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filterPrivacy="1" hidePivotFieldList="1" defaultThemeVersion="202300"/>
  <xr:revisionPtr revIDLastSave="0" documentId="8_{E928096F-1ED1-FF4D-BF3F-BEF30096FAD2}" xr6:coauthVersionLast="47" xr6:coauthVersionMax="47" xr10:uidLastSave="{00000000-0000-0000-0000-000000000000}"/>
  <bookViews>
    <workbookView xWindow="0" yWindow="760" windowWidth="32880" windowHeight="16060" activeTab="1" xr2:uid="{00000000-000D-0000-FFFF-FFFF00000000}"/>
  </bookViews>
  <sheets>
    <sheet name="GRC-2027-PhI_DR_MGRA_003-Q002At" sheetId="1" r:id="rId1"/>
    <sheet name="TDI&gt;1" sheetId="2" r:id="rId2"/>
  </sheets>
  <definedNames>
    <definedName name="_xlnm._FilterDatabase" localSheetId="0" hidden="1">'GRC-2027-PhI_DR_MGRA_003-Q002At'!$E$1:$E$5302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0" i="1" l="1"/>
  <c r="Q34" i="1"/>
  <c r="P34" i="1"/>
  <c r="P35" i="1"/>
  <c r="O40" i="1"/>
  <c r="O35" i="1"/>
  <c r="O34" i="1"/>
  <c r="M2" i="1"/>
  <c r="L2" i="1"/>
  <c r="O32" i="2"/>
  <c r="I5302" i="1" l="1"/>
  <c r="I5300" i="1"/>
  <c r="I5298" i="1"/>
  <c r="I5297" i="1"/>
  <c r="I5296" i="1"/>
  <c r="I5294" i="1"/>
  <c r="I5293" i="1"/>
  <c r="I5291" i="1"/>
  <c r="I5290" i="1"/>
  <c r="I5289" i="1"/>
  <c r="I5288" i="1"/>
  <c r="I5287" i="1"/>
  <c r="I5285" i="1"/>
  <c r="I5277" i="1"/>
  <c r="I5268" i="1"/>
  <c r="I5267" i="1"/>
  <c r="I5266" i="1"/>
  <c r="I5265" i="1"/>
  <c r="I5261" i="1"/>
  <c r="I5257" i="1"/>
  <c r="I5251" i="1"/>
  <c r="I5245" i="1"/>
  <c r="I5242" i="1"/>
  <c r="I5240" i="1"/>
  <c r="I5236" i="1"/>
  <c r="I5235" i="1"/>
  <c r="I5226" i="1"/>
  <c r="I5221" i="1"/>
  <c r="I5219" i="1"/>
  <c r="I5217" i="1"/>
  <c r="I5216" i="1"/>
  <c r="I5210" i="1"/>
  <c r="I5201" i="1"/>
  <c r="I5199" i="1"/>
  <c r="I5192" i="1"/>
  <c r="I5186" i="1"/>
  <c r="I5181" i="1"/>
  <c r="I5176" i="1"/>
  <c r="I5172" i="1"/>
  <c r="I5166" i="1"/>
  <c r="I5161" i="1"/>
  <c r="I5160" i="1"/>
  <c r="I5157" i="1"/>
  <c r="I5153" i="1"/>
  <c r="I5150" i="1"/>
  <c r="I5143" i="1"/>
  <c r="I5140" i="1"/>
  <c r="I5137" i="1"/>
  <c r="I5134" i="1"/>
  <c r="I5127" i="1"/>
  <c r="I5125" i="1"/>
  <c r="I5121" i="1"/>
  <c r="I5118" i="1"/>
  <c r="I5116" i="1"/>
  <c r="I5114" i="1"/>
  <c r="I5111" i="1"/>
  <c r="I5109" i="1"/>
  <c r="I5107" i="1"/>
  <c r="I5098" i="1"/>
  <c r="I5096" i="1"/>
  <c r="I5094" i="1"/>
  <c r="I5082" i="1"/>
  <c r="I5079" i="1"/>
  <c r="I5066" i="1"/>
  <c r="I5064" i="1"/>
  <c r="I5057" i="1"/>
  <c r="I5052" i="1"/>
  <c r="I5051" i="1"/>
  <c r="I5049" i="1"/>
  <c r="I5045" i="1"/>
  <c r="I5042" i="1"/>
  <c r="I5040" i="1"/>
  <c r="I5037" i="1"/>
  <c r="I5022" i="1"/>
  <c r="I5020" i="1"/>
  <c r="I5018" i="1"/>
  <c r="I5016" i="1"/>
  <c r="I5015" i="1"/>
  <c r="I5014" i="1"/>
  <c r="I5013" i="1"/>
  <c r="I5012" i="1"/>
  <c r="I5009" i="1"/>
  <c r="I5007" i="1"/>
  <c r="I5006" i="1"/>
  <c r="I5004" i="1"/>
  <c r="I5001" i="1"/>
  <c r="I4997" i="1"/>
  <c r="I4993" i="1"/>
  <c r="I4991" i="1"/>
  <c r="I4990" i="1"/>
  <c r="I4988" i="1"/>
  <c r="I4986" i="1"/>
  <c r="I4983" i="1"/>
  <c r="I4982" i="1"/>
  <c r="I4981" i="1"/>
  <c r="I4979" i="1"/>
  <c r="I4978" i="1"/>
  <c r="I4977" i="1"/>
  <c r="I4973" i="1"/>
  <c r="I4969" i="1"/>
  <c r="I4967" i="1"/>
  <c r="I4964" i="1"/>
  <c r="I4962" i="1"/>
  <c r="I4960" i="1"/>
  <c r="I4958" i="1"/>
  <c r="I4952" i="1"/>
  <c r="I4950" i="1"/>
  <c r="I4948" i="1"/>
  <c r="I4946" i="1"/>
  <c r="I4944" i="1"/>
  <c r="I4943" i="1"/>
  <c r="I4939" i="1"/>
  <c r="I4938" i="1"/>
  <c r="I4936" i="1"/>
  <c r="I4934" i="1"/>
  <c r="I4933" i="1"/>
  <c r="I4931" i="1"/>
  <c r="I4930" i="1"/>
  <c r="I4924" i="1"/>
  <c r="I4920" i="1"/>
  <c r="I4917" i="1"/>
  <c r="I4916" i="1"/>
  <c r="I4914" i="1"/>
  <c r="I4913" i="1"/>
  <c r="I4910" i="1"/>
  <c r="I4909" i="1"/>
  <c r="I4905" i="1"/>
  <c r="I4901" i="1"/>
  <c r="I4900" i="1"/>
  <c r="I4898" i="1"/>
  <c r="I4894" i="1"/>
  <c r="I4887" i="1"/>
  <c r="I4880" i="1"/>
  <c r="I4874" i="1"/>
  <c r="I4871" i="1"/>
  <c r="I4867" i="1"/>
  <c r="I4866" i="1"/>
  <c r="I4853" i="1"/>
  <c r="I4850" i="1"/>
  <c r="I4849" i="1"/>
  <c r="I4847" i="1"/>
  <c r="I4846" i="1"/>
  <c r="I4843" i="1"/>
  <c r="I4842" i="1"/>
  <c r="I4841" i="1"/>
  <c r="I4839" i="1"/>
  <c r="I4835" i="1"/>
  <c r="I4833" i="1"/>
  <c r="I4830" i="1"/>
  <c r="I4824" i="1"/>
  <c r="I4822" i="1"/>
  <c r="I4813" i="1"/>
  <c r="I4809" i="1"/>
  <c r="I4807" i="1"/>
  <c r="I4803" i="1"/>
  <c r="I4795" i="1"/>
  <c r="I4793" i="1"/>
  <c r="I4789" i="1"/>
  <c r="I4788" i="1"/>
  <c r="I4786" i="1"/>
  <c r="I4785" i="1"/>
  <c r="I4771" i="1"/>
  <c r="I4769" i="1"/>
  <c r="I4762" i="1"/>
  <c r="I4756" i="1"/>
  <c r="I4754" i="1"/>
  <c r="I4753" i="1"/>
  <c r="I4752" i="1"/>
  <c r="I4742" i="1"/>
  <c r="I4741" i="1"/>
  <c r="I4738" i="1"/>
  <c r="I4737" i="1"/>
  <c r="I4734" i="1"/>
  <c r="I4733" i="1"/>
  <c r="I4732" i="1"/>
  <c r="I4727" i="1"/>
  <c r="I4726" i="1"/>
  <c r="I4725" i="1"/>
  <c r="I4724" i="1"/>
  <c r="I4722" i="1"/>
  <c r="I4720" i="1"/>
  <c r="I4718" i="1"/>
  <c r="I4710" i="1"/>
  <c r="I4709" i="1"/>
  <c r="I4707" i="1"/>
  <c r="I4705" i="1"/>
  <c r="I4704" i="1"/>
  <c r="I4701" i="1"/>
  <c r="I4698" i="1"/>
  <c r="I4696" i="1"/>
  <c r="I4695" i="1"/>
  <c r="I4694" i="1"/>
  <c r="I4693" i="1"/>
  <c r="I4690" i="1"/>
  <c r="I4689" i="1"/>
  <c r="I4688" i="1"/>
  <c r="I4686" i="1"/>
  <c r="I4683" i="1"/>
  <c r="I4681" i="1"/>
  <c r="I4680" i="1"/>
  <c r="I4678" i="1"/>
  <c r="I4677" i="1"/>
  <c r="I4675" i="1"/>
  <c r="I4669" i="1"/>
  <c r="I4666" i="1"/>
  <c r="I4663" i="1"/>
  <c r="I4658" i="1"/>
  <c r="I4657" i="1"/>
  <c r="I4647" i="1"/>
  <c r="I4643" i="1"/>
  <c r="I4640" i="1"/>
  <c r="I4639" i="1"/>
  <c r="I4622" i="1"/>
  <c r="I4615" i="1"/>
  <c r="I4614" i="1"/>
  <c r="I4613" i="1"/>
  <c r="I4612" i="1"/>
  <c r="I4605" i="1"/>
  <c r="I4604" i="1"/>
  <c r="I4597" i="1"/>
  <c r="I4596" i="1"/>
  <c r="I4595" i="1"/>
  <c r="I4594" i="1"/>
  <c r="I4593" i="1"/>
  <c r="I4591" i="1"/>
  <c r="I4590" i="1"/>
  <c r="I4585" i="1"/>
  <c r="I4580" i="1"/>
  <c r="I4578" i="1"/>
  <c r="I4577" i="1"/>
  <c r="I4576" i="1"/>
  <c r="I4575" i="1"/>
  <c r="I4574" i="1"/>
  <c r="I4572" i="1"/>
  <c r="I4571" i="1"/>
  <c r="I4570" i="1"/>
  <c r="I4564" i="1"/>
  <c r="I4563" i="1"/>
  <c r="I4562" i="1"/>
  <c r="I4559" i="1"/>
  <c r="I4557" i="1"/>
  <c r="I4555" i="1"/>
  <c r="I4552" i="1"/>
  <c r="I4549" i="1"/>
  <c r="I4548" i="1"/>
  <c r="I4547" i="1"/>
  <c r="I4546" i="1"/>
  <c r="I4539" i="1"/>
  <c r="I4538" i="1"/>
  <c r="I4533" i="1"/>
  <c r="I4529" i="1"/>
  <c r="I4524" i="1"/>
  <c r="I4519" i="1"/>
  <c r="I4518" i="1"/>
  <c r="I4514" i="1"/>
  <c r="I4511" i="1"/>
  <c r="I4510" i="1"/>
  <c r="I4503" i="1"/>
  <c r="I4501" i="1"/>
  <c r="I4499" i="1"/>
  <c r="I4498" i="1"/>
  <c r="I4497" i="1"/>
  <c r="I4491" i="1"/>
  <c r="I4490" i="1"/>
  <c r="I4488" i="1"/>
  <c r="I4487" i="1"/>
  <c r="I4486" i="1"/>
  <c r="I4483" i="1"/>
  <c r="I4472" i="1"/>
  <c r="I4471" i="1"/>
  <c r="I4467" i="1"/>
  <c r="I4461" i="1"/>
  <c r="I4460" i="1"/>
  <c r="I4459" i="1"/>
  <c r="I4457" i="1"/>
  <c r="I4455" i="1"/>
  <c r="I4453" i="1"/>
  <c r="I4451" i="1"/>
  <c r="I4450" i="1"/>
  <c r="I4448" i="1"/>
  <c r="I4444" i="1"/>
  <c r="I4442" i="1"/>
  <c r="I4438" i="1"/>
  <c r="I4435" i="1"/>
  <c r="I4427" i="1"/>
  <c r="I4424" i="1"/>
  <c r="I4423" i="1"/>
  <c r="I4421" i="1"/>
  <c r="I4415" i="1"/>
  <c r="I4414" i="1"/>
  <c r="I4406" i="1"/>
  <c r="I4402" i="1"/>
  <c r="I4397" i="1"/>
  <c r="I4390" i="1"/>
  <c r="I4389" i="1"/>
  <c r="I4388" i="1"/>
  <c r="I4387" i="1"/>
  <c r="I4384" i="1"/>
  <c r="I4380" i="1"/>
  <c r="I4356" i="1"/>
  <c r="I4350" i="1"/>
  <c r="I4346" i="1"/>
  <c r="I4344" i="1"/>
  <c r="I4338" i="1"/>
  <c r="I4335" i="1"/>
  <c r="I4334" i="1"/>
  <c r="I4332" i="1"/>
  <c r="I4331" i="1"/>
  <c r="I4324" i="1"/>
  <c r="I4323" i="1"/>
  <c r="I4322" i="1"/>
  <c r="I4319" i="1"/>
  <c r="I4317" i="1"/>
  <c r="I4312" i="1"/>
  <c r="I4311" i="1"/>
  <c r="I4304" i="1"/>
  <c r="I4302" i="1"/>
  <c r="I4300" i="1"/>
  <c r="I4294" i="1"/>
  <c r="I4291" i="1"/>
  <c r="I4289" i="1"/>
  <c r="I4288" i="1"/>
  <c r="I4285" i="1"/>
  <c r="I4275" i="1"/>
  <c r="I4274" i="1"/>
  <c r="I4272" i="1"/>
  <c r="I4268" i="1"/>
  <c r="I4267" i="1"/>
  <c r="I4265" i="1"/>
  <c r="I4263" i="1"/>
  <c r="I4262" i="1"/>
  <c r="I4259" i="1"/>
  <c r="I4258" i="1"/>
  <c r="I4257" i="1"/>
  <c r="I4254" i="1"/>
  <c r="I4252" i="1"/>
  <c r="I4250" i="1"/>
  <c r="I4248" i="1"/>
  <c r="I4247" i="1"/>
  <c r="I4244" i="1"/>
  <c r="I4243" i="1"/>
  <c r="I4235" i="1"/>
  <c r="I4230" i="1"/>
  <c r="I4227" i="1"/>
  <c r="I4224" i="1"/>
  <c r="I4216" i="1"/>
  <c r="I4215" i="1"/>
  <c r="I4213" i="1"/>
  <c r="I4209" i="1"/>
  <c r="I4206" i="1"/>
  <c r="I4205" i="1"/>
  <c r="I4204" i="1"/>
  <c r="I4203" i="1"/>
  <c r="I4200" i="1"/>
  <c r="I4199" i="1"/>
  <c r="I4198" i="1"/>
  <c r="I4189" i="1"/>
  <c r="I4188" i="1"/>
  <c r="I4181" i="1"/>
  <c r="I4180" i="1"/>
  <c r="I4174" i="1"/>
  <c r="I4172" i="1"/>
  <c r="I4171" i="1"/>
  <c r="I4170" i="1"/>
  <c r="I4169" i="1"/>
  <c r="I4167" i="1"/>
  <c r="I4166" i="1"/>
  <c r="I4165" i="1"/>
  <c r="I4163" i="1"/>
  <c r="I4160" i="1"/>
  <c r="I4159" i="1"/>
  <c r="I4156" i="1"/>
  <c r="I4155" i="1"/>
  <c r="I4153" i="1"/>
  <c r="I4150" i="1"/>
  <c r="I4140" i="1"/>
  <c r="I4126" i="1"/>
  <c r="I4114" i="1"/>
  <c r="I4110" i="1"/>
  <c r="I4109" i="1"/>
  <c r="I4106" i="1"/>
  <c r="I4105" i="1"/>
  <c r="I4103" i="1"/>
  <c r="I4097" i="1"/>
  <c r="I4095" i="1"/>
  <c r="I4094" i="1"/>
  <c r="I4093" i="1"/>
  <c r="I4091" i="1"/>
  <c r="I4088" i="1"/>
  <c r="I4085" i="1"/>
  <c r="I4079" i="1"/>
  <c r="I4076" i="1"/>
  <c r="I4075" i="1"/>
  <c r="I4074" i="1"/>
  <c r="I4071" i="1"/>
  <c r="I4070" i="1"/>
  <c r="I4069" i="1"/>
  <c r="I4068" i="1"/>
  <c r="I4067" i="1"/>
  <c r="I4063" i="1"/>
  <c r="I4062" i="1"/>
  <c r="I4059" i="1"/>
  <c r="I4058" i="1"/>
  <c r="I4056" i="1"/>
  <c r="I4055" i="1"/>
  <c r="I4051" i="1"/>
  <c r="I4050" i="1"/>
  <c r="I4049" i="1"/>
  <c r="I4048" i="1"/>
  <c r="I4047" i="1"/>
  <c r="I4035" i="1"/>
  <c r="I4034" i="1"/>
  <c r="I4033" i="1"/>
  <c r="I4030" i="1"/>
  <c r="I4029" i="1"/>
  <c r="I4028" i="1"/>
  <c r="I4027" i="1"/>
  <c r="I4025" i="1"/>
  <c r="I4024" i="1"/>
  <c r="I4018" i="1"/>
  <c r="I4017" i="1"/>
  <c r="I4015" i="1"/>
  <c r="I4012" i="1"/>
  <c r="I4011" i="1"/>
  <c r="I4010" i="1"/>
  <c r="I4009" i="1"/>
  <c r="I4008" i="1"/>
  <c r="I4004" i="1"/>
  <c r="I4003" i="1"/>
  <c r="I4002" i="1"/>
  <c r="I4001" i="1"/>
  <c r="I3999" i="1"/>
  <c r="I3998" i="1"/>
  <c r="I3997" i="1"/>
  <c r="I3992" i="1"/>
  <c r="I3991" i="1"/>
  <c r="I3990" i="1"/>
  <c r="I3989" i="1"/>
  <c r="I3988" i="1"/>
  <c r="I3987" i="1"/>
  <c r="I3984" i="1"/>
  <c r="I3983" i="1"/>
  <c r="I3982" i="1"/>
  <c r="I3981" i="1"/>
  <c r="I3979" i="1"/>
  <c r="I3975" i="1"/>
  <c r="I3974" i="1"/>
  <c r="I3973" i="1"/>
  <c r="I3972" i="1"/>
  <c r="I3971" i="1"/>
  <c r="I3969" i="1"/>
  <c r="I3967" i="1"/>
  <c r="I3966" i="1"/>
  <c r="I3963" i="1"/>
  <c r="I3962" i="1"/>
  <c r="I3961" i="1"/>
  <c r="I3954" i="1"/>
  <c r="I3952" i="1"/>
  <c r="I3948" i="1"/>
  <c r="I3944" i="1"/>
  <c r="I3943" i="1"/>
  <c r="I3941" i="1"/>
  <c r="I3940" i="1"/>
  <c r="I3939" i="1"/>
  <c r="I3935" i="1"/>
  <c r="I3934" i="1"/>
  <c r="I3931" i="1"/>
  <c r="I3930" i="1"/>
  <c r="I3927" i="1"/>
  <c r="I3926" i="1"/>
  <c r="I3925" i="1"/>
  <c r="I3924" i="1"/>
  <c r="I3921" i="1"/>
  <c r="I3920" i="1"/>
  <c r="I3919" i="1"/>
  <c r="I3917" i="1"/>
  <c r="I3916" i="1"/>
  <c r="I3914" i="1"/>
  <c r="I3910" i="1"/>
  <c r="I3909" i="1"/>
  <c r="I3903" i="1"/>
  <c r="I3902" i="1"/>
  <c r="I3901" i="1"/>
  <c r="I3900" i="1"/>
  <c r="I3899" i="1"/>
  <c r="I3898" i="1"/>
  <c r="I3894" i="1"/>
  <c r="I3893" i="1"/>
  <c r="I3891" i="1"/>
  <c r="I3890" i="1"/>
  <c r="I3889" i="1"/>
  <c r="I3886" i="1"/>
  <c r="I3885" i="1"/>
  <c r="I3884" i="1"/>
  <c r="I3876" i="1"/>
  <c r="I3875" i="1"/>
  <c r="I3870" i="1"/>
  <c r="I3861" i="1"/>
  <c r="I3860" i="1"/>
  <c r="I3859" i="1"/>
  <c r="I3858" i="1"/>
  <c r="I3855" i="1"/>
  <c r="I3854" i="1"/>
  <c r="I3852" i="1"/>
  <c r="I3850" i="1"/>
  <c r="I3849" i="1"/>
  <c r="I3844" i="1"/>
  <c r="I3840" i="1"/>
  <c r="I3837" i="1"/>
  <c r="I3836" i="1"/>
  <c r="I3834" i="1"/>
  <c r="I3828" i="1"/>
  <c r="I3826" i="1"/>
  <c r="I3825" i="1"/>
  <c r="I3824" i="1"/>
  <c r="I3823" i="1"/>
  <c r="I3822" i="1"/>
  <c r="I3821" i="1"/>
  <c r="I3819" i="1"/>
  <c r="I3818" i="1"/>
  <c r="I3808" i="1"/>
  <c r="I3799" i="1"/>
  <c r="I3798" i="1"/>
  <c r="I3787" i="1"/>
  <c r="I3785" i="1"/>
  <c r="I3781" i="1"/>
  <c r="I3780" i="1"/>
  <c r="I3779" i="1"/>
  <c r="I3777" i="1"/>
  <c r="I3776" i="1"/>
  <c r="I3773" i="1"/>
  <c r="I3772" i="1"/>
  <c r="I3771" i="1"/>
  <c r="I3768" i="1"/>
  <c r="I3765" i="1"/>
  <c r="I3764" i="1"/>
  <c r="I3763" i="1"/>
  <c r="I3760" i="1"/>
  <c r="I3758" i="1"/>
  <c r="I3757" i="1"/>
  <c r="I3756" i="1"/>
  <c r="I3751" i="1"/>
  <c r="I3746" i="1"/>
  <c r="I3742" i="1"/>
  <c r="I3738" i="1"/>
  <c r="I3736" i="1"/>
  <c r="I3732" i="1"/>
  <c r="I3731" i="1"/>
  <c r="I3730" i="1"/>
  <c r="I3729" i="1"/>
  <c r="I3720" i="1"/>
  <c r="I3717" i="1"/>
  <c r="I3714" i="1"/>
  <c r="I3710" i="1"/>
  <c r="I3709" i="1"/>
  <c r="I3708" i="1"/>
  <c r="I3703" i="1"/>
  <c r="I3702" i="1"/>
  <c r="I3699" i="1"/>
  <c r="I3693" i="1"/>
  <c r="I3690" i="1"/>
  <c r="I3687" i="1"/>
  <c r="I3684" i="1"/>
  <c r="I3671" i="1"/>
  <c r="I3666" i="1"/>
  <c r="I3664" i="1"/>
  <c r="I3656" i="1"/>
  <c r="I3655" i="1"/>
  <c r="I3653" i="1"/>
  <c r="I3649" i="1"/>
  <c r="I3636" i="1"/>
  <c r="I3634" i="1"/>
  <c r="I3632" i="1"/>
  <c r="I3631" i="1"/>
  <c r="I3629" i="1"/>
  <c r="I3626" i="1"/>
  <c r="I3623" i="1"/>
  <c r="I3621" i="1"/>
  <c r="I3620" i="1"/>
  <c r="I3619" i="1"/>
  <c r="I3618" i="1"/>
  <c r="I3617" i="1"/>
  <c r="I3613" i="1"/>
  <c r="I3605" i="1"/>
  <c r="I3604" i="1"/>
  <c r="I3601" i="1"/>
  <c r="I3600" i="1"/>
  <c r="I3598" i="1"/>
  <c r="I3596" i="1"/>
  <c r="I3594" i="1"/>
  <c r="I3593" i="1"/>
  <c r="I3592" i="1"/>
  <c r="I3589" i="1"/>
  <c r="I3587" i="1"/>
  <c r="I3582" i="1"/>
  <c r="I3576" i="1"/>
  <c r="I3569" i="1"/>
  <c r="I3567" i="1"/>
  <c r="I3564" i="1"/>
  <c r="I3561" i="1"/>
  <c r="I3560" i="1"/>
  <c r="I3558" i="1"/>
  <c r="I3556" i="1"/>
  <c r="I3555" i="1"/>
  <c r="I3553" i="1"/>
  <c r="I3552" i="1"/>
  <c r="I3550" i="1"/>
  <c r="I3549" i="1"/>
  <c r="I3548" i="1"/>
  <c r="I3545" i="1"/>
  <c r="I3542" i="1"/>
  <c r="I3540" i="1"/>
  <c r="I3539" i="1"/>
  <c r="I3538" i="1"/>
  <c r="I3535" i="1"/>
  <c r="I3533" i="1"/>
  <c r="I3528" i="1"/>
  <c r="I3527" i="1"/>
  <c r="I3525" i="1"/>
  <c r="I3519" i="1"/>
  <c r="I3518" i="1"/>
  <c r="I3514" i="1"/>
  <c r="I3512" i="1"/>
  <c r="I3509" i="1"/>
  <c r="I3508" i="1"/>
  <c r="I3507" i="1"/>
  <c r="I3501" i="1"/>
  <c r="I3495" i="1"/>
  <c r="I3494" i="1"/>
  <c r="I3489" i="1"/>
  <c r="I3487" i="1"/>
  <c r="I3484" i="1"/>
  <c r="I3483" i="1"/>
  <c r="I3482" i="1"/>
  <c r="I3479" i="1"/>
  <c r="I3477" i="1"/>
  <c r="I3475" i="1"/>
  <c r="I3473" i="1"/>
  <c r="I3472" i="1"/>
  <c r="I3471" i="1"/>
  <c r="I3469" i="1"/>
  <c r="I3466" i="1"/>
  <c r="I3465" i="1"/>
  <c r="I3461" i="1"/>
  <c r="I3460" i="1"/>
  <c r="I3459" i="1"/>
  <c r="I3446" i="1"/>
  <c r="I3439" i="1"/>
  <c r="I3438" i="1"/>
  <c r="I3426" i="1"/>
  <c r="I3420" i="1"/>
  <c r="I3416" i="1"/>
  <c r="I3409" i="1"/>
  <c r="I3408" i="1"/>
  <c r="I3407" i="1"/>
  <c r="I3406" i="1"/>
  <c r="I3405" i="1"/>
  <c r="I3404" i="1"/>
  <c r="I3401" i="1"/>
  <c r="I3400" i="1"/>
  <c r="I3398" i="1"/>
  <c r="I3394" i="1"/>
  <c r="I3393" i="1"/>
  <c r="I3381" i="1"/>
  <c r="I3375" i="1"/>
  <c r="I3373" i="1"/>
  <c r="I3369" i="1"/>
  <c r="I3368" i="1"/>
  <c r="I3367" i="1"/>
  <c r="I3361" i="1"/>
  <c r="I3354" i="1"/>
  <c r="I3353" i="1"/>
  <c r="I3349" i="1"/>
  <c r="I3348" i="1"/>
  <c r="I3345" i="1"/>
  <c r="I3344" i="1"/>
  <c r="I3341" i="1"/>
  <c r="I3338" i="1"/>
  <c r="I3331" i="1"/>
  <c r="I3325" i="1"/>
  <c r="I3321" i="1"/>
  <c r="I3320" i="1"/>
  <c r="I3307" i="1"/>
  <c r="I3306" i="1"/>
  <c r="I3291" i="1"/>
  <c r="I3285" i="1"/>
  <c r="I3278" i="1"/>
  <c r="I3277" i="1"/>
  <c r="I3273" i="1"/>
  <c r="I3270" i="1"/>
  <c r="I3266" i="1"/>
  <c r="I3259" i="1"/>
  <c r="I3258" i="1"/>
  <c r="I3257" i="1"/>
  <c r="I3255" i="1"/>
  <c r="I3253" i="1"/>
  <c r="I3248" i="1"/>
  <c r="I3247" i="1"/>
  <c r="I3245" i="1"/>
  <c r="I3244" i="1"/>
  <c r="I3242" i="1"/>
  <c r="I3239" i="1"/>
  <c r="I3238" i="1"/>
  <c r="I3237" i="1"/>
  <c r="I3233" i="1"/>
  <c r="I3232" i="1"/>
  <c r="I3231" i="1"/>
  <c r="I3228" i="1"/>
  <c r="I3225" i="1"/>
  <c r="I3223" i="1"/>
  <c r="I3220" i="1"/>
  <c r="I3219" i="1"/>
  <c r="I3217" i="1"/>
  <c r="I3211" i="1"/>
  <c r="I3210" i="1"/>
  <c r="I3207" i="1"/>
  <c r="I3204" i="1"/>
  <c r="I3202" i="1"/>
  <c r="I3201" i="1"/>
  <c r="I3199" i="1"/>
  <c r="I3197" i="1"/>
  <c r="I3188" i="1"/>
  <c r="I3187" i="1"/>
  <c r="I3183" i="1"/>
  <c r="I3181" i="1"/>
  <c r="I3180" i="1"/>
  <c r="I3178" i="1"/>
  <c r="I3177" i="1"/>
  <c r="I3172" i="1"/>
  <c r="I3168" i="1"/>
  <c r="I3167" i="1"/>
  <c r="I3166" i="1"/>
  <c r="I3165" i="1"/>
  <c r="I3163" i="1"/>
  <c r="I3157" i="1"/>
  <c r="I3149" i="1"/>
  <c r="I3147" i="1"/>
  <c r="I3142" i="1"/>
  <c r="I3141" i="1"/>
  <c r="I3139" i="1"/>
  <c r="I3135" i="1"/>
  <c r="I3134" i="1"/>
  <c r="I3131" i="1"/>
  <c r="I3126" i="1"/>
  <c r="I3125" i="1"/>
  <c r="I3122" i="1"/>
  <c r="I3119" i="1"/>
  <c r="I3118" i="1"/>
  <c r="I3117" i="1"/>
  <c r="I3116" i="1"/>
  <c r="I3112" i="1"/>
  <c r="I3111" i="1"/>
  <c r="I3103" i="1"/>
  <c r="I3099" i="1"/>
  <c r="I3094" i="1"/>
  <c r="I3092" i="1"/>
  <c r="I3091" i="1"/>
  <c r="I3082" i="1"/>
  <c r="I3073" i="1"/>
  <c r="I3067" i="1"/>
  <c r="I3062" i="1"/>
  <c r="I3060" i="1"/>
  <c r="I3059" i="1"/>
  <c r="I3058" i="1"/>
  <c r="I3057" i="1"/>
  <c r="I3053" i="1"/>
  <c r="I3051" i="1"/>
  <c r="I3047" i="1"/>
  <c r="I3040" i="1"/>
  <c r="I3032" i="1"/>
  <c r="I3029" i="1"/>
  <c r="I3028" i="1"/>
  <c r="I3026" i="1"/>
  <c r="I3020" i="1"/>
  <c r="I3019" i="1"/>
  <c r="I3016" i="1"/>
  <c r="I3010" i="1"/>
  <c r="I3009" i="1"/>
  <c r="I3008" i="1"/>
  <c r="I3007" i="1"/>
  <c r="I3006" i="1"/>
  <c r="I3005" i="1"/>
  <c r="I3004" i="1"/>
  <c r="I3003" i="1"/>
  <c r="I3000" i="1"/>
  <c r="I2997" i="1"/>
  <c r="I2995" i="1"/>
  <c r="I2990" i="1"/>
  <c r="I2985" i="1"/>
  <c r="I2980" i="1"/>
  <c r="I2979" i="1"/>
  <c r="I2978" i="1"/>
  <c r="I2965" i="1"/>
  <c r="I2964" i="1"/>
  <c r="I2956" i="1"/>
  <c r="I2950" i="1"/>
  <c r="I2949" i="1"/>
  <c r="I2945" i="1"/>
  <c r="I2940" i="1"/>
  <c r="I2933" i="1"/>
  <c r="I2928" i="1"/>
  <c r="I2927" i="1"/>
  <c r="I2926" i="1"/>
  <c r="I2924" i="1"/>
  <c r="I2923" i="1"/>
  <c r="I2921" i="1"/>
  <c r="I2920" i="1"/>
  <c r="I2919" i="1"/>
  <c r="I2918" i="1"/>
  <c r="I2914" i="1"/>
  <c r="I2913" i="1"/>
  <c r="I2911" i="1"/>
  <c r="I2908" i="1"/>
  <c r="I2907" i="1"/>
  <c r="I2899" i="1"/>
  <c r="I2898" i="1"/>
  <c r="I2894" i="1"/>
  <c r="I2892" i="1"/>
  <c r="I2890" i="1"/>
  <c r="I2887" i="1"/>
  <c r="I2886" i="1"/>
  <c r="I2882" i="1"/>
  <c r="I2881" i="1"/>
  <c r="I2875" i="1"/>
  <c r="I2874" i="1"/>
  <c r="I2873" i="1"/>
  <c r="I2869" i="1"/>
  <c r="I2866" i="1"/>
  <c r="I2864" i="1"/>
  <c r="I2863" i="1"/>
  <c r="I2860" i="1"/>
  <c r="I2858" i="1"/>
  <c r="I2852" i="1"/>
  <c r="I2851" i="1"/>
  <c r="I2847" i="1"/>
  <c r="I2844" i="1"/>
  <c r="I2838" i="1"/>
  <c r="I2836" i="1"/>
  <c r="I2829" i="1"/>
  <c r="I2828" i="1"/>
  <c r="I2826" i="1"/>
  <c r="I2825" i="1"/>
  <c r="I2818" i="1"/>
  <c r="I2817" i="1"/>
  <c r="I2816" i="1"/>
  <c r="I2813" i="1"/>
  <c r="I2812" i="1"/>
  <c r="I2810" i="1"/>
  <c r="I2803" i="1"/>
  <c r="I2801" i="1"/>
  <c r="I2799" i="1"/>
  <c r="I2797" i="1"/>
  <c r="I2791" i="1"/>
  <c r="I2789" i="1"/>
  <c r="I2788" i="1"/>
  <c r="I2786" i="1"/>
  <c r="I2785" i="1"/>
  <c r="I2783" i="1"/>
  <c r="I2781" i="1"/>
  <c r="I2777" i="1"/>
  <c r="I2776" i="1"/>
  <c r="I2774" i="1"/>
  <c r="I2773" i="1"/>
  <c r="I2770" i="1"/>
  <c r="I2766" i="1"/>
  <c r="I2765" i="1"/>
  <c r="I2764" i="1"/>
  <c r="I2761" i="1"/>
  <c r="I2758" i="1"/>
  <c r="I2753" i="1"/>
  <c r="I2752" i="1"/>
  <c r="I2750" i="1"/>
  <c r="I2740" i="1"/>
  <c r="I2736" i="1"/>
  <c r="I2734" i="1"/>
  <c r="I2731" i="1"/>
  <c r="I2729" i="1"/>
  <c r="I2728" i="1"/>
  <c r="I2722" i="1"/>
  <c r="I2718" i="1"/>
  <c r="I2709" i="1"/>
  <c r="I2705" i="1"/>
  <c r="I2704" i="1"/>
  <c r="I2702" i="1"/>
  <c r="I2700" i="1"/>
  <c r="I2699" i="1"/>
  <c r="I2691" i="1"/>
  <c r="I2689" i="1"/>
  <c r="I2688" i="1"/>
  <c r="I2685" i="1"/>
  <c r="I2678" i="1"/>
  <c r="I2665" i="1"/>
  <c r="I2659" i="1"/>
  <c r="I2658" i="1"/>
  <c r="I2654" i="1"/>
  <c r="I2653" i="1"/>
  <c r="I2648" i="1"/>
  <c r="I2643" i="1"/>
  <c r="I2636" i="1"/>
  <c r="I2633" i="1"/>
  <c r="I2632" i="1"/>
  <c r="I2628" i="1"/>
  <c r="I2626" i="1"/>
  <c r="I2625" i="1"/>
  <c r="I2624" i="1"/>
  <c r="I2615" i="1"/>
  <c r="I2611" i="1"/>
  <c r="I2610" i="1"/>
  <c r="I2605" i="1"/>
  <c r="I2604" i="1"/>
  <c r="I2600" i="1"/>
  <c r="I2594" i="1"/>
  <c r="I2592" i="1"/>
  <c r="I2588" i="1"/>
  <c r="I2580" i="1"/>
  <c r="I2571" i="1"/>
  <c r="I2561" i="1"/>
  <c r="I2558" i="1"/>
  <c r="I2554" i="1"/>
  <c r="I2549" i="1"/>
  <c r="I2546" i="1"/>
  <c r="I2543" i="1"/>
  <c r="I2540" i="1"/>
  <c r="I2539" i="1"/>
  <c r="I2538" i="1"/>
  <c r="I2535" i="1"/>
  <c r="I2532" i="1"/>
  <c r="I2520" i="1"/>
  <c r="I2518" i="1"/>
  <c r="I2515" i="1"/>
  <c r="I2513" i="1"/>
  <c r="I2512" i="1"/>
  <c r="I2511" i="1"/>
  <c r="I2509" i="1"/>
  <c r="I2504" i="1"/>
  <c r="I2503" i="1"/>
  <c r="I2501" i="1"/>
  <c r="I2496" i="1"/>
  <c r="I2494" i="1"/>
  <c r="I2493" i="1"/>
  <c r="I2492" i="1"/>
  <c r="I2491" i="1"/>
  <c r="I2489" i="1"/>
  <c r="I2485" i="1"/>
  <c r="I2480" i="1"/>
  <c r="I2476" i="1"/>
  <c r="I2475" i="1"/>
  <c r="I2474" i="1"/>
  <c r="I2473" i="1"/>
  <c r="I2472" i="1"/>
  <c r="I2465" i="1"/>
  <c r="I2458" i="1"/>
  <c r="I2457" i="1"/>
  <c r="I2456" i="1"/>
  <c r="I2454" i="1"/>
  <c r="I2452" i="1"/>
  <c r="I2448" i="1"/>
  <c r="I2443" i="1"/>
  <c r="I2441" i="1"/>
  <c r="I2440" i="1"/>
  <c r="I2438" i="1"/>
  <c r="I2437" i="1"/>
  <c r="I2436" i="1"/>
  <c r="I2432" i="1"/>
  <c r="I2430" i="1"/>
  <c r="I2429" i="1"/>
  <c r="I2428" i="1"/>
  <c r="I2426" i="1"/>
  <c r="I2414" i="1"/>
  <c r="I2410" i="1"/>
  <c r="I2407" i="1"/>
  <c r="I2406" i="1"/>
  <c r="I2405" i="1"/>
  <c r="I2400" i="1"/>
  <c r="I2397" i="1"/>
  <c r="I2394" i="1"/>
  <c r="I2393" i="1"/>
  <c r="I2389" i="1"/>
  <c r="I2381" i="1"/>
  <c r="I2378" i="1"/>
  <c r="I2375" i="1"/>
  <c r="I2373" i="1"/>
  <c r="I2371" i="1"/>
  <c r="I2358" i="1"/>
  <c r="I2351" i="1"/>
  <c r="I2344" i="1"/>
  <c r="I2334" i="1"/>
  <c r="I2333" i="1"/>
  <c r="I2331" i="1"/>
  <c r="I2330" i="1"/>
  <c r="I2327" i="1"/>
  <c r="I2323" i="1"/>
  <c r="I2322" i="1"/>
  <c r="I2321" i="1"/>
  <c r="I2320" i="1"/>
  <c r="I2315" i="1"/>
  <c r="I2312" i="1"/>
  <c r="I2309" i="1"/>
  <c r="I2308" i="1"/>
  <c r="I2307" i="1"/>
  <c r="I2306" i="1"/>
  <c r="I2305" i="1"/>
  <c r="I2303" i="1"/>
  <c r="I2302" i="1"/>
  <c r="I2295" i="1"/>
  <c r="I2294" i="1"/>
  <c r="I2293" i="1"/>
  <c r="I2289" i="1"/>
  <c r="I2287" i="1"/>
  <c r="I2286" i="1"/>
  <c r="I2285" i="1"/>
  <c r="I2282" i="1"/>
  <c r="I2279" i="1"/>
  <c r="I2275" i="1"/>
  <c r="I2272" i="1"/>
  <c r="I2269" i="1"/>
  <c r="I2262" i="1"/>
  <c r="I2261" i="1"/>
  <c r="I2260" i="1"/>
  <c r="I2258" i="1"/>
  <c r="I2257" i="1"/>
  <c r="I2255" i="1"/>
  <c r="I2252" i="1"/>
  <c r="I2244" i="1"/>
  <c r="I2243" i="1"/>
  <c r="I2240" i="1"/>
  <c r="I2239" i="1"/>
  <c r="I2235" i="1"/>
  <c r="I2234" i="1"/>
  <c r="I2233" i="1"/>
  <c r="I2232" i="1"/>
  <c r="I2226" i="1"/>
  <c r="I2225" i="1"/>
  <c r="I2215" i="1"/>
  <c r="I2213" i="1"/>
  <c r="I2212" i="1"/>
  <c r="I2211" i="1"/>
  <c r="I2210" i="1"/>
  <c r="I2206" i="1"/>
  <c r="I2201" i="1"/>
  <c r="I2200" i="1"/>
  <c r="I2198" i="1"/>
  <c r="I2192" i="1"/>
  <c r="I2189" i="1"/>
  <c r="I2188" i="1"/>
  <c r="I2185" i="1"/>
  <c r="I2184" i="1"/>
  <c r="I2183" i="1"/>
  <c r="I2182" i="1"/>
  <c r="I2181" i="1"/>
  <c r="I2180" i="1"/>
  <c r="I2178" i="1"/>
  <c r="I2176" i="1"/>
  <c r="I2175" i="1"/>
  <c r="I2174" i="1"/>
  <c r="I2172" i="1"/>
  <c r="I2170" i="1"/>
  <c r="I2163" i="1"/>
  <c r="I2159" i="1"/>
  <c r="I2158" i="1"/>
  <c r="I2155" i="1"/>
  <c r="I2149" i="1"/>
  <c r="I2148" i="1"/>
  <c r="I2142" i="1"/>
  <c r="I2141" i="1"/>
  <c r="I2138" i="1"/>
  <c r="I2137" i="1"/>
  <c r="I2136" i="1"/>
  <c r="I2132" i="1"/>
  <c r="I2129" i="1"/>
  <c r="I2128" i="1"/>
  <c r="I2126" i="1"/>
  <c r="I2124" i="1"/>
  <c r="I2122" i="1"/>
  <c r="I2120" i="1"/>
  <c r="I2119" i="1"/>
  <c r="I2115" i="1"/>
  <c r="I2112" i="1"/>
  <c r="I2106" i="1"/>
  <c r="I2105" i="1"/>
  <c r="I2104" i="1"/>
  <c r="I2102" i="1"/>
  <c r="I2101" i="1"/>
  <c r="I2099" i="1"/>
  <c r="I2098" i="1"/>
  <c r="I2096" i="1"/>
  <c r="I2094" i="1"/>
  <c r="I2093" i="1"/>
  <c r="I2089" i="1"/>
  <c r="I2086" i="1"/>
  <c r="I2084" i="1"/>
  <c r="I2083" i="1"/>
  <c r="I2082" i="1"/>
  <c r="I2081" i="1"/>
  <c r="I2079" i="1"/>
  <c r="I2077" i="1"/>
  <c r="I2075" i="1"/>
  <c r="I2074" i="1"/>
  <c r="I2073" i="1"/>
  <c r="I2070" i="1"/>
  <c r="I2068" i="1"/>
  <c r="I2067" i="1"/>
  <c r="I2066" i="1"/>
  <c r="I2065" i="1"/>
  <c r="I2064" i="1"/>
  <c r="I2061" i="1"/>
  <c r="I2058" i="1"/>
  <c r="I2055" i="1"/>
  <c r="I2043" i="1"/>
  <c r="I2037" i="1"/>
  <c r="I2033" i="1"/>
  <c r="I2017" i="1"/>
  <c r="I2015" i="1"/>
  <c r="I2000" i="1"/>
  <c r="I1996" i="1"/>
  <c r="I1995" i="1"/>
  <c r="I1976" i="1"/>
  <c r="I1974" i="1"/>
  <c r="I1962" i="1"/>
  <c r="I1952" i="1"/>
  <c r="I1948" i="1"/>
  <c r="I1947" i="1"/>
  <c r="I1946" i="1"/>
  <c r="I1941" i="1"/>
  <c r="I1933" i="1"/>
  <c r="I1929" i="1"/>
  <c r="I1928" i="1"/>
  <c r="I1925" i="1"/>
  <c r="I1923" i="1"/>
  <c r="I1921" i="1"/>
  <c r="I1919" i="1"/>
  <c r="I1918" i="1"/>
  <c r="I1915" i="1"/>
  <c r="I1910" i="1"/>
  <c r="I1904" i="1"/>
  <c r="I1903" i="1"/>
  <c r="I1890" i="1"/>
  <c r="I1887" i="1"/>
  <c r="I1885" i="1"/>
  <c r="I1883" i="1"/>
  <c r="I1882" i="1"/>
  <c r="I1877" i="1"/>
  <c r="I1853" i="1"/>
  <c r="I1852" i="1"/>
  <c r="I1851" i="1"/>
  <c r="I1844" i="1"/>
  <c r="I1843" i="1"/>
  <c r="I1840" i="1"/>
  <c r="I1838" i="1"/>
  <c r="I1827" i="1"/>
  <c r="I1824" i="1"/>
  <c r="I1823" i="1"/>
  <c r="I1812" i="1"/>
  <c r="I1811" i="1"/>
  <c r="I1808" i="1"/>
  <c r="I1796" i="1"/>
  <c r="I1791" i="1"/>
  <c r="I1790" i="1"/>
  <c r="I1785" i="1"/>
  <c r="I1784" i="1"/>
  <c r="I1777" i="1"/>
  <c r="I1774" i="1"/>
  <c r="I1761" i="1"/>
  <c r="I1756" i="1"/>
  <c r="I1750" i="1"/>
  <c r="I1749" i="1"/>
  <c r="I1748" i="1"/>
  <c r="I1747" i="1"/>
  <c r="I1745" i="1"/>
  <c r="I1744" i="1"/>
  <c r="I1739" i="1"/>
  <c r="I1738" i="1"/>
  <c r="I1737" i="1"/>
  <c r="I1732" i="1"/>
  <c r="I1729" i="1"/>
  <c r="I1720" i="1"/>
  <c r="I1718" i="1"/>
  <c r="I1717" i="1"/>
  <c r="I1708" i="1"/>
  <c r="I1702" i="1"/>
  <c r="I1697" i="1"/>
  <c r="I1689" i="1"/>
  <c r="I1687" i="1"/>
  <c r="I1682" i="1"/>
  <c r="I1681" i="1"/>
  <c r="I1675" i="1"/>
  <c r="I1674" i="1"/>
  <c r="I1673" i="1"/>
  <c r="I1667" i="1"/>
  <c r="I1666" i="1"/>
  <c r="I1665" i="1"/>
  <c r="I1664" i="1"/>
  <c r="I1663" i="1"/>
  <c r="I1662" i="1"/>
  <c r="I1660" i="1"/>
  <c r="I1658" i="1"/>
  <c r="I1657" i="1"/>
  <c r="I1656" i="1"/>
  <c r="I1654" i="1"/>
  <c r="I1653" i="1"/>
  <c r="I1648" i="1"/>
  <c r="I1646" i="1"/>
  <c r="I1645" i="1"/>
  <c r="I1644" i="1"/>
  <c r="I1641" i="1"/>
  <c r="I1640" i="1"/>
  <c r="I1635" i="1"/>
  <c r="I1634" i="1"/>
  <c r="I1633" i="1"/>
  <c r="I1632" i="1"/>
  <c r="I1631" i="1"/>
  <c r="I1630" i="1"/>
  <c r="I1625" i="1"/>
  <c r="I1624" i="1"/>
  <c r="I1621" i="1"/>
  <c r="I1617" i="1"/>
  <c r="I1615" i="1"/>
  <c r="I1611" i="1"/>
  <c r="I1608" i="1"/>
  <c r="I1603" i="1"/>
  <c r="I1600" i="1"/>
  <c r="I1597" i="1"/>
  <c r="I1594" i="1"/>
  <c r="I1592" i="1"/>
  <c r="I1591" i="1"/>
  <c r="I1582" i="1"/>
  <c r="I1580" i="1"/>
  <c r="I1574" i="1"/>
  <c r="I1563" i="1"/>
  <c r="I1557" i="1"/>
  <c r="I1554" i="1"/>
  <c r="I1552" i="1"/>
  <c r="I1548" i="1"/>
  <c r="I1546" i="1"/>
  <c r="I1540" i="1"/>
  <c r="I1537" i="1"/>
  <c r="I1530" i="1"/>
  <c r="I1528" i="1"/>
  <c r="I1527" i="1"/>
  <c r="I1521" i="1"/>
  <c r="I1517" i="1"/>
  <c r="I1515" i="1"/>
  <c r="I1513" i="1"/>
  <c r="I1510" i="1"/>
  <c r="I1509" i="1"/>
  <c r="I1507" i="1"/>
  <c r="I1506" i="1"/>
  <c r="I1494" i="1"/>
  <c r="I1482" i="1"/>
  <c r="I1473" i="1"/>
  <c r="I1469" i="1"/>
  <c r="I1466" i="1"/>
  <c r="I1464" i="1"/>
  <c r="I1462" i="1"/>
  <c r="I1454" i="1"/>
  <c r="I1444" i="1"/>
  <c r="I1441" i="1"/>
  <c r="I1440" i="1"/>
  <c r="I1438" i="1"/>
  <c r="I1435" i="1"/>
  <c r="I1434" i="1"/>
  <c r="I1431" i="1"/>
  <c r="I1427" i="1"/>
  <c r="I1426" i="1"/>
  <c r="I1419" i="1"/>
  <c r="I1411" i="1"/>
  <c r="I1408" i="1"/>
  <c r="I1407" i="1"/>
  <c r="I1397" i="1"/>
  <c r="I1396" i="1"/>
  <c r="I1394" i="1"/>
  <c r="I1393" i="1"/>
  <c r="I1391" i="1"/>
  <c r="I1390" i="1"/>
  <c r="I1383" i="1"/>
  <c r="I1382" i="1"/>
  <c r="I1378" i="1"/>
  <c r="I1376" i="1"/>
  <c r="I1362" i="1"/>
  <c r="I1361" i="1"/>
  <c r="I1360" i="1"/>
  <c r="I1352" i="1"/>
  <c r="I1345" i="1"/>
  <c r="I1343" i="1"/>
  <c r="I1342" i="1"/>
  <c r="I1341" i="1"/>
  <c r="I1340" i="1"/>
  <c r="I1339" i="1"/>
  <c r="I1338" i="1"/>
  <c r="I1334" i="1"/>
  <c r="I1330" i="1"/>
  <c r="I1329" i="1"/>
  <c r="I1326" i="1"/>
  <c r="I1324" i="1"/>
  <c r="I1314" i="1"/>
  <c r="I1312" i="1"/>
  <c r="I1306" i="1"/>
  <c r="I1304" i="1"/>
  <c r="I1303" i="1"/>
  <c r="I1302" i="1"/>
  <c r="I1301" i="1"/>
  <c r="I1298" i="1"/>
  <c r="I1296" i="1"/>
  <c r="I1294" i="1"/>
  <c r="I1291" i="1"/>
  <c r="I1288" i="1"/>
  <c r="I1287" i="1"/>
  <c r="I1280" i="1"/>
  <c r="I1279" i="1"/>
  <c r="I1278" i="1"/>
  <c r="I1277" i="1"/>
  <c r="I1276" i="1"/>
  <c r="I1275" i="1"/>
  <c r="I1273" i="1"/>
  <c r="I1265" i="1"/>
  <c r="I1257" i="1"/>
  <c r="I1249" i="1"/>
  <c r="I1245" i="1"/>
  <c r="I1242" i="1"/>
  <c r="I1241" i="1"/>
  <c r="I1240" i="1"/>
  <c r="I1234" i="1"/>
  <c r="I1233" i="1"/>
  <c r="I1230" i="1"/>
  <c r="I1228" i="1"/>
  <c r="I1227" i="1"/>
  <c r="I1226" i="1"/>
  <c r="I1225" i="1"/>
  <c r="I1221" i="1"/>
  <c r="I1217" i="1"/>
  <c r="I1215" i="1"/>
  <c r="I1201" i="1"/>
  <c r="I1200" i="1"/>
  <c r="I1199" i="1"/>
  <c r="I1198" i="1"/>
  <c r="I1195" i="1"/>
  <c r="I1191" i="1"/>
  <c r="I1185" i="1"/>
  <c r="I1184" i="1"/>
  <c r="I1181" i="1"/>
  <c r="I1178" i="1"/>
  <c r="I1175" i="1"/>
  <c r="I1171" i="1"/>
  <c r="I1165" i="1"/>
  <c r="I1150" i="1"/>
  <c r="I1149" i="1"/>
  <c r="I1146" i="1"/>
  <c r="I1145" i="1"/>
  <c r="I1144" i="1"/>
  <c r="I1126" i="1"/>
  <c r="I1123" i="1"/>
  <c r="I1119" i="1"/>
  <c r="I1115" i="1"/>
  <c r="I1112" i="1"/>
  <c r="I1111" i="1"/>
  <c r="I1101" i="1"/>
  <c r="I1098" i="1"/>
  <c r="I1097" i="1"/>
  <c r="I1096" i="1"/>
  <c r="I1092" i="1"/>
  <c r="I1091" i="1"/>
  <c r="I1087" i="1"/>
  <c r="I1085" i="1"/>
  <c r="I1083" i="1"/>
  <c r="I1082" i="1"/>
  <c r="I1070" i="1"/>
  <c r="I1069" i="1"/>
  <c r="I1065" i="1"/>
  <c r="I1064" i="1"/>
  <c r="I1060" i="1"/>
  <c r="I1058" i="1"/>
  <c r="I1055" i="1"/>
  <c r="I1053" i="1"/>
  <c r="I1052" i="1"/>
  <c r="I1051" i="1"/>
  <c r="I1050" i="1"/>
  <c r="I1048" i="1"/>
  <c r="I1043" i="1"/>
  <c r="I1038" i="1"/>
  <c r="I1029" i="1"/>
  <c r="I1027" i="1"/>
  <c r="I1026" i="1"/>
  <c r="I998" i="1"/>
  <c r="I997" i="1"/>
  <c r="I993" i="1"/>
  <c r="I990" i="1"/>
  <c r="I975" i="1"/>
  <c r="I974" i="1"/>
  <c r="I967" i="1"/>
  <c r="I966" i="1"/>
  <c r="I961" i="1"/>
  <c r="I960" i="1"/>
  <c r="I958" i="1"/>
  <c r="I953" i="1"/>
  <c r="I951" i="1"/>
  <c r="I948" i="1"/>
  <c r="I935" i="1"/>
  <c r="I929" i="1"/>
  <c r="I925" i="1"/>
  <c r="I923" i="1"/>
  <c r="I921" i="1"/>
  <c r="I920" i="1"/>
  <c r="I919" i="1"/>
  <c r="I918" i="1"/>
  <c r="I908" i="1"/>
  <c r="I906" i="1"/>
  <c r="I905" i="1"/>
  <c r="I904" i="1"/>
  <c r="I903" i="1"/>
  <c r="I902" i="1"/>
  <c r="I896" i="1"/>
  <c r="I895" i="1"/>
  <c r="I894" i="1"/>
  <c r="I893" i="1"/>
  <c r="I892" i="1"/>
  <c r="I891" i="1"/>
  <c r="I889" i="1"/>
  <c r="I888" i="1"/>
  <c r="I887" i="1"/>
  <c r="I883" i="1"/>
  <c r="I882" i="1"/>
  <c r="I881" i="1"/>
  <c r="I879" i="1"/>
  <c r="I878" i="1"/>
  <c r="I877" i="1"/>
  <c r="I873" i="1"/>
  <c r="I867" i="1"/>
  <c r="I862" i="1"/>
  <c r="I860" i="1"/>
  <c r="I857" i="1"/>
  <c r="I850" i="1"/>
  <c r="I845" i="1"/>
  <c r="I844" i="1"/>
  <c r="I842" i="1"/>
  <c r="I839" i="1"/>
  <c r="I835" i="1"/>
  <c r="I833" i="1"/>
  <c r="I819" i="1"/>
  <c r="I808" i="1"/>
  <c r="I804" i="1"/>
  <c r="I800" i="1"/>
  <c r="I797" i="1"/>
  <c r="I791" i="1"/>
  <c r="I785" i="1"/>
  <c r="I778" i="1"/>
  <c r="I775" i="1"/>
  <c r="I774" i="1"/>
  <c r="I765" i="1"/>
  <c r="I762" i="1"/>
  <c r="I761" i="1"/>
  <c r="I760" i="1"/>
  <c r="I758" i="1"/>
  <c r="I755" i="1"/>
  <c r="I754" i="1"/>
  <c r="I753" i="1"/>
  <c r="I746" i="1"/>
  <c r="I743" i="1"/>
  <c r="I742" i="1"/>
  <c r="I740" i="1"/>
  <c r="I739" i="1"/>
  <c r="I738" i="1"/>
  <c r="I737" i="1"/>
  <c r="I736" i="1"/>
  <c r="I734" i="1"/>
  <c r="I729" i="1"/>
  <c r="I726" i="1"/>
  <c r="I722" i="1"/>
  <c r="I721" i="1"/>
  <c r="I720" i="1"/>
  <c r="I716" i="1"/>
  <c r="I712" i="1"/>
  <c r="I709" i="1"/>
  <c r="I706" i="1"/>
  <c r="I703" i="1"/>
  <c r="I702" i="1"/>
  <c r="I701" i="1"/>
  <c r="I698" i="1"/>
  <c r="I697" i="1"/>
  <c r="I696" i="1"/>
  <c r="I695" i="1"/>
  <c r="I694" i="1"/>
  <c r="I690" i="1"/>
  <c r="I689" i="1"/>
  <c r="I688" i="1"/>
  <c r="I687" i="1"/>
  <c r="I686" i="1"/>
  <c r="I685" i="1"/>
  <c r="I684" i="1"/>
  <c r="I681" i="1"/>
  <c r="I679" i="1"/>
  <c r="I674" i="1"/>
  <c r="I672" i="1"/>
  <c r="I671" i="1"/>
  <c r="I668" i="1"/>
  <c r="I667" i="1"/>
  <c r="I666" i="1"/>
  <c r="I665" i="1"/>
  <c r="I664" i="1"/>
  <c r="I656" i="1"/>
  <c r="I653" i="1"/>
  <c r="I650" i="1"/>
  <c r="I648" i="1"/>
  <c r="I647" i="1"/>
  <c r="I644" i="1"/>
  <c r="I641" i="1"/>
  <c r="I632" i="1"/>
  <c r="I622" i="1"/>
  <c r="I613" i="1"/>
  <c r="I608" i="1"/>
  <c r="I601" i="1"/>
  <c r="I595" i="1"/>
  <c r="I592" i="1"/>
  <c r="I588" i="1"/>
  <c r="I580" i="1"/>
  <c r="I577" i="1"/>
  <c r="I567" i="1"/>
  <c r="I564" i="1"/>
  <c r="I561" i="1"/>
  <c r="I556" i="1"/>
  <c r="I541" i="1"/>
  <c r="I539" i="1"/>
  <c r="I531" i="1"/>
  <c r="I529" i="1"/>
  <c r="I528" i="1"/>
  <c r="I523" i="1"/>
  <c r="I516" i="1"/>
  <c r="I513" i="1"/>
  <c r="I508" i="1"/>
  <c r="I507" i="1"/>
  <c r="I499" i="1"/>
  <c r="I494" i="1"/>
  <c r="I482" i="1"/>
  <c r="I479" i="1"/>
  <c r="I477" i="1"/>
  <c r="I474" i="1"/>
  <c r="I473" i="1"/>
  <c r="I455" i="1"/>
  <c r="I453" i="1"/>
  <c r="I452" i="1"/>
  <c r="I448" i="1"/>
  <c r="I440" i="1"/>
  <c r="I438" i="1"/>
  <c r="I434" i="1"/>
  <c r="I430" i="1"/>
  <c r="I429" i="1"/>
  <c r="I425" i="1"/>
  <c r="I423" i="1"/>
  <c r="I414" i="1"/>
  <c r="I413" i="1"/>
  <c r="I412" i="1"/>
  <c r="I403" i="1"/>
  <c r="I400" i="1"/>
  <c r="I397" i="1"/>
  <c r="I396" i="1"/>
  <c r="I392" i="1"/>
  <c r="I390" i="1"/>
  <c r="I389" i="1"/>
  <c r="I387" i="1"/>
  <c r="I382" i="1"/>
  <c r="I379" i="1"/>
  <c r="I378" i="1"/>
  <c r="I377" i="1"/>
  <c r="I376" i="1"/>
  <c r="I372" i="1"/>
  <c r="I368" i="1"/>
  <c r="I367" i="1"/>
  <c r="I366" i="1"/>
  <c r="I361" i="1"/>
  <c r="I360" i="1"/>
  <c r="I359" i="1"/>
  <c r="I357" i="1"/>
  <c r="I352" i="1"/>
  <c r="I351" i="1"/>
  <c r="I349" i="1"/>
  <c r="I348" i="1"/>
  <c r="I345" i="1"/>
  <c r="I339" i="1"/>
  <c r="I338" i="1"/>
  <c r="I337" i="1"/>
  <c r="I335" i="1"/>
  <c r="I330" i="1"/>
  <c r="I329" i="1"/>
  <c r="I328" i="1"/>
  <c r="I327" i="1"/>
  <c r="I324" i="1"/>
  <c r="I323" i="1"/>
  <c r="I322" i="1"/>
  <c r="I321" i="1"/>
  <c r="I320" i="1"/>
  <c r="I315" i="1"/>
  <c r="I313" i="1"/>
  <c r="I312" i="1"/>
  <c r="I304" i="1"/>
  <c r="I300" i="1"/>
  <c r="I299" i="1"/>
  <c r="I298" i="1"/>
  <c r="I297" i="1"/>
  <c r="I295" i="1"/>
  <c r="I293" i="1"/>
  <c r="I292" i="1"/>
  <c r="I291" i="1"/>
  <c r="I286" i="1"/>
  <c r="I284" i="1"/>
  <c r="I278" i="1"/>
  <c r="I272" i="1"/>
  <c r="I258" i="1"/>
  <c r="I248" i="1"/>
  <c r="I242" i="1"/>
  <c r="I239" i="1"/>
  <c r="I237" i="1"/>
  <c r="I233" i="1"/>
  <c r="I219" i="1"/>
  <c r="I215" i="1"/>
  <c r="I213" i="1"/>
  <c r="I207" i="1"/>
  <c r="I206" i="1"/>
  <c r="I205" i="1"/>
  <c r="I204" i="1"/>
  <c r="I203" i="1"/>
  <c r="I202" i="1"/>
  <c r="I201" i="1"/>
  <c r="I200" i="1"/>
  <c r="I194" i="1"/>
  <c r="I193" i="1"/>
  <c r="I190" i="1"/>
  <c r="I189" i="1"/>
  <c r="I188" i="1"/>
  <c r="I187" i="1"/>
  <c r="I185" i="1"/>
  <c r="I180" i="1"/>
  <c r="I179" i="1"/>
  <c r="I178" i="1"/>
  <c r="I176" i="1"/>
  <c r="I175" i="1"/>
  <c r="I173" i="1"/>
  <c r="I170" i="1"/>
  <c r="I169" i="1"/>
  <c r="I168" i="1"/>
  <c r="I165" i="1"/>
  <c r="I162" i="1"/>
  <c r="I156" i="1"/>
  <c r="I154" i="1"/>
  <c r="I151" i="1"/>
  <c r="I150" i="1"/>
  <c r="I149" i="1"/>
  <c r="I147" i="1"/>
  <c r="I144" i="1"/>
  <c r="I143" i="1"/>
  <c r="I141" i="1"/>
  <c r="I140" i="1"/>
  <c r="I135" i="1"/>
  <c r="I134" i="1"/>
  <c r="I133" i="1"/>
  <c r="I132" i="1"/>
  <c r="I130" i="1"/>
  <c r="I124" i="1"/>
  <c r="I123" i="1"/>
  <c r="I122" i="1"/>
  <c r="I121" i="1"/>
  <c r="I119" i="1"/>
  <c r="I115" i="1"/>
  <c r="I114" i="1"/>
  <c r="I113" i="1"/>
  <c r="I110" i="1"/>
  <c r="I78" i="1"/>
  <c r="I72" i="1"/>
  <c r="I71" i="1"/>
  <c r="I70" i="1"/>
  <c r="I65" i="1"/>
  <c r="I64" i="1"/>
  <c r="I60" i="1"/>
  <c r="I58" i="1"/>
  <c r="I52" i="1"/>
  <c r="I37" i="1"/>
  <c r="I27" i="1"/>
  <c r="I22" i="1"/>
  <c r="I16" i="1"/>
  <c r="I10" i="1"/>
  <c r="I8" i="1"/>
  <c r="N38" i="1"/>
  <c r="N37" i="1"/>
  <c r="N36" i="1"/>
  <c r="N35" i="1"/>
  <c r="P38" i="1"/>
  <c r="P37" i="1"/>
  <c r="P36" i="1"/>
  <c r="O38" i="1"/>
  <c r="O37" i="1"/>
  <c r="O36" i="1"/>
  <c r="H5302" i="1"/>
  <c r="H5301" i="1"/>
  <c r="I5301" i="1" s="1"/>
  <c r="H5300" i="1"/>
  <c r="H5299" i="1"/>
  <c r="I5299" i="1" s="1"/>
  <c r="H5298" i="1"/>
  <c r="H5297" i="1"/>
  <c r="H5296" i="1"/>
  <c r="H5295" i="1"/>
  <c r="I5295" i="1" s="1"/>
  <c r="H5294" i="1"/>
  <c r="H5293" i="1"/>
  <c r="H5292" i="1"/>
  <c r="I5292" i="1" s="1"/>
  <c r="H5291" i="1"/>
  <c r="H5290" i="1"/>
  <c r="H5289" i="1"/>
  <c r="H5288" i="1"/>
  <c r="H5287" i="1"/>
  <c r="H5286" i="1"/>
  <c r="I5286" i="1" s="1"/>
  <c r="H5285" i="1"/>
  <c r="H5284" i="1"/>
  <c r="I5284" i="1" s="1"/>
  <c r="H5283" i="1"/>
  <c r="I5283" i="1" s="1"/>
  <c r="H5282" i="1"/>
  <c r="I5282" i="1" s="1"/>
  <c r="H5281" i="1"/>
  <c r="I5281" i="1" s="1"/>
  <c r="H5280" i="1"/>
  <c r="I5280" i="1" s="1"/>
  <c r="H5279" i="1"/>
  <c r="I5279" i="1" s="1"/>
  <c r="H5278" i="1"/>
  <c r="I5278" i="1" s="1"/>
  <c r="H5277" i="1"/>
  <c r="H5276" i="1"/>
  <c r="I5276" i="1" s="1"/>
  <c r="H5275" i="1"/>
  <c r="I5275" i="1" s="1"/>
  <c r="H5274" i="1"/>
  <c r="I5274" i="1" s="1"/>
  <c r="H5273" i="1"/>
  <c r="I5273" i="1" s="1"/>
  <c r="H5272" i="1"/>
  <c r="I5272" i="1" s="1"/>
  <c r="H5271" i="1"/>
  <c r="I5271" i="1" s="1"/>
  <c r="H5270" i="1"/>
  <c r="I5270" i="1" s="1"/>
  <c r="H5269" i="1"/>
  <c r="I5269" i="1" s="1"/>
  <c r="H5268" i="1"/>
  <c r="H5267" i="1"/>
  <c r="H5266" i="1"/>
  <c r="H5265" i="1"/>
  <c r="H5264" i="1"/>
  <c r="I5264" i="1" s="1"/>
  <c r="H5263" i="1"/>
  <c r="I5263" i="1" s="1"/>
  <c r="H5262" i="1"/>
  <c r="I5262" i="1" s="1"/>
  <c r="H5261" i="1"/>
  <c r="H5260" i="1"/>
  <c r="I5260" i="1" s="1"/>
  <c r="H5259" i="1"/>
  <c r="I5259" i="1" s="1"/>
  <c r="H5258" i="1"/>
  <c r="I5258" i="1" s="1"/>
  <c r="H5257" i="1"/>
  <c r="H5256" i="1"/>
  <c r="I5256" i="1" s="1"/>
  <c r="H5255" i="1"/>
  <c r="I5255" i="1" s="1"/>
  <c r="H5254" i="1"/>
  <c r="I5254" i="1" s="1"/>
  <c r="H5253" i="1"/>
  <c r="I5253" i="1" s="1"/>
  <c r="H5252" i="1"/>
  <c r="I5252" i="1" s="1"/>
  <c r="H5251" i="1"/>
  <c r="H5250" i="1"/>
  <c r="I5250" i="1" s="1"/>
  <c r="H5249" i="1"/>
  <c r="I5249" i="1" s="1"/>
  <c r="H5248" i="1"/>
  <c r="I5248" i="1" s="1"/>
  <c r="H5247" i="1"/>
  <c r="I5247" i="1" s="1"/>
  <c r="H5246" i="1"/>
  <c r="I5246" i="1" s="1"/>
  <c r="H5245" i="1"/>
  <c r="H5244" i="1"/>
  <c r="I5244" i="1" s="1"/>
  <c r="H5243" i="1"/>
  <c r="I5243" i="1" s="1"/>
  <c r="H5242" i="1"/>
  <c r="H5241" i="1"/>
  <c r="I5241" i="1" s="1"/>
  <c r="H5240" i="1"/>
  <c r="H5239" i="1"/>
  <c r="I5239" i="1" s="1"/>
  <c r="H5238" i="1"/>
  <c r="I5238" i="1" s="1"/>
  <c r="H5237" i="1"/>
  <c r="I5237" i="1" s="1"/>
  <c r="H5236" i="1"/>
  <c r="H5235" i="1"/>
  <c r="H5234" i="1"/>
  <c r="I5234" i="1" s="1"/>
  <c r="H5233" i="1"/>
  <c r="I5233" i="1" s="1"/>
  <c r="H5232" i="1"/>
  <c r="I5232" i="1" s="1"/>
  <c r="H5231" i="1"/>
  <c r="I5231" i="1" s="1"/>
  <c r="H5230" i="1"/>
  <c r="I5230" i="1" s="1"/>
  <c r="H5229" i="1"/>
  <c r="I5229" i="1" s="1"/>
  <c r="H5228" i="1"/>
  <c r="I5228" i="1" s="1"/>
  <c r="H5227" i="1"/>
  <c r="I5227" i="1" s="1"/>
  <c r="H5226" i="1"/>
  <c r="H5225" i="1"/>
  <c r="I5225" i="1" s="1"/>
  <c r="H5224" i="1"/>
  <c r="I5224" i="1" s="1"/>
  <c r="H5223" i="1"/>
  <c r="I5223" i="1" s="1"/>
  <c r="H5222" i="1"/>
  <c r="I5222" i="1" s="1"/>
  <c r="H5221" i="1"/>
  <c r="H5220" i="1"/>
  <c r="I5220" i="1" s="1"/>
  <c r="H5219" i="1"/>
  <c r="H5218" i="1"/>
  <c r="I5218" i="1" s="1"/>
  <c r="H5217" i="1"/>
  <c r="H5216" i="1"/>
  <c r="H5215" i="1"/>
  <c r="I5215" i="1" s="1"/>
  <c r="H5214" i="1"/>
  <c r="I5214" i="1" s="1"/>
  <c r="H5213" i="1"/>
  <c r="I5213" i="1" s="1"/>
  <c r="H5212" i="1"/>
  <c r="I5212" i="1" s="1"/>
  <c r="H5211" i="1"/>
  <c r="I5211" i="1" s="1"/>
  <c r="H5210" i="1"/>
  <c r="H5209" i="1"/>
  <c r="I5209" i="1" s="1"/>
  <c r="H5208" i="1"/>
  <c r="I5208" i="1" s="1"/>
  <c r="H5207" i="1"/>
  <c r="I5207" i="1" s="1"/>
  <c r="H5206" i="1"/>
  <c r="I5206" i="1" s="1"/>
  <c r="H5205" i="1"/>
  <c r="I5205" i="1" s="1"/>
  <c r="H5204" i="1"/>
  <c r="I5204" i="1" s="1"/>
  <c r="H5203" i="1"/>
  <c r="I5203" i="1" s="1"/>
  <c r="H5202" i="1"/>
  <c r="I5202" i="1" s="1"/>
  <c r="H5201" i="1"/>
  <c r="H5200" i="1"/>
  <c r="I5200" i="1" s="1"/>
  <c r="H5199" i="1"/>
  <c r="H5198" i="1"/>
  <c r="I5198" i="1" s="1"/>
  <c r="H5197" i="1"/>
  <c r="I5197" i="1" s="1"/>
  <c r="H5196" i="1"/>
  <c r="I5196" i="1" s="1"/>
  <c r="H5195" i="1"/>
  <c r="I5195" i="1" s="1"/>
  <c r="H5194" i="1"/>
  <c r="I5194" i="1" s="1"/>
  <c r="H5193" i="1"/>
  <c r="I5193" i="1" s="1"/>
  <c r="H5192" i="1"/>
  <c r="H5191" i="1"/>
  <c r="I5191" i="1" s="1"/>
  <c r="H5190" i="1"/>
  <c r="I5190" i="1" s="1"/>
  <c r="H5189" i="1"/>
  <c r="I5189" i="1" s="1"/>
  <c r="H5188" i="1"/>
  <c r="I5188" i="1" s="1"/>
  <c r="H5187" i="1"/>
  <c r="I5187" i="1" s="1"/>
  <c r="H5186" i="1"/>
  <c r="H5185" i="1"/>
  <c r="I5185" i="1" s="1"/>
  <c r="H5184" i="1"/>
  <c r="I5184" i="1" s="1"/>
  <c r="H5183" i="1"/>
  <c r="I5183" i="1" s="1"/>
  <c r="H5182" i="1"/>
  <c r="I5182" i="1" s="1"/>
  <c r="H5181" i="1"/>
  <c r="H5180" i="1"/>
  <c r="I5180" i="1" s="1"/>
  <c r="H5179" i="1"/>
  <c r="I5179" i="1" s="1"/>
  <c r="H5178" i="1"/>
  <c r="I5178" i="1" s="1"/>
  <c r="H5177" i="1"/>
  <c r="I5177" i="1" s="1"/>
  <c r="H5176" i="1"/>
  <c r="H5175" i="1"/>
  <c r="I5175" i="1" s="1"/>
  <c r="H5174" i="1"/>
  <c r="I5174" i="1" s="1"/>
  <c r="H5173" i="1"/>
  <c r="I5173" i="1" s="1"/>
  <c r="H5172" i="1"/>
  <c r="H5171" i="1"/>
  <c r="I5171" i="1" s="1"/>
  <c r="H5170" i="1"/>
  <c r="I5170" i="1" s="1"/>
  <c r="H5169" i="1"/>
  <c r="I5169" i="1" s="1"/>
  <c r="H5168" i="1"/>
  <c r="I5168" i="1" s="1"/>
  <c r="H5167" i="1"/>
  <c r="I5167" i="1" s="1"/>
  <c r="H5166" i="1"/>
  <c r="H5165" i="1"/>
  <c r="I5165" i="1" s="1"/>
  <c r="H5164" i="1"/>
  <c r="I5164" i="1" s="1"/>
  <c r="H5163" i="1"/>
  <c r="I5163" i="1" s="1"/>
  <c r="H5162" i="1"/>
  <c r="I5162" i="1" s="1"/>
  <c r="H5161" i="1"/>
  <c r="H5160" i="1"/>
  <c r="H5159" i="1"/>
  <c r="I5159" i="1" s="1"/>
  <c r="H5158" i="1"/>
  <c r="I5158" i="1" s="1"/>
  <c r="H5157" i="1"/>
  <c r="H5156" i="1"/>
  <c r="I5156" i="1" s="1"/>
  <c r="H5155" i="1"/>
  <c r="I5155" i="1" s="1"/>
  <c r="H5154" i="1"/>
  <c r="I5154" i="1" s="1"/>
  <c r="H5153" i="1"/>
  <c r="H5152" i="1"/>
  <c r="I5152" i="1" s="1"/>
  <c r="H5151" i="1"/>
  <c r="I5151" i="1" s="1"/>
  <c r="H5150" i="1"/>
  <c r="H5149" i="1"/>
  <c r="I5149" i="1" s="1"/>
  <c r="H5148" i="1"/>
  <c r="I5148" i="1" s="1"/>
  <c r="H5147" i="1"/>
  <c r="I5147" i="1" s="1"/>
  <c r="H5146" i="1"/>
  <c r="I5146" i="1" s="1"/>
  <c r="H5145" i="1"/>
  <c r="I5145" i="1" s="1"/>
  <c r="H5144" i="1"/>
  <c r="I5144" i="1" s="1"/>
  <c r="H5143" i="1"/>
  <c r="H5142" i="1"/>
  <c r="I5142" i="1" s="1"/>
  <c r="H5141" i="1"/>
  <c r="I5141" i="1" s="1"/>
  <c r="H5140" i="1"/>
  <c r="H5139" i="1"/>
  <c r="I5139" i="1" s="1"/>
  <c r="H5138" i="1"/>
  <c r="I5138" i="1" s="1"/>
  <c r="H5137" i="1"/>
  <c r="H5136" i="1"/>
  <c r="I5136" i="1" s="1"/>
  <c r="H5135" i="1"/>
  <c r="I5135" i="1" s="1"/>
  <c r="H5134" i="1"/>
  <c r="H5133" i="1"/>
  <c r="I5133" i="1" s="1"/>
  <c r="H5132" i="1"/>
  <c r="I5132" i="1" s="1"/>
  <c r="H5131" i="1"/>
  <c r="I5131" i="1" s="1"/>
  <c r="H5130" i="1"/>
  <c r="I5130" i="1" s="1"/>
  <c r="H5129" i="1"/>
  <c r="I5129" i="1" s="1"/>
  <c r="H5128" i="1"/>
  <c r="I5128" i="1" s="1"/>
  <c r="H5127" i="1"/>
  <c r="H5126" i="1"/>
  <c r="I5126" i="1" s="1"/>
  <c r="H5125" i="1"/>
  <c r="H5124" i="1"/>
  <c r="I5124" i="1" s="1"/>
  <c r="H5123" i="1"/>
  <c r="I5123" i="1" s="1"/>
  <c r="H5122" i="1"/>
  <c r="I5122" i="1" s="1"/>
  <c r="H5121" i="1"/>
  <c r="H5120" i="1"/>
  <c r="I5120" i="1" s="1"/>
  <c r="H5119" i="1"/>
  <c r="I5119" i="1" s="1"/>
  <c r="H5118" i="1"/>
  <c r="H5117" i="1"/>
  <c r="I5117" i="1" s="1"/>
  <c r="H5116" i="1"/>
  <c r="H5115" i="1"/>
  <c r="I5115" i="1" s="1"/>
  <c r="H5114" i="1"/>
  <c r="H5113" i="1"/>
  <c r="I5113" i="1" s="1"/>
  <c r="H5112" i="1"/>
  <c r="I5112" i="1" s="1"/>
  <c r="H5111" i="1"/>
  <c r="H5110" i="1"/>
  <c r="I5110" i="1" s="1"/>
  <c r="H5109" i="1"/>
  <c r="H5108" i="1"/>
  <c r="I5108" i="1" s="1"/>
  <c r="H5107" i="1"/>
  <c r="H5106" i="1"/>
  <c r="I5106" i="1" s="1"/>
  <c r="H5105" i="1"/>
  <c r="I5105" i="1" s="1"/>
  <c r="H5104" i="1"/>
  <c r="I5104" i="1" s="1"/>
  <c r="H5103" i="1"/>
  <c r="I5103" i="1" s="1"/>
  <c r="H5102" i="1"/>
  <c r="I5102" i="1" s="1"/>
  <c r="H5101" i="1"/>
  <c r="I5101" i="1" s="1"/>
  <c r="H5100" i="1"/>
  <c r="I5100" i="1" s="1"/>
  <c r="H5099" i="1"/>
  <c r="I5099" i="1" s="1"/>
  <c r="H5098" i="1"/>
  <c r="H5097" i="1"/>
  <c r="I5097" i="1" s="1"/>
  <c r="H5096" i="1"/>
  <c r="H5095" i="1"/>
  <c r="I5095" i="1" s="1"/>
  <c r="H5094" i="1"/>
  <c r="H5093" i="1"/>
  <c r="I5093" i="1" s="1"/>
  <c r="H5092" i="1"/>
  <c r="I5092" i="1" s="1"/>
  <c r="H5091" i="1"/>
  <c r="I5091" i="1" s="1"/>
  <c r="H5090" i="1"/>
  <c r="I5090" i="1" s="1"/>
  <c r="H5089" i="1"/>
  <c r="I5089" i="1" s="1"/>
  <c r="H5088" i="1"/>
  <c r="I5088" i="1" s="1"/>
  <c r="H5087" i="1"/>
  <c r="I5087" i="1" s="1"/>
  <c r="H5086" i="1"/>
  <c r="I5086" i="1" s="1"/>
  <c r="H5085" i="1"/>
  <c r="I5085" i="1" s="1"/>
  <c r="H5084" i="1"/>
  <c r="I5084" i="1" s="1"/>
  <c r="H5083" i="1"/>
  <c r="I5083" i="1" s="1"/>
  <c r="H5082" i="1"/>
  <c r="H5081" i="1"/>
  <c r="I5081" i="1" s="1"/>
  <c r="H5080" i="1"/>
  <c r="I5080" i="1" s="1"/>
  <c r="H5079" i="1"/>
  <c r="H5078" i="1"/>
  <c r="I5078" i="1" s="1"/>
  <c r="H5077" i="1"/>
  <c r="I5077" i="1" s="1"/>
  <c r="H5076" i="1"/>
  <c r="I5076" i="1" s="1"/>
  <c r="H5075" i="1"/>
  <c r="I5075" i="1" s="1"/>
  <c r="H5074" i="1"/>
  <c r="I5074" i="1" s="1"/>
  <c r="H5073" i="1"/>
  <c r="I5073" i="1" s="1"/>
  <c r="H5072" i="1"/>
  <c r="I5072" i="1" s="1"/>
  <c r="H5071" i="1"/>
  <c r="I5071" i="1" s="1"/>
  <c r="H5070" i="1"/>
  <c r="I5070" i="1" s="1"/>
  <c r="H5069" i="1"/>
  <c r="I5069" i="1" s="1"/>
  <c r="H5068" i="1"/>
  <c r="I5068" i="1" s="1"/>
  <c r="H5067" i="1"/>
  <c r="I5067" i="1" s="1"/>
  <c r="H5066" i="1"/>
  <c r="H5065" i="1"/>
  <c r="I5065" i="1" s="1"/>
  <c r="H5064" i="1"/>
  <c r="H5063" i="1"/>
  <c r="I5063" i="1" s="1"/>
  <c r="H5062" i="1"/>
  <c r="I5062" i="1" s="1"/>
  <c r="H5061" i="1"/>
  <c r="I5061" i="1" s="1"/>
  <c r="H5060" i="1"/>
  <c r="I5060" i="1" s="1"/>
  <c r="H5059" i="1"/>
  <c r="I5059" i="1" s="1"/>
  <c r="H5058" i="1"/>
  <c r="I5058" i="1" s="1"/>
  <c r="H5057" i="1"/>
  <c r="H5056" i="1"/>
  <c r="I5056" i="1" s="1"/>
  <c r="H5055" i="1"/>
  <c r="I5055" i="1" s="1"/>
  <c r="H5054" i="1"/>
  <c r="I5054" i="1" s="1"/>
  <c r="H5053" i="1"/>
  <c r="I5053" i="1" s="1"/>
  <c r="H5052" i="1"/>
  <c r="H5051" i="1"/>
  <c r="H5050" i="1"/>
  <c r="I5050" i="1" s="1"/>
  <c r="H5049" i="1"/>
  <c r="H5048" i="1"/>
  <c r="I5048" i="1" s="1"/>
  <c r="H5047" i="1"/>
  <c r="I5047" i="1" s="1"/>
  <c r="H5046" i="1"/>
  <c r="I5046" i="1" s="1"/>
  <c r="H5045" i="1"/>
  <c r="H5044" i="1"/>
  <c r="I5044" i="1" s="1"/>
  <c r="H5043" i="1"/>
  <c r="I5043" i="1" s="1"/>
  <c r="H5042" i="1"/>
  <c r="H5041" i="1"/>
  <c r="I5041" i="1" s="1"/>
  <c r="H5040" i="1"/>
  <c r="H5039" i="1"/>
  <c r="I5039" i="1" s="1"/>
  <c r="H5038" i="1"/>
  <c r="I5038" i="1" s="1"/>
  <c r="H5037" i="1"/>
  <c r="H5036" i="1"/>
  <c r="I5036" i="1" s="1"/>
  <c r="H5035" i="1"/>
  <c r="I5035" i="1" s="1"/>
  <c r="H5034" i="1"/>
  <c r="I5034" i="1" s="1"/>
  <c r="H5033" i="1"/>
  <c r="I5033" i="1" s="1"/>
  <c r="H5032" i="1"/>
  <c r="I5032" i="1" s="1"/>
  <c r="H5031" i="1"/>
  <c r="I5031" i="1" s="1"/>
  <c r="H5030" i="1"/>
  <c r="I5030" i="1" s="1"/>
  <c r="H5029" i="1"/>
  <c r="I5029" i="1" s="1"/>
  <c r="H5028" i="1"/>
  <c r="I5028" i="1" s="1"/>
  <c r="H5027" i="1"/>
  <c r="I5027" i="1" s="1"/>
  <c r="H5026" i="1"/>
  <c r="I5026" i="1" s="1"/>
  <c r="H5025" i="1"/>
  <c r="I5025" i="1" s="1"/>
  <c r="H5024" i="1"/>
  <c r="I5024" i="1" s="1"/>
  <c r="H5023" i="1"/>
  <c r="I5023" i="1" s="1"/>
  <c r="H5022" i="1"/>
  <c r="H5021" i="1"/>
  <c r="I5021" i="1" s="1"/>
  <c r="H5020" i="1"/>
  <c r="H5019" i="1"/>
  <c r="I5019" i="1" s="1"/>
  <c r="H5018" i="1"/>
  <c r="H5017" i="1"/>
  <c r="I5017" i="1" s="1"/>
  <c r="H5016" i="1"/>
  <c r="H5015" i="1"/>
  <c r="H5014" i="1"/>
  <c r="H5013" i="1"/>
  <c r="H5012" i="1"/>
  <c r="H5011" i="1"/>
  <c r="I5011" i="1" s="1"/>
  <c r="H5010" i="1"/>
  <c r="I5010" i="1" s="1"/>
  <c r="H5009" i="1"/>
  <c r="H5008" i="1"/>
  <c r="I5008" i="1" s="1"/>
  <c r="H5007" i="1"/>
  <c r="H5006" i="1"/>
  <c r="H5005" i="1"/>
  <c r="I5005" i="1" s="1"/>
  <c r="H5004" i="1"/>
  <c r="H5003" i="1"/>
  <c r="I5003" i="1" s="1"/>
  <c r="H5002" i="1"/>
  <c r="I5002" i="1" s="1"/>
  <c r="H5001" i="1"/>
  <c r="H5000" i="1"/>
  <c r="I5000" i="1" s="1"/>
  <c r="H4999" i="1"/>
  <c r="I4999" i="1" s="1"/>
  <c r="H4998" i="1"/>
  <c r="I4998" i="1" s="1"/>
  <c r="H4997" i="1"/>
  <c r="H4996" i="1"/>
  <c r="I4996" i="1" s="1"/>
  <c r="H4995" i="1"/>
  <c r="I4995" i="1" s="1"/>
  <c r="H4994" i="1"/>
  <c r="I4994" i="1" s="1"/>
  <c r="H4993" i="1"/>
  <c r="H4992" i="1"/>
  <c r="I4992" i="1" s="1"/>
  <c r="H4991" i="1"/>
  <c r="H4990" i="1"/>
  <c r="H4989" i="1"/>
  <c r="I4989" i="1" s="1"/>
  <c r="H4988" i="1"/>
  <c r="H4987" i="1"/>
  <c r="I4987" i="1" s="1"/>
  <c r="H4986" i="1"/>
  <c r="H4985" i="1"/>
  <c r="I4985" i="1" s="1"/>
  <c r="H4984" i="1"/>
  <c r="I4984" i="1" s="1"/>
  <c r="H4983" i="1"/>
  <c r="H4982" i="1"/>
  <c r="H4981" i="1"/>
  <c r="H4980" i="1"/>
  <c r="I4980" i="1" s="1"/>
  <c r="H4979" i="1"/>
  <c r="H4978" i="1"/>
  <c r="H4977" i="1"/>
  <c r="H4976" i="1"/>
  <c r="I4976" i="1" s="1"/>
  <c r="H4975" i="1"/>
  <c r="I4975" i="1" s="1"/>
  <c r="H4974" i="1"/>
  <c r="I4974" i="1" s="1"/>
  <c r="H4973" i="1"/>
  <c r="H4972" i="1"/>
  <c r="I4972" i="1" s="1"/>
  <c r="H4971" i="1"/>
  <c r="I4971" i="1" s="1"/>
  <c r="H4970" i="1"/>
  <c r="I4970" i="1" s="1"/>
  <c r="H4969" i="1"/>
  <c r="H4968" i="1"/>
  <c r="I4968" i="1" s="1"/>
  <c r="H4967" i="1"/>
  <c r="H4966" i="1"/>
  <c r="I4966" i="1" s="1"/>
  <c r="H4965" i="1"/>
  <c r="I4965" i="1" s="1"/>
  <c r="H4964" i="1"/>
  <c r="H4963" i="1"/>
  <c r="I4963" i="1" s="1"/>
  <c r="H4962" i="1"/>
  <c r="H4961" i="1"/>
  <c r="I4961" i="1" s="1"/>
  <c r="H4960" i="1"/>
  <c r="H4959" i="1"/>
  <c r="I4959" i="1" s="1"/>
  <c r="H4958" i="1"/>
  <c r="H4957" i="1"/>
  <c r="I4957" i="1" s="1"/>
  <c r="H4956" i="1"/>
  <c r="I4956" i="1" s="1"/>
  <c r="H4955" i="1"/>
  <c r="I4955" i="1" s="1"/>
  <c r="H4954" i="1"/>
  <c r="I4954" i="1" s="1"/>
  <c r="H4953" i="1"/>
  <c r="I4953" i="1" s="1"/>
  <c r="H4952" i="1"/>
  <c r="H4951" i="1"/>
  <c r="I4951" i="1" s="1"/>
  <c r="H4950" i="1"/>
  <c r="H4949" i="1"/>
  <c r="I4949" i="1" s="1"/>
  <c r="H4948" i="1"/>
  <c r="H4947" i="1"/>
  <c r="I4947" i="1" s="1"/>
  <c r="H4946" i="1"/>
  <c r="H4945" i="1"/>
  <c r="I4945" i="1" s="1"/>
  <c r="H4944" i="1"/>
  <c r="H4943" i="1"/>
  <c r="H4942" i="1"/>
  <c r="I4942" i="1" s="1"/>
  <c r="H4941" i="1"/>
  <c r="I4941" i="1" s="1"/>
  <c r="H4940" i="1"/>
  <c r="I4940" i="1" s="1"/>
  <c r="H4939" i="1"/>
  <c r="H4938" i="1"/>
  <c r="H4937" i="1"/>
  <c r="I4937" i="1" s="1"/>
  <c r="H4936" i="1"/>
  <c r="H4935" i="1"/>
  <c r="I4935" i="1" s="1"/>
  <c r="H4934" i="1"/>
  <c r="H4933" i="1"/>
  <c r="H4932" i="1"/>
  <c r="I4932" i="1" s="1"/>
  <c r="H4931" i="1"/>
  <c r="H4930" i="1"/>
  <c r="H4929" i="1"/>
  <c r="I4929" i="1" s="1"/>
  <c r="H4928" i="1"/>
  <c r="I4928" i="1" s="1"/>
  <c r="H4927" i="1"/>
  <c r="I4927" i="1" s="1"/>
  <c r="H4926" i="1"/>
  <c r="I4926" i="1" s="1"/>
  <c r="H4925" i="1"/>
  <c r="I4925" i="1" s="1"/>
  <c r="H4924" i="1"/>
  <c r="H4923" i="1"/>
  <c r="I4923" i="1" s="1"/>
  <c r="H4922" i="1"/>
  <c r="I4922" i="1" s="1"/>
  <c r="H4921" i="1"/>
  <c r="I4921" i="1" s="1"/>
  <c r="H4920" i="1"/>
  <c r="H4919" i="1"/>
  <c r="I4919" i="1" s="1"/>
  <c r="H4918" i="1"/>
  <c r="I4918" i="1" s="1"/>
  <c r="H4917" i="1"/>
  <c r="H4916" i="1"/>
  <c r="H4915" i="1"/>
  <c r="I4915" i="1" s="1"/>
  <c r="H4914" i="1"/>
  <c r="H4913" i="1"/>
  <c r="H4912" i="1"/>
  <c r="I4912" i="1" s="1"/>
  <c r="H4911" i="1"/>
  <c r="I4911" i="1" s="1"/>
  <c r="H4910" i="1"/>
  <c r="H4909" i="1"/>
  <c r="H4908" i="1"/>
  <c r="I4908" i="1" s="1"/>
  <c r="H4907" i="1"/>
  <c r="I4907" i="1" s="1"/>
  <c r="H4906" i="1"/>
  <c r="I4906" i="1" s="1"/>
  <c r="H4905" i="1"/>
  <c r="H4904" i="1"/>
  <c r="I4904" i="1" s="1"/>
  <c r="H4903" i="1"/>
  <c r="I4903" i="1" s="1"/>
  <c r="H4902" i="1"/>
  <c r="I4902" i="1" s="1"/>
  <c r="H4901" i="1"/>
  <c r="H4900" i="1"/>
  <c r="H4899" i="1"/>
  <c r="I4899" i="1" s="1"/>
  <c r="H4898" i="1"/>
  <c r="H4897" i="1"/>
  <c r="I4897" i="1" s="1"/>
  <c r="H4896" i="1"/>
  <c r="I4896" i="1" s="1"/>
  <c r="H4895" i="1"/>
  <c r="I4895" i="1" s="1"/>
  <c r="H4894" i="1"/>
  <c r="H4893" i="1"/>
  <c r="I4893" i="1" s="1"/>
  <c r="H4892" i="1"/>
  <c r="I4892" i="1" s="1"/>
  <c r="H4891" i="1"/>
  <c r="I4891" i="1" s="1"/>
  <c r="H4890" i="1"/>
  <c r="I4890" i="1" s="1"/>
  <c r="H4889" i="1"/>
  <c r="I4889" i="1" s="1"/>
  <c r="H4888" i="1"/>
  <c r="I4888" i="1" s="1"/>
  <c r="H4887" i="1"/>
  <c r="H4886" i="1"/>
  <c r="I4886" i="1" s="1"/>
  <c r="H4885" i="1"/>
  <c r="I4885" i="1" s="1"/>
  <c r="H4884" i="1"/>
  <c r="I4884" i="1" s="1"/>
  <c r="H4883" i="1"/>
  <c r="I4883" i="1" s="1"/>
  <c r="H4882" i="1"/>
  <c r="I4882" i="1" s="1"/>
  <c r="H4881" i="1"/>
  <c r="I4881" i="1" s="1"/>
  <c r="H4880" i="1"/>
  <c r="H4879" i="1"/>
  <c r="I4879" i="1" s="1"/>
  <c r="H4878" i="1"/>
  <c r="I4878" i="1" s="1"/>
  <c r="H4877" i="1"/>
  <c r="I4877" i="1" s="1"/>
  <c r="H4876" i="1"/>
  <c r="I4876" i="1" s="1"/>
  <c r="H4875" i="1"/>
  <c r="I4875" i="1" s="1"/>
  <c r="H4874" i="1"/>
  <c r="H4873" i="1"/>
  <c r="I4873" i="1" s="1"/>
  <c r="H4872" i="1"/>
  <c r="I4872" i="1" s="1"/>
  <c r="H4871" i="1"/>
  <c r="H4870" i="1"/>
  <c r="I4870" i="1" s="1"/>
  <c r="H4869" i="1"/>
  <c r="I4869" i="1" s="1"/>
  <c r="H4868" i="1"/>
  <c r="I4868" i="1" s="1"/>
  <c r="H4867" i="1"/>
  <c r="H4866" i="1"/>
  <c r="H4865" i="1"/>
  <c r="I4865" i="1" s="1"/>
  <c r="H4864" i="1"/>
  <c r="I4864" i="1" s="1"/>
  <c r="H4863" i="1"/>
  <c r="I4863" i="1" s="1"/>
  <c r="H4862" i="1"/>
  <c r="I4862" i="1" s="1"/>
  <c r="H4861" i="1"/>
  <c r="I4861" i="1" s="1"/>
  <c r="H4860" i="1"/>
  <c r="I4860" i="1" s="1"/>
  <c r="H4859" i="1"/>
  <c r="I4859" i="1" s="1"/>
  <c r="H4858" i="1"/>
  <c r="I4858" i="1" s="1"/>
  <c r="H4857" i="1"/>
  <c r="I4857" i="1" s="1"/>
  <c r="H4856" i="1"/>
  <c r="I4856" i="1" s="1"/>
  <c r="H4855" i="1"/>
  <c r="I4855" i="1" s="1"/>
  <c r="H4854" i="1"/>
  <c r="I4854" i="1" s="1"/>
  <c r="H4853" i="1"/>
  <c r="H4852" i="1"/>
  <c r="I4852" i="1" s="1"/>
  <c r="H4851" i="1"/>
  <c r="I4851" i="1" s="1"/>
  <c r="H4850" i="1"/>
  <c r="H4849" i="1"/>
  <c r="H4848" i="1"/>
  <c r="I4848" i="1" s="1"/>
  <c r="H4847" i="1"/>
  <c r="H4846" i="1"/>
  <c r="H4845" i="1"/>
  <c r="I4845" i="1" s="1"/>
  <c r="H4844" i="1"/>
  <c r="I4844" i="1" s="1"/>
  <c r="H4843" i="1"/>
  <c r="H4842" i="1"/>
  <c r="H4841" i="1"/>
  <c r="H4840" i="1"/>
  <c r="I4840" i="1" s="1"/>
  <c r="H4839" i="1"/>
  <c r="H4838" i="1"/>
  <c r="I4838" i="1" s="1"/>
  <c r="H4837" i="1"/>
  <c r="I4837" i="1" s="1"/>
  <c r="H4836" i="1"/>
  <c r="I4836" i="1" s="1"/>
  <c r="H4835" i="1"/>
  <c r="H4834" i="1"/>
  <c r="I4834" i="1" s="1"/>
  <c r="H4833" i="1"/>
  <c r="H4832" i="1"/>
  <c r="I4832" i="1" s="1"/>
  <c r="H4831" i="1"/>
  <c r="I4831" i="1" s="1"/>
  <c r="H4830" i="1"/>
  <c r="H4829" i="1"/>
  <c r="I4829" i="1" s="1"/>
  <c r="H4828" i="1"/>
  <c r="I4828" i="1" s="1"/>
  <c r="H4827" i="1"/>
  <c r="I4827" i="1" s="1"/>
  <c r="H4826" i="1"/>
  <c r="I4826" i="1" s="1"/>
  <c r="H4825" i="1"/>
  <c r="I4825" i="1" s="1"/>
  <c r="H4824" i="1"/>
  <c r="H4823" i="1"/>
  <c r="I4823" i="1" s="1"/>
  <c r="H4822" i="1"/>
  <c r="H4821" i="1"/>
  <c r="I4821" i="1" s="1"/>
  <c r="H4820" i="1"/>
  <c r="I4820" i="1" s="1"/>
  <c r="H4819" i="1"/>
  <c r="I4819" i="1" s="1"/>
  <c r="H4818" i="1"/>
  <c r="I4818" i="1" s="1"/>
  <c r="H4817" i="1"/>
  <c r="I4817" i="1" s="1"/>
  <c r="H4816" i="1"/>
  <c r="I4816" i="1" s="1"/>
  <c r="H4815" i="1"/>
  <c r="I4815" i="1" s="1"/>
  <c r="H4814" i="1"/>
  <c r="I4814" i="1" s="1"/>
  <c r="H4813" i="1"/>
  <c r="H4812" i="1"/>
  <c r="I4812" i="1" s="1"/>
  <c r="H4811" i="1"/>
  <c r="I4811" i="1" s="1"/>
  <c r="H4810" i="1"/>
  <c r="I4810" i="1" s="1"/>
  <c r="H4809" i="1"/>
  <c r="H4808" i="1"/>
  <c r="I4808" i="1" s="1"/>
  <c r="H4807" i="1"/>
  <c r="H4806" i="1"/>
  <c r="I4806" i="1" s="1"/>
  <c r="H4805" i="1"/>
  <c r="I4805" i="1" s="1"/>
  <c r="H4804" i="1"/>
  <c r="I4804" i="1" s="1"/>
  <c r="H4803" i="1"/>
  <c r="H4802" i="1"/>
  <c r="I4802" i="1" s="1"/>
  <c r="H4801" i="1"/>
  <c r="I4801" i="1" s="1"/>
  <c r="H4800" i="1"/>
  <c r="I4800" i="1" s="1"/>
  <c r="H4799" i="1"/>
  <c r="I4799" i="1" s="1"/>
  <c r="H4798" i="1"/>
  <c r="I4798" i="1" s="1"/>
  <c r="H4797" i="1"/>
  <c r="I4797" i="1" s="1"/>
  <c r="H4796" i="1"/>
  <c r="I4796" i="1" s="1"/>
  <c r="H4795" i="1"/>
  <c r="H4794" i="1"/>
  <c r="I4794" i="1" s="1"/>
  <c r="H4793" i="1"/>
  <c r="H4792" i="1"/>
  <c r="I4792" i="1" s="1"/>
  <c r="H4791" i="1"/>
  <c r="I4791" i="1" s="1"/>
  <c r="H4790" i="1"/>
  <c r="I4790" i="1" s="1"/>
  <c r="H4789" i="1"/>
  <c r="H4788" i="1"/>
  <c r="H4787" i="1"/>
  <c r="I4787" i="1" s="1"/>
  <c r="H4786" i="1"/>
  <c r="H4785" i="1"/>
  <c r="H4784" i="1"/>
  <c r="I4784" i="1" s="1"/>
  <c r="H4783" i="1"/>
  <c r="I4783" i="1" s="1"/>
  <c r="H4782" i="1"/>
  <c r="I4782" i="1" s="1"/>
  <c r="H4781" i="1"/>
  <c r="I4781" i="1" s="1"/>
  <c r="H4780" i="1"/>
  <c r="I4780" i="1" s="1"/>
  <c r="H4779" i="1"/>
  <c r="I4779" i="1" s="1"/>
  <c r="H4778" i="1"/>
  <c r="I4778" i="1" s="1"/>
  <c r="H4777" i="1"/>
  <c r="I4777" i="1" s="1"/>
  <c r="H4776" i="1"/>
  <c r="I4776" i="1" s="1"/>
  <c r="H4775" i="1"/>
  <c r="I4775" i="1" s="1"/>
  <c r="H4774" i="1"/>
  <c r="I4774" i="1" s="1"/>
  <c r="H4773" i="1"/>
  <c r="I4773" i="1" s="1"/>
  <c r="H4772" i="1"/>
  <c r="I4772" i="1" s="1"/>
  <c r="H4771" i="1"/>
  <c r="H4770" i="1"/>
  <c r="I4770" i="1" s="1"/>
  <c r="H4769" i="1"/>
  <c r="H4768" i="1"/>
  <c r="I4768" i="1" s="1"/>
  <c r="H4767" i="1"/>
  <c r="I4767" i="1" s="1"/>
  <c r="H4766" i="1"/>
  <c r="I4766" i="1" s="1"/>
  <c r="H4765" i="1"/>
  <c r="I4765" i="1" s="1"/>
  <c r="H4764" i="1"/>
  <c r="I4764" i="1" s="1"/>
  <c r="H4763" i="1"/>
  <c r="I4763" i="1" s="1"/>
  <c r="H4762" i="1"/>
  <c r="H4761" i="1"/>
  <c r="I4761" i="1" s="1"/>
  <c r="H4760" i="1"/>
  <c r="I4760" i="1" s="1"/>
  <c r="H4759" i="1"/>
  <c r="I4759" i="1" s="1"/>
  <c r="H4758" i="1"/>
  <c r="I4758" i="1" s="1"/>
  <c r="H4757" i="1"/>
  <c r="I4757" i="1" s="1"/>
  <c r="H4756" i="1"/>
  <c r="H4755" i="1"/>
  <c r="I4755" i="1" s="1"/>
  <c r="H4754" i="1"/>
  <c r="H4753" i="1"/>
  <c r="H4752" i="1"/>
  <c r="H4751" i="1"/>
  <c r="I4751" i="1" s="1"/>
  <c r="H4750" i="1"/>
  <c r="I4750" i="1" s="1"/>
  <c r="H4749" i="1"/>
  <c r="I4749" i="1" s="1"/>
  <c r="H4748" i="1"/>
  <c r="I4748" i="1" s="1"/>
  <c r="H4747" i="1"/>
  <c r="I4747" i="1" s="1"/>
  <c r="H4746" i="1"/>
  <c r="I4746" i="1" s="1"/>
  <c r="H4745" i="1"/>
  <c r="I4745" i="1" s="1"/>
  <c r="H4744" i="1"/>
  <c r="I4744" i="1" s="1"/>
  <c r="H4743" i="1"/>
  <c r="I4743" i="1" s="1"/>
  <c r="H4742" i="1"/>
  <c r="H4741" i="1"/>
  <c r="H4740" i="1"/>
  <c r="I4740" i="1" s="1"/>
  <c r="H4739" i="1"/>
  <c r="I4739" i="1" s="1"/>
  <c r="H4738" i="1"/>
  <c r="H4737" i="1"/>
  <c r="H4736" i="1"/>
  <c r="I4736" i="1" s="1"/>
  <c r="H4735" i="1"/>
  <c r="I4735" i="1" s="1"/>
  <c r="H4734" i="1"/>
  <c r="H4733" i="1"/>
  <c r="H4732" i="1"/>
  <c r="H4731" i="1"/>
  <c r="I4731" i="1" s="1"/>
  <c r="H4730" i="1"/>
  <c r="I4730" i="1" s="1"/>
  <c r="H4729" i="1"/>
  <c r="I4729" i="1" s="1"/>
  <c r="H4728" i="1"/>
  <c r="I4728" i="1" s="1"/>
  <c r="H4727" i="1"/>
  <c r="H4726" i="1"/>
  <c r="H4725" i="1"/>
  <c r="H4724" i="1"/>
  <c r="H4723" i="1"/>
  <c r="I4723" i="1" s="1"/>
  <c r="H4722" i="1"/>
  <c r="H4721" i="1"/>
  <c r="I4721" i="1" s="1"/>
  <c r="H4720" i="1"/>
  <c r="H4719" i="1"/>
  <c r="I4719" i="1" s="1"/>
  <c r="H4718" i="1"/>
  <c r="H4717" i="1"/>
  <c r="I4717" i="1" s="1"/>
  <c r="H4716" i="1"/>
  <c r="I4716" i="1" s="1"/>
  <c r="H4715" i="1"/>
  <c r="I4715" i="1" s="1"/>
  <c r="H4714" i="1"/>
  <c r="I4714" i="1" s="1"/>
  <c r="H4713" i="1"/>
  <c r="I4713" i="1" s="1"/>
  <c r="H4712" i="1"/>
  <c r="I4712" i="1" s="1"/>
  <c r="H4711" i="1"/>
  <c r="I4711" i="1" s="1"/>
  <c r="H4710" i="1"/>
  <c r="H4709" i="1"/>
  <c r="H4708" i="1"/>
  <c r="I4708" i="1" s="1"/>
  <c r="H4707" i="1"/>
  <c r="H4706" i="1"/>
  <c r="I4706" i="1" s="1"/>
  <c r="H4705" i="1"/>
  <c r="H4704" i="1"/>
  <c r="H4703" i="1"/>
  <c r="I4703" i="1" s="1"/>
  <c r="H4702" i="1"/>
  <c r="I4702" i="1" s="1"/>
  <c r="H4701" i="1"/>
  <c r="H4700" i="1"/>
  <c r="I4700" i="1" s="1"/>
  <c r="H4699" i="1"/>
  <c r="I4699" i="1" s="1"/>
  <c r="H4698" i="1"/>
  <c r="H4697" i="1"/>
  <c r="I4697" i="1" s="1"/>
  <c r="H4696" i="1"/>
  <c r="H4695" i="1"/>
  <c r="H4694" i="1"/>
  <c r="H4693" i="1"/>
  <c r="H4692" i="1"/>
  <c r="I4692" i="1" s="1"/>
  <c r="H4691" i="1"/>
  <c r="I4691" i="1" s="1"/>
  <c r="H4690" i="1"/>
  <c r="H4689" i="1"/>
  <c r="H4688" i="1"/>
  <c r="H4687" i="1"/>
  <c r="I4687" i="1" s="1"/>
  <c r="H4686" i="1"/>
  <c r="H4685" i="1"/>
  <c r="I4685" i="1" s="1"/>
  <c r="H4684" i="1"/>
  <c r="I4684" i="1" s="1"/>
  <c r="H4683" i="1"/>
  <c r="H4682" i="1"/>
  <c r="I4682" i="1" s="1"/>
  <c r="H4681" i="1"/>
  <c r="H4680" i="1"/>
  <c r="H4679" i="1"/>
  <c r="I4679" i="1" s="1"/>
  <c r="H4678" i="1"/>
  <c r="H4677" i="1"/>
  <c r="H4676" i="1"/>
  <c r="I4676" i="1" s="1"/>
  <c r="H4675" i="1"/>
  <c r="H4674" i="1"/>
  <c r="I4674" i="1" s="1"/>
  <c r="H4673" i="1"/>
  <c r="I4673" i="1" s="1"/>
  <c r="H4672" i="1"/>
  <c r="I4672" i="1" s="1"/>
  <c r="H4671" i="1"/>
  <c r="I4671" i="1" s="1"/>
  <c r="H4670" i="1"/>
  <c r="I4670" i="1" s="1"/>
  <c r="H4669" i="1"/>
  <c r="H4668" i="1"/>
  <c r="I4668" i="1" s="1"/>
  <c r="H4667" i="1"/>
  <c r="I4667" i="1" s="1"/>
  <c r="H4666" i="1"/>
  <c r="H4665" i="1"/>
  <c r="I4665" i="1" s="1"/>
  <c r="H4664" i="1"/>
  <c r="I4664" i="1" s="1"/>
  <c r="H4663" i="1"/>
  <c r="H4662" i="1"/>
  <c r="I4662" i="1" s="1"/>
  <c r="H4661" i="1"/>
  <c r="I4661" i="1" s="1"/>
  <c r="H4660" i="1"/>
  <c r="I4660" i="1" s="1"/>
  <c r="H4659" i="1"/>
  <c r="I4659" i="1" s="1"/>
  <c r="H4658" i="1"/>
  <c r="H4657" i="1"/>
  <c r="H4656" i="1"/>
  <c r="I4656" i="1" s="1"/>
  <c r="H4655" i="1"/>
  <c r="I4655" i="1" s="1"/>
  <c r="H4654" i="1"/>
  <c r="I4654" i="1" s="1"/>
  <c r="H4653" i="1"/>
  <c r="I4653" i="1" s="1"/>
  <c r="H4652" i="1"/>
  <c r="I4652" i="1" s="1"/>
  <c r="H4651" i="1"/>
  <c r="I4651" i="1" s="1"/>
  <c r="H4650" i="1"/>
  <c r="I4650" i="1" s="1"/>
  <c r="H4649" i="1"/>
  <c r="I4649" i="1" s="1"/>
  <c r="H4648" i="1"/>
  <c r="I4648" i="1" s="1"/>
  <c r="H4647" i="1"/>
  <c r="H4646" i="1"/>
  <c r="I4646" i="1" s="1"/>
  <c r="H4645" i="1"/>
  <c r="I4645" i="1" s="1"/>
  <c r="H4644" i="1"/>
  <c r="I4644" i="1" s="1"/>
  <c r="H4643" i="1"/>
  <c r="H4642" i="1"/>
  <c r="I4642" i="1" s="1"/>
  <c r="H4641" i="1"/>
  <c r="I4641" i="1" s="1"/>
  <c r="H4640" i="1"/>
  <c r="H4639" i="1"/>
  <c r="H4638" i="1"/>
  <c r="I4638" i="1" s="1"/>
  <c r="H4637" i="1"/>
  <c r="I4637" i="1" s="1"/>
  <c r="H4636" i="1"/>
  <c r="I4636" i="1" s="1"/>
  <c r="H4635" i="1"/>
  <c r="I4635" i="1" s="1"/>
  <c r="H4634" i="1"/>
  <c r="I4634" i="1" s="1"/>
  <c r="H4633" i="1"/>
  <c r="I4633" i="1" s="1"/>
  <c r="H4632" i="1"/>
  <c r="I4632" i="1" s="1"/>
  <c r="H4631" i="1"/>
  <c r="I4631" i="1" s="1"/>
  <c r="H4630" i="1"/>
  <c r="I4630" i="1" s="1"/>
  <c r="H4629" i="1"/>
  <c r="I4629" i="1" s="1"/>
  <c r="H4628" i="1"/>
  <c r="I4628" i="1" s="1"/>
  <c r="H4627" i="1"/>
  <c r="I4627" i="1" s="1"/>
  <c r="H4626" i="1"/>
  <c r="I4626" i="1" s="1"/>
  <c r="H4625" i="1"/>
  <c r="I4625" i="1" s="1"/>
  <c r="H4624" i="1"/>
  <c r="I4624" i="1" s="1"/>
  <c r="H4623" i="1"/>
  <c r="I4623" i="1" s="1"/>
  <c r="H4622" i="1"/>
  <c r="H4621" i="1"/>
  <c r="I4621" i="1" s="1"/>
  <c r="H4620" i="1"/>
  <c r="I4620" i="1" s="1"/>
  <c r="H4619" i="1"/>
  <c r="I4619" i="1" s="1"/>
  <c r="H4618" i="1"/>
  <c r="I4618" i="1" s="1"/>
  <c r="H4617" i="1"/>
  <c r="I4617" i="1" s="1"/>
  <c r="H4616" i="1"/>
  <c r="I4616" i="1" s="1"/>
  <c r="H4615" i="1"/>
  <c r="H4614" i="1"/>
  <c r="H4613" i="1"/>
  <c r="H4612" i="1"/>
  <c r="H4611" i="1"/>
  <c r="I4611" i="1" s="1"/>
  <c r="H4610" i="1"/>
  <c r="I4610" i="1" s="1"/>
  <c r="H4609" i="1"/>
  <c r="I4609" i="1" s="1"/>
  <c r="H4608" i="1"/>
  <c r="I4608" i="1" s="1"/>
  <c r="H4607" i="1"/>
  <c r="I4607" i="1" s="1"/>
  <c r="H4606" i="1"/>
  <c r="I4606" i="1" s="1"/>
  <c r="H4605" i="1"/>
  <c r="H4604" i="1"/>
  <c r="H4603" i="1"/>
  <c r="I4603" i="1" s="1"/>
  <c r="H4602" i="1"/>
  <c r="I4602" i="1" s="1"/>
  <c r="H4601" i="1"/>
  <c r="I4601" i="1" s="1"/>
  <c r="H4600" i="1"/>
  <c r="I4600" i="1" s="1"/>
  <c r="H4599" i="1"/>
  <c r="I4599" i="1" s="1"/>
  <c r="H4598" i="1"/>
  <c r="I4598" i="1" s="1"/>
  <c r="H4597" i="1"/>
  <c r="H4596" i="1"/>
  <c r="H4595" i="1"/>
  <c r="H4594" i="1"/>
  <c r="H4593" i="1"/>
  <c r="H4592" i="1"/>
  <c r="I4592" i="1" s="1"/>
  <c r="H4591" i="1"/>
  <c r="H4590" i="1"/>
  <c r="H4589" i="1"/>
  <c r="I4589" i="1" s="1"/>
  <c r="H4588" i="1"/>
  <c r="I4588" i="1" s="1"/>
  <c r="H4587" i="1"/>
  <c r="I4587" i="1" s="1"/>
  <c r="H4586" i="1"/>
  <c r="I4586" i="1" s="1"/>
  <c r="H4585" i="1"/>
  <c r="H4584" i="1"/>
  <c r="I4584" i="1" s="1"/>
  <c r="H4583" i="1"/>
  <c r="I4583" i="1" s="1"/>
  <c r="H4582" i="1"/>
  <c r="I4582" i="1" s="1"/>
  <c r="H4581" i="1"/>
  <c r="I4581" i="1" s="1"/>
  <c r="H4580" i="1"/>
  <c r="H4579" i="1"/>
  <c r="I4579" i="1" s="1"/>
  <c r="H4578" i="1"/>
  <c r="H4577" i="1"/>
  <c r="H4576" i="1"/>
  <c r="H4575" i="1"/>
  <c r="H4574" i="1"/>
  <c r="H4573" i="1"/>
  <c r="I4573" i="1" s="1"/>
  <c r="H4572" i="1"/>
  <c r="H4571" i="1"/>
  <c r="H4570" i="1"/>
  <c r="H4569" i="1"/>
  <c r="I4569" i="1" s="1"/>
  <c r="H4568" i="1"/>
  <c r="I4568" i="1" s="1"/>
  <c r="H4567" i="1"/>
  <c r="I4567" i="1" s="1"/>
  <c r="H4566" i="1"/>
  <c r="I4566" i="1" s="1"/>
  <c r="H4565" i="1"/>
  <c r="I4565" i="1" s="1"/>
  <c r="H4564" i="1"/>
  <c r="H4563" i="1"/>
  <c r="H4562" i="1"/>
  <c r="H4561" i="1"/>
  <c r="I4561" i="1" s="1"/>
  <c r="H4560" i="1"/>
  <c r="I4560" i="1" s="1"/>
  <c r="H4559" i="1"/>
  <c r="H4558" i="1"/>
  <c r="I4558" i="1" s="1"/>
  <c r="H4557" i="1"/>
  <c r="H4556" i="1"/>
  <c r="I4556" i="1" s="1"/>
  <c r="H4555" i="1"/>
  <c r="H4554" i="1"/>
  <c r="I4554" i="1" s="1"/>
  <c r="H4553" i="1"/>
  <c r="I4553" i="1" s="1"/>
  <c r="H4552" i="1"/>
  <c r="H4551" i="1"/>
  <c r="I4551" i="1" s="1"/>
  <c r="H4550" i="1"/>
  <c r="I4550" i="1" s="1"/>
  <c r="H4549" i="1"/>
  <c r="H4548" i="1"/>
  <c r="H4547" i="1"/>
  <c r="H4546" i="1"/>
  <c r="H4545" i="1"/>
  <c r="I4545" i="1" s="1"/>
  <c r="H4544" i="1"/>
  <c r="I4544" i="1" s="1"/>
  <c r="H4543" i="1"/>
  <c r="I4543" i="1" s="1"/>
  <c r="H4542" i="1"/>
  <c r="I4542" i="1" s="1"/>
  <c r="H4541" i="1"/>
  <c r="I4541" i="1" s="1"/>
  <c r="H4540" i="1"/>
  <c r="I4540" i="1" s="1"/>
  <c r="H4539" i="1"/>
  <c r="H4538" i="1"/>
  <c r="H4537" i="1"/>
  <c r="I4537" i="1" s="1"/>
  <c r="H4536" i="1"/>
  <c r="I4536" i="1" s="1"/>
  <c r="H4535" i="1"/>
  <c r="I4535" i="1" s="1"/>
  <c r="H4534" i="1"/>
  <c r="I4534" i="1" s="1"/>
  <c r="H4533" i="1"/>
  <c r="H4532" i="1"/>
  <c r="I4532" i="1" s="1"/>
  <c r="H4531" i="1"/>
  <c r="I4531" i="1" s="1"/>
  <c r="H4530" i="1"/>
  <c r="I4530" i="1" s="1"/>
  <c r="H4529" i="1"/>
  <c r="H4528" i="1"/>
  <c r="I4528" i="1" s="1"/>
  <c r="H4527" i="1"/>
  <c r="I4527" i="1" s="1"/>
  <c r="H4526" i="1"/>
  <c r="I4526" i="1" s="1"/>
  <c r="H4525" i="1"/>
  <c r="I4525" i="1" s="1"/>
  <c r="H4524" i="1"/>
  <c r="H4523" i="1"/>
  <c r="I4523" i="1" s="1"/>
  <c r="H4522" i="1"/>
  <c r="I4522" i="1" s="1"/>
  <c r="H4521" i="1"/>
  <c r="I4521" i="1" s="1"/>
  <c r="H4520" i="1"/>
  <c r="I4520" i="1" s="1"/>
  <c r="H4519" i="1"/>
  <c r="H4518" i="1"/>
  <c r="H4517" i="1"/>
  <c r="I4517" i="1" s="1"/>
  <c r="H4516" i="1"/>
  <c r="I4516" i="1" s="1"/>
  <c r="H4515" i="1"/>
  <c r="I4515" i="1" s="1"/>
  <c r="H4514" i="1"/>
  <c r="H4513" i="1"/>
  <c r="I4513" i="1" s="1"/>
  <c r="H4512" i="1"/>
  <c r="I4512" i="1" s="1"/>
  <c r="H4511" i="1"/>
  <c r="H4510" i="1"/>
  <c r="H4509" i="1"/>
  <c r="I4509" i="1" s="1"/>
  <c r="H4508" i="1"/>
  <c r="I4508" i="1" s="1"/>
  <c r="H4507" i="1"/>
  <c r="I4507" i="1" s="1"/>
  <c r="H4506" i="1"/>
  <c r="I4506" i="1" s="1"/>
  <c r="H4505" i="1"/>
  <c r="I4505" i="1" s="1"/>
  <c r="H4504" i="1"/>
  <c r="I4504" i="1" s="1"/>
  <c r="H4503" i="1"/>
  <c r="H4502" i="1"/>
  <c r="I4502" i="1" s="1"/>
  <c r="H4501" i="1"/>
  <c r="H4500" i="1"/>
  <c r="I4500" i="1" s="1"/>
  <c r="H4499" i="1"/>
  <c r="H4498" i="1"/>
  <c r="H4497" i="1"/>
  <c r="H4496" i="1"/>
  <c r="I4496" i="1" s="1"/>
  <c r="H4495" i="1"/>
  <c r="I4495" i="1" s="1"/>
  <c r="H4494" i="1"/>
  <c r="I4494" i="1" s="1"/>
  <c r="H4493" i="1"/>
  <c r="I4493" i="1" s="1"/>
  <c r="H4492" i="1"/>
  <c r="I4492" i="1" s="1"/>
  <c r="H4491" i="1"/>
  <c r="H4490" i="1"/>
  <c r="H4489" i="1"/>
  <c r="I4489" i="1" s="1"/>
  <c r="H4488" i="1"/>
  <c r="H4487" i="1"/>
  <c r="H4486" i="1"/>
  <c r="H4485" i="1"/>
  <c r="I4485" i="1" s="1"/>
  <c r="H4484" i="1"/>
  <c r="I4484" i="1" s="1"/>
  <c r="H4483" i="1"/>
  <c r="H4482" i="1"/>
  <c r="I4482" i="1" s="1"/>
  <c r="H4481" i="1"/>
  <c r="I4481" i="1" s="1"/>
  <c r="H4480" i="1"/>
  <c r="I4480" i="1" s="1"/>
  <c r="H4479" i="1"/>
  <c r="I4479" i="1" s="1"/>
  <c r="H4478" i="1"/>
  <c r="I4478" i="1" s="1"/>
  <c r="H4477" i="1"/>
  <c r="I4477" i="1" s="1"/>
  <c r="H4476" i="1"/>
  <c r="I4476" i="1" s="1"/>
  <c r="H4475" i="1"/>
  <c r="I4475" i="1" s="1"/>
  <c r="H4474" i="1"/>
  <c r="I4474" i="1" s="1"/>
  <c r="H4473" i="1"/>
  <c r="I4473" i="1" s="1"/>
  <c r="H4472" i="1"/>
  <c r="H4471" i="1"/>
  <c r="H4470" i="1"/>
  <c r="I4470" i="1" s="1"/>
  <c r="H4469" i="1"/>
  <c r="I4469" i="1" s="1"/>
  <c r="H4468" i="1"/>
  <c r="I4468" i="1" s="1"/>
  <c r="H4467" i="1"/>
  <c r="H4466" i="1"/>
  <c r="I4466" i="1" s="1"/>
  <c r="H4465" i="1"/>
  <c r="I4465" i="1" s="1"/>
  <c r="H4464" i="1"/>
  <c r="I4464" i="1" s="1"/>
  <c r="H4463" i="1"/>
  <c r="I4463" i="1" s="1"/>
  <c r="H4462" i="1"/>
  <c r="I4462" i="1" s="1"/>
  <c r="H4461" i="1"/>
  <c r="H4460" i="1"/>
  <c r="H4459" i="1"/>
  <c r="H4458" i="1"/>
  <c r="I4458" i="1" s="1"/>
  <c r="H4457" i="1"/>
  <c r="H4456" i="1"/>
  <c r="I4456" i="1" s="1"/>
  <c r="H4455" i="1"/>
  <c r="H4454" i="1"/>
  <c r="I4454" i="1" s="1"/>
  <c r="H4453" i="1"/>
  <c r="H4452" i="1"/>
  <c r="I4452" i="1" s="1"/>
  <c r="H4451" i="1"/>
  <c r="H4450" i="1"/>
  <c r="H4449" i="1"/>
  <c r="I4449" i="1" s="1"/>
  <c r="H4448" i="1"/>
  <c r="H4447" i="1"/>
  <c r="I4447" i="1" s="1"/>
  <c r="H4446" i="1"/>
  <c r="I4446" i="1" s="1"/>
  <c r="H4445" i="1"/>
  <c r="I4445" i="1" s="1"/>
  <c r="H4444" i="1"/>
  <c r="H4443" i="1"/>
  <c r="I4443" i="1" s="1"/>
  <c r="H4442" i="1"/>
  <c r="H4441" i="1"/>
  <c r="I4441" i="1" s="1"/>
  <c r="H4440" i="1"/>
  <c r="I4440" i="1" s="1"/>
  <c r="H4439" i="1"/>
  <c r="I4439" i="1" s="1"/>
  <c r="H4438" i="1"/>
  <c r="H4437" i="1"/>
  <c r="I4437" i="1" s="1"/>
  <c r="H4436" i="1"/>
  <c r="I4436" i="1" s="1"/>
  <c r="H4435" i="1"/>
  <c r="H4434" i="1"/>
  <c r="I4434" i="1" s="1"/>
  <c r="H4433" i="1"/>
  <c r="I4433" i="1" s="1"/>
  <c r="H4432" i="1"/>
  <c r="I4432" i="1" s="1"/>
  <c r="H4431" i="1"/>
  <c r="I4431" i="1" s="1"/>
  <c r="H4430" i="1"/>
  <c r="I4430" i="1" s="1"/>
  <c r="H4429" i="1"/>
  <c r="I4429" i="1" s="1"/>
  <c r="H4428" i="1"/>
  <c r="I4428" i="1" s="1"/>
  <c r="H4427" i="1"/>
  <c r="H4426" i="1"/>
  <c r="I4426" i="1" s="1"/>
  <c r="H4425" i="1"/>
  <c r="I4425" i="1" s="1"/>
  <c r="H4424" i="1"/>
  <c r="H4423" i="1"/>
  <c r="H4422" i="1"/>
  <c r="I4422" i="1" s="1"/>
  <c r="H4421" i="1"/>
  <c r="H4420" i="1"/>
  <c r="I4420" i="1" s="1"/>
  <c r="H4419" i="1"/>
  <c r="I4419" i="1" s="1"/>
  <c r="H4418" i="1"/>
  <c r="I4418" i="1" s="1"/>
  <c r="H4417" i="1"/>
  <c r="I4417" i="1" s="1"/>
  <c r="H4416" i="1"/>
  <c r="I4416" i="1" s="1"/>
  <c r="H4415" i="1"/>
  <c r="H4414" i="1"/>
  <c r="H4413" i="1"/>
  <c r="I4413" i="1" s="1"/>
  <c r="H4412" i="1"/>
  <c r="I4412" i="1" s="1"/>
  <c r="H4411" i="1"/>
  <c r="I4411" i="1" s="1"/>
  <c r="H4410" i="1"/>
  <c r="I4410" i="1" s="1"/>
  <c r="H4409" i="1"/>
  <c r="I4409" i="1" s="1"/>
  <c r="H4408" i="1"/>
  <c r="I4408" i="1" s="1"/>
  <c r="H4407" i="1"/>
  <c r="I4407" i="1" s="1"/>
  <c r="H4406" i="1"/>
  <c r="H4405" i="1"/>
  <c r="I4405" i="1" s="1"/>
  <c r="H4404" i="1"/>
  <c r="I4404" i="1" s="1"/>
  <c r="H4403" i="1"/>
  <c r="I4403" i="1" s="1"/>
  <c r="H4402" i="1"/>
  <c r="H4401" i="1"/>
  <c r="I4401" i="1" s="1"/>
  <c r="H4400" i="1"/>
  <c r="I4400" i="1" s="1"/>
  <c r="H4399" i="1"/>
  <c r="I4399" i="1" s="1"/>
  <c r="H4398" i="1"/>
  <c r="I4398" i="1" s="1"/>
  <c r="H4397" i="1"/>
  <c r="H4396" i="1"/>
  <c r="I4396" i="1" s="1"/>
  <c r="H4395" i="1"/>
  <c r="I4395" i="1" s="1"/>
  <c r="H4394" i="1"/>
  <c r="I4394" i="1" s="1"/>
  <c r="H4393" i="1"/>
  <c r="I4393" i="1" s="1"/>
  <c r="H4392" i="1"/>
  <c r="I4392" i="1" s="1"/>
  <c r="H4391" i="1"/>
  <c r="I4391" i="1" s="1"/>
  <c r="H4390" i="1"/>
  <c r="H4389" i="1"/>
  <c r="H4388" i="1"/>
  <c r="H4387" i="1"/>
  <c r="H4386" i="1"/>
  <c r="I4386" i="1" s="1"/>
  <c r="H4385" i="1"/>
  <c r="I4385" i="1" s="1"/>
  <c r="H4384" i="1"/>
  <c r="H4383" i="1"/>
  <c r="I4383" i="1" s="1"/>
  <c r="H4382" i="1"/>
  <c r="I4382" i="1" s="1"/>
  <c r="H4381" i="1"/>
  <c r="I4381" i="1" s="1"/>
  <c r="H4380" i="1"/>
  <c r="H4379" i="1"/>
  <c r="I4379" i="1" s="1"/>
  <c r="H4378" i="1"/>
  <c r="I4378" i="1" s="1"/>
  <c r="H4377" i="1"/>
  <c r="I4377" i="1" s="1"/>
  <c r="H4376" i="1"/>
  <c r="I4376" i="1" s="1"/>
  <c r="H4375" i="1"/>
  <c r="I4375" i="1" s="1"/>
  <c r="H4374" i="1"/>
  <c r="I4374" i="1" s="1"/>
  <c r="H4373" i="1"/>
  <c r="I4373" i="1" s="1"/>
  <c r="H4372" i="1"/>
  <c r="I4372" i="1" s="1"/>
  <c r="H4371" i="1"/>
  <c r="I4371" i="1" s="1"/>
  <c r="H4370" i="1"/>
  <c r="I4370" i="1" s="1"/>
  <c r="H4369" i="1"/>
  <c r="I4369" i="1" s="1"/>
  <c r="H4368" i="1"/>
  <c r="I4368" i="1" s="1"/>
  <c r="H4367" i="1"/>
  <c r="I4367" i="1" s="1"/>
  <c r="H4366" i="1"/>
  <c r="I4366" i="1" s="1"/>
  <c r="H4365" i="1"/>
  <c r="I4365" i="1" s="1"/>
  <c r="H4364" i="1"/>
  <c r="I4364" i="1" s="1"/>
  <c r="H4363" i="1"/>
  <c r="I4363" i="1" s="1"/>
  <c r="H4362" i="1"/>
  <c r="I4362" i="1" s="1"/>
  <c r="H4361" i="1"/>
  <c r="I4361" i="1" s="1"/>
  <c r="H4360" i="1"/>
  <c r="I4360" i="1" s="1"/>
  <c r="H4359" i="1"/>
  <c r="I4359" i="1" s="1"/>
  <c r="H4358" i="1"/>
  <c r="I4358" i="1" s="1"/>
  <c r="H4357" i="1"/>
  <c r="I4357" i="1" s="1"/>
  <c r="H4356" i="1"/>
  <c r="H4355" i="1"/>
  <c r="I4355" i="1" s="1"/>
  <c r="H4354" i="1"/>
  <c r="I4354" i="1" s="1"/>
  <c r="H4353" i="1"/>
  <c r="I4353" i="1" s="1"/>
  <c r="H4352" i="1"/>
  <c r="I4352" i="1" s="1"/>
  <c r="H4351" i="1"/>
  <c r="I4351" i="1" s="1"/>
  <c r="H4350" i="1"/>
  <c r="H4349" i="1"/>
  <c r="I4349" i="1" s="1"/>
  <c r="H4348" i="1"/>
  <c r="I4348" i="1" s="1"/>
  <c r="H4347" i="1"/>
  <c r="I4347" i="1" s="1"/>
  <c r="H4346" i="1"/>
  <c r="H4345" i="1"/>
  <c r="I4345" i="1" s="1"/>
  <c r="H4344" i="1"/>
  <c r="H4343" i="1"/>
  <c r="I4343" i="1" s="1"/>
  <c r="H4342" i="1"/>
  <c r="I4342" i="1" s="1"/>
  <c r="H4341" i="1"/>
  <c r="I4341" i="1" s="1"/>
  <c r="H4340" i="1"/>
  <c r="I4340" i="1" s="1"/>
  <c r="H4339" i="1"/>
  <c r="I4339" i="1" s="1"/>
  <c r="H4338" i="1"/>
  <c r="H4337" i="1"/>
  <c r="I4337" i="1" s="1"/>
  <c r="H4336" i="1"/>
  <c r="I4336" i="1" s="1"/>
  <c r="H4335" i="1"/>
  <c r="H4334" i="1"/>
  <c r="H4333" i="1"/>
  <c r="I4333" i="1" s="1"/>
  <c r="H4332" i="1"/>
  <c r="H4331" i="1"/>
  <c r="H4330" i="1"/>
  <c r="I4330" i="1" s="1"/>
  <c r="H4329" i="1"/>
  <c r="I4329" i="1" s="1"/>
  <c r="H4328" i="1"/>
  <c r="I4328" i="1" s="1"/>
  <c r="H4327" i="1"/>
  <c r="I4327" i="1" s="1"/>
  <c r="H4326" i="1"/>
  <c r="I4326" i="1" s="1"/>
  <c r="H4325" i="1"/>
  <c r="I4325" i="1" s="1"/>
  <c r="H4324" i="1"/>
  <c r="H4323" i="1"/>
  <c r="H4322" i="1"/>
  <c r="H4321" i="1"/>
  <c r="I4321" i="1" s="1"/>
  <c r="H4320" i="1"/>
  <c r="I4320" i="1" s="1"/>
  <c r="H4319" i="1"/>
  <c r="H4318" i="1"/>
  <c r="I4318" i="1" s="1"/>
  <c r="H4317" i="1"/>
  <c r="H4316" i="1"/>
  <c r="I4316" i="1" s="1"/>
  <c r="H4315" i="1"/>
  <c r="I4315" i="1" s="1"/>
  <c r="H4314" i="1"/>
  <c r="I4314" i="1" s="1"/>
  <c r="H4313" i="1"/>
  <c r="I4313" i="1" s="1"/>
  <c r="H4312" i="1"/>
  <c r="H4311" i="1"/>
  <c r="H4310" i="1"/>
  <c r="I4310" i="1" s="1"/>
  <c r="H4309" i="1"/>
  <c r="I4309" i="1" s="1"/>
  <c r="H4308" i="1"/>
  <c r="I4308" i="1" s="1"/>
  <c r="H4307" i="1"/>
  <c r="I4307" i="1" s="1"/>
  <c r="H4306" i="1"/>
  <c r="I4306" i="1" s="1"/>
  <c r="H4305" i="1"/>
  <c r="I4305" i="1" s="1"/>
  <c r="H4304" i="1"/>
  <c r="H4303" i="1"/>
  <c r="I4303" i="1" s="1"/>
  <c r="H4302" i="1"/>
  <c r="H4301" i="1"/>
  <c r="I4301" i="1" s="1"/>
  <c r="H4300" i="1"/>
  <c r="H4299" i="1"/>
  <c r="I4299" i="1" s="1"/>
  <c r="H4298" i="1"/>
  <c r="I4298" i="1" s="1"/>
  <c r="H4297" i="1"/>
  <c r="I4297" i="1" s="1"/>
  <c r="H4296" i="1"/>
  <c r="I4296" i="1" s="1"/>
  <c r="H4295" i="1"/>
  <c r="I4295" i="1" s="1"/>
  <c r="H4294" i="1"/>
  <c r="H4293" i="1"/>
  <c r="I4293" i="1" s="1"/>
  <c r="H4292" i="1"/>
  <c r="I4292" i="1" s="1"/>
  <c r="H4291" i="1"/>
  <c r="H4290" i="1"/>
  <c r="I4290" i="1" s="1"/>
  <c r="H4289" i="1"/>
  <c r="H4288" i="1"/>
  <c r="H4287" i="1"/>
  <c r="I4287" i="1" s="1"/>
  <c r="H4286" i="1"/>
  <c r="I4286" i="1" s="1"/>
  <c r="H4285" i="1"/>
  <c r="H4284" i="1"/>
  <c r="I4284" i="1" s="1"/>
  <c r="H4283" i="1"/>
  <c r="I4283" i="1" s="1"/>
  <c r="H4282" i="1"/>
  <c r="I4282" i="1" s="1"/>
  <c r="H4281" i="1"/>
  <c r="I4281" i="1" s="1"/>
  <c r="H4280" i="1"/>
  <c r="I4280" i="1" s="1"/>
  <c r="H4279" i="1"/>
  <c r="I4279" i="1" s="1"/>
  <c r="H4278" i="1"/>
  <c r="I4278" i="1" s="1"/>
  <c r="H4277" i="1"/>
  <c r="I4277" i="1" s="1"/>
  <c r="H4276" i="1"/>
  <c r="I4276" i="1" s="1"/>
  <c r="H4275" i="1"/>
  <c r="H4274" i="1"/>
  <c r="H4273" i="1"/>
  <c r="I4273" i="1" s="1"/>
  <c r="H4272" i="1"/>
  <c r="H4271" i="1"/>
  <c r="I4271" i="1" s="1"/>
  <c r="H4270" i="1"/>
  <c r="I4270" i="1" s="1"/>
  <c r="H4269" i="1"/>
  <c r="I4269" i="1" s="1"/>
  <c r="H4268" i="1"/>
  <c r="H4267" i="1"/>
  <c r="H4266" i="1"/>
  <c r="I4266" i="1" s="1"/>
  <c r="H4265" i="1"/>
  <c r="H4264" i="1"/>
  <c r="I4264" i="1" s="1"/>
  <c r="H4263" i="1"/>
  <c r="H4262" i="1"/>
  <c r="H4261" i="1"/>
  <c r="I4261" i="1" s="1"/>
  <c r="H4260" i="1"/>
  <c r="I4260" i="1" s="1"/>
  <c r="H4259" i="1"/>
  <c r="H4258" i="1"/>
  <c r="H4257" i="1"/>
  <c r="H4256" i="1"/>
  <c r="I4256" i="1" s="1"/>
  <c r="H4255" i="1"/>
  <c r="I4255" i="1" s="1"/>
  <c r="H4254" i="1"/>
  <c r="H4253" i="1"/>
  <c r="I4253" i="1" s="1"/>
  <c r="H4252" i="1"/>
  <c r="H4251" i="1"/>
  <c r="I4251" i="1" s="1"/>
  <c r="H4250" i="1"/>
  <c r="H4249" i="1"/>
  <c r="I4249" i="1" s="1"/>
  <c r="H4248" i="1"/>
  <c r="H4247" i="1"/>
  <c r="H4246" i="1"/>
  <c r="I4246" i="1" s="1"/>
  <c r="H4245" i="1"/>
  <c r="I4245" i="1" s="1"/>
  <c r="H4244" i="1"/>
  <c r="H4243" i="1"/>
  <c r="H4242" i="1"/>
  <c r="I4242" i="1" s="1"/>
  <c r="H4241" i="1"/>
  <c r="I4241" i="1" s="1"/>
  <c r="H4240" i="1"/>
  <c r="I4240" i="1" s="1"/>
  <c r="H4239" i="1"/>
  <c r="I4239" i="1" s="1"/>
  <c r="H4238" i="1"/>
  <c r="I4238" i="1" s="1"/>
  <c r="H4237" i="1"/>
  <c r="I4237" i="1" s="1"/>
  <c r="H4236" i="1"/>
  <c r="I4236" i="1" s="1"/>
  <c r="H4235" i="1"/>
  <c r="H4234" i="1"/>
  <c r="I4234" i="1" s="1"/>
  <c r="H4233" i="1"/>
  <c r="I4233" i="1" s="1"/>
  <c r="H4232" i="1"/>
  <c r="I4232" i="1" s="1"/>
  <c r="H4231" i="1"/>
  <c r="I4231" i="1" s="1"/>
  <c r="H4230" i="1"/>
  <c r="H4229" i="1"/>
  <c r="I4229" i="1" s="1"/>
  <c r="H4228" i="1"/>
  <c r="I4228" i="1" s="1"/>
  <c r="H4227" i="1"/>
  <c r="H4226" i="1"/>
  <c r="I4226" i="1" s="1"/>
  <c r="H4225" i="1"/>
  <c r="I4225" i="1" s="1"/>
  <c r="H4224" i="1"/>
  <c r="H4223" i="1"/>
  <c r="I4223" i="1" s="1"/>
  <c r="H4222" i="1"/>
  <c r="I4222" i="1" s="1"/>
  <c r="H4221" i="1"/>
  <c r="I4221" i="1" s="1"/>
  <c r="H4220" i="1"/>
  <c r="I4220" i="1" s="1"/>
  <c r="H4219" i="1"/>
  <c r="I4219" i="1" s="1"/>
  <c r="H4218" i="1"/>
  <c r="I4218" i="1" s="1"/>
  <c r="H4217" i="1"/>
  <c r="I4217" i="1" s="1"/>
  <c r="H4216" i="1"/>
  <c r="H4215" i="1"/>
  <c r="H4214" i="1"/>
  <c r="I4214" i="1" s="1"/>
  <c r="H4213" i="1"/>
  <c r="H4212" i="1"/>
  <c r="I4212" i="1" s="1"/>
  <c r="H4211" i="1"/>
  <c r="I4211" i="1" s="1"/>
  <c r="H4210" i="1"/>
  <c r="I4210" i="1" s="1"/>
  <c r="H4209" i="1"/>
  <c r="H4208" i="1"/>
  <c r="I4208" i="1" s="1"/>
  <c r="H4207" i="1"/>
  <c r="I4207" i="1" s="1"/>
  <c r="H4206" i="1"/>
  <c r="H4205" i="1"/>
  <c r="H4204" i="1"/>
  <c r="H4203" i="1"/>
  <c r="H4202" i="1"/>
  <c r="I4202" i="1" s="1"/>
  <c r="H4201" i="1"/>
  <c r="I4201" i="1" s="1"/>
  <c r="H4200" i="1"/>
  <c r="H4199" i="1"/>
  <c r="H4198" i="1"/>
  <c r="H4197" i="1"/>
  <c r="I4197" i="1" s="1"/>
  <c r="H4196" i="1"/>
  <c r="I4196" i="1" s="1"/>
  <c r="H4195" i="1"/>
  <c r="I4195" i="1" s="1"/>
  <c r="H4194" i="1"/>
  <c r="I4194" i="1" s="1"/>
  <c r="H4193" i="1"/>
  <c r="I4193" i="1" s="1"/>
  <c r="H4192" i="1"/>
  <c r="I4192" i="1" s="1"/>
  <c r="H4191" i="1"/>
  <c r="I4191" i="1" s="1"/>
  <c r="H4190" i="1"/>
  <c r="I4190" i="1" s="1"/>
  <c r="H4189" i="1"/>
  <c r="H4188" i="1"/>
  <c r="H4187" i="1"/>
  <c r="I4187" i="1" s="1"/>
  <c r="H4186" i="1"/>
  <c r="I4186" i="1" s="1"/>
  <c r="H4185" i="1"/>
  <c r="I4185" i="1" s="1"/>
  <c r="H4184" i="1"/>
  <c r="I4184" i="1" s="1"/>
  <c r="H4183" i="1"/>
  <c r="I4183" i="1" s="1"/>
  <c r="H4182" i="1"/>
  <c r="I4182" i="1" s="1"/>
  <c r="H4181" i="1"/>
  <c r="H4180" i="1"/>
  <c r="H4179" i="1"/>
  <c r="I4179" i="1" s="1"/>
  <c r="H4178" i="1"/>
  <c r="I4178" i="1" s="1"/>
  <c r="H4177" i="1"/>
  <c r="I4177" i="1" s="1"/>
  <c r="H4176" i="1"/>
  <c r="I4176" i="1" s="1"/>
  <c r="H4175" i="1"/>
  <c r="I4175" i="1" s="1"/>
  <c r="H4174" i="1"/>
  <c r="H4173" i="1"/>
  <c r="I4173" i="1" s="1"/>
  <c r="H4172" i="1"/>
  <c r="H4171" i="1"/>
  <c r="H4170" i="1"/>
  <c r="H4169" i="1"/>
  <c r="H4168" i="1"/>
  <c r="I4168" i="1" s="1"/>
  <c r="H4167" i="1"/>
  <c r="H4166" i="1"/>
  <c r="H4165" i="1"/>
  <c r="H4164" i="1"/>
  <c r="I4164" i="1" s="1"/>
  <c r="H4163" i="1"/>
  <c r="H4162" i="1"/>
  <c r="I4162" i="1" s="1"/>
  <c r="H4161" i="1"/>
  <c r="I4161" i="1" s="1"/>
  <c r="H4160" i="1"/>
  <c r="H4159" i="1"/>
  <c r="H4158" i="1"/>
  <c r="I4158" i="1" s="1"/>
  <c r="H4157" i="1"/>
  <c r="I4157" i="1" s="1"/>
  <c r="H4156" i="1"/>
  <c r="H4155" i="1"/>
  <c r="H4154" i="1"/>
  <c r="I4154" i="1" s="1"/>
  <c r="H4153" i="1"/>
  <c r="H4152" i="1"/>
  <c r="I4152" i="1" s="1"/>
  <c r="H4151" i="1"/>
  <c r="I4151" i="1" s="1"/>
  <c r="H4150" i="1"/>
  <c r="H4149" i="1"/>
  <c r="I4149" i="1" s="1"/>
  <c r="H4148" i="1"/>
  <c r="I4148" i="1" s="1"/>
  <c r="H4147" i="1"/>
  <c r="I4147" i="1" s="1"/>
  <c r="H4146" i="1"/>
  <c r="I4146" i="1" s="1"/>
  <c r="H4145" i="1"/>
  <c r="I4145" i="1" s="1"/>
  <c r="H4144" i="1"/>
  <c r="I4144" i="1" s="1"/>
  <c r="H4143" i="1"/>
  <c r="I4143" i="1" s="1"/>
  <c r="H4142" i="1"/>
  <c r="I4142" i="1" s="1"/>
  <c r="H4141" i="1"/>
  <c r="I4141" i="1" s="1"/>
  <c r="H4140" i="1"/>
  <c r="H4139" i="1"/>
  <c r="I4139" i="1" s="1"/>
  <c r="H4138" i="1"/>
  <c r="I4138" i="1" s="1"/>
  <c r="H4137" i="1"/>
  <c r="I4137" i="1" s="1"/>
  <c r="H4136" i="1"/>
  <c r="I4136" i="1" s="1"/>
  <c r="H4135" i="1"/>
  <c r="I4135" i="1" s="1"/>
  <c r="H4134" i="1"/>
  <c r="I4134" i="1" s="1"/>
  <c r="H4133" i="1"/>
  <c r="I4133" i="1" s="1"/>
  <c r="H4132" i="1"/>
  <c r="I4132" i="1" s="1"/>
  <c r="H4131" i="1"/>
  <c r="I4131" i="1" s="1"/>
  <c r="H4130" i="1"/>
  <c r="I4130" i="1" s="1"/>
  <c r="H4129" i="1"/>
  <c r="I4129" i="1" s="1"/>
  <c r="H4128" i="1"/>
  <c r="I4128" i="1" s="1"/>
  <c r="H4127" i="1"/>
  <c r="I4127" i="1" s="1"/>
  <c r="H4126" i="1"/>
  <c r="H4125" i="1"/>
  <c r="I4125" i="1" s="1"/>
  <c r="H4124" i="1"/>
  <c r="I4124" i="1" s="1"/>
  <c r="H4123" i="1"/>
  <c r="I4123" i="1" s="1"/>
  <c r="H4122" i="1"/>
  <c r="I4122" i="1" s="1"/>
  <c r="H4121" i="1"/>
  <c r="I4121" i="1" s="1"/>
  <c r="H4120" i="1"/>
  <c r="I4120" i="1" s="1"/>
  <c r="H4119" i="1"/>
  <c r="I4119" i="1" s="1"/>
  <c r="H4118" i="1"/>
  <c r="I4118" i="1" s="1"/>
  <c r="H4117" i="1"/>
  <c r="I4117" i="1" s="1"/>
  <c r="H4116" i="1"/>
  <c r="I4116" i="1" s="1"/>
  <c r="H4115" i="1"/>
  <c r="I4115" i="1" s="1"/>
  <c r="H4114" i="1"/>
  <c r="H4113" i="1"/>
  <c r="I4113" i="1" s="1"/>
  <c r="H4112" i="1"/>
  <c r="I4112" i="1" s="1"/>
  <c r="H4111" i="1"/>
  <c r="I4111" i="1" s="1"/>
  <c r="H4110" i="1"/>
  <c r="H4109" i="1"/>
  <c r="H4108" i="1"/>
  <c r="I4108" i="1" s="1"/>
  <c r="H4107" i="1"/>
  <c r="I4107" i="1" s="1"/>
  <c r="H4106" i="1"/>
  <c r="H4105" i="1"/>
  <c r="H4104" i="1"/>
  <c r="I4104" i="1" s="1"/>
  <c r="H4103" i="1"/>
  <c r="H4102" i="1"/>
  <c r="I4102" i="1" s="1"/>
  <c r="H4101" i="1"/>
  <c r="I4101" i="1" s="1"/>
  <c r="H4100" i="1"/>
  <c r="I4100" i="1" s="1"/>
  <c r="H4099" i="1"/>
  <c r="I4099" i="1" s="1"/>
  <c r="H4098" i="1"/>
  <c r="I4098" i="1" s="1"/>
  <c r="H4097" i="1"/>
  <c r="H4096" i="1"/>
  <c r="I4096" i="1" s="1"/>
  <c r="H4095" i="1"/>
  <c r="H4094" i="1"/>
  <c r="H4093" i="1"/>
  <c r="H4092" i="1"/>
  <c r="I4092" i="1" s="1"/>
  <c r="H4091" i="1"/>
  <c r="H4090" i="1"/>
  <c r="I4090" i="1" s="1"/>
  <c r="H4089" i="1"/>
  <c r="I4089" i="1" s="1"/>
  <c r="H4088" i="1"/>
  <c r="H4087" i="1"/>
  <c r="I4087" i="1" s="1"/>
  <c r="H4086" i="1"/>
  <c r="I4086" i="1" s="1"/>
  <c r="H4085" i="1"/>
  <c r="H4084" i="1"/>
  <c r="I4084" i="1" s="1"/>
  <c r="H4083" i="1"/>
  <c r="I4083" i="1" s="1"/>
  <c r="H4082" i="1"/>
  <c r="I4082" i="1" s="1"/>
  <c r="H4081" i="1"/>
  <c r="I4081" i="1" s="1"/>
  <c r="H4080" i="1"/>
  <c r="I4080" i="1" s="1"/>
  <c r="H4079" i="1"/>
  <c r="H4078" i="1"/>
  <c r="I4078" i="1" s="1"/>
  <c r="H4077" i="1"/>
  <c r="I4077" i="1" s="1"/>
  <c r="H4076" i="1"/>
  <c r="H4075" i="1"/>
  <c r="H4074" i="1"/>
  <c r="H4073" i="1"/>
  <c r="I4073" i="1" s="1"/>
  <c r="H4072" i="1"/>
  <c r="I4072" i="1" s="1"/>
  <c r="H4071" i="1"/>
  <c r="H4070" i="1"/>
  <c r="H4069" i="1"/>
  <c r="H4068" i="1"/>
  <c r="H4067" i="1"/>
  <c r="H4066" i="1"/>
  <c r="I4066" i="1" s="1"/>
  <c r="H4065" i="1"/>
  <c r="I4065" i="1" s="1"/>
  <c r="H4064" i="1"/>
  <c r="I4064" i="1" s="1"/>
  <c r="H4063" i="1"/>
  <c r="H4062" i="1"/>
  <c r="H4061" i="1"/>
  <c r="I4061" i="1" s="1"/>
  <c r="H4060" i="1"/>
  <c r="I4060" i="1" s="1"/>
  <c r="H4059" i="1"/>
  <c r="H4058" i="1"/>
  <c r="H4057" i="1"/>
  <c r="I4057" i="1" s="1"/>
  <c r="H4056" i="1"/>
  <c r="H4055" i="1"/>
  <c r="H4054" i="1"/>
  <c r="I4054" i="1" s="1"/>
  <c r="H4053" i="1"/>
  <c r="I4053" i="1" s="1"/>
  <c r="H4052" i="1"/>
  <c r="I4052" i="1" s="1"/>
  <c r="H4051" i="1"/>
  <c r="H4050" i="1"/>
  <c r="H4049" i="1"/>
  <c r="H4048" i="1"/>
  <c r="H4047" i="1"/>
  <c r="H4046" i="1"/>
  <c r="I4046" i="1" s="1"/>
  <c r="H4045" i="1"/>
  <c r="I4045" i="1" s="1"/>
  <c r="H4044" i="1"/>
  <c r="I4044" i="1" s="1"/>
  <c r="H4043" i="1"/>
  <c r="I4043" i="1" s="1"/>
  <c r="H4042" i="1"/>
  <c r="I4042" i="1" s="1"/>
  <c r="H4041" i="1"/>
  <c r="I4041" i="1" s="1"/>
  <c r="H4040" i="1"/>
  <c r="I4040" i="1" s="1"/>
  <c r="H4039" i="1"/>
  <c r="I4039" i="1" s="1"/>
  <c r="H4038" i="1"/>
  <c r="I4038" i="1" s="1"/>
  <c r="H4037" i="1"/>
  <c r="I4037" i="1" s="1"/>
  <c r="H4036" i="1"/>
  <c r="I4036" i="1" s="1"/>
  <c r="H4035" i="1"/>
  <c r="H4034" i="1"/>
  <c r="H4033" i="1"/>
  <c r="H4032" i="1"/>
  <c r="I4032" i="1" s="1"/>
  <c r="H4031" i="1"/>
  <c r="I4031" i="1" s="1"/>
  <c r="H4030" i="1"/>
  <c r="H4029" i="1"/>
  <c r="H4028" i="1"/>
  <c r="H4027" i="1"/>
  <c r="H4026" i="1"/>
  <c r="I4026" i="1" s="1"/>
  <c r="H4025" i="1"/>
  <c r="H4024" i="1"/>
  <c r="H4023" i="1"/>
  <c r="I4023" i="1" s="1"/>
  <c r="H4022" i="1"/>
  <c r="I4022" i="1" s="1"/>
  <c r="H4021" i="1"/>
  <c r="I4021" i="1" s="1"/>
  <c r="H4020" i="1"/>
  <c r="I4020" i="1" s="1"/>
  <c r="H4019" i="1"/>
  <c r="I4019" i="1" s="1"/>
  <c r="H4018" i="1"/>
  <c r="H4017" i="1"/>
  <c r="H4016" i="1"/>
  <c r="I4016" i="1" s="1"/>
  <c r="H4015" i="1"/>
  <c r="H4014" i="1"/>
  <c r="I4014" i="1" s="1"/>
  <c r="H4013" i="1"/>
  <c r="I4013" i="1" s="1"/>
  <c r="H4012" i="1"/>
  <c r="H4011" i="1"/>
  <c r="H4010" i="1"/>
  <c r="H4009" i="1"/>
  <c r="H4008" i="1"/>
  <c r="H4007" i="1"/>
  <c r="I4007" i="1" s="1"/>
  <c r="H4006" i="1"/>
  <c r="I4006" i="1" s="1"/>
  <c r="H4005" i="1"/>
  <c r="I4005" i="1" s="1"/>
  <c r="H4004" i="1"/>
  <c r="H4003" i="1"/>
  <c r="H4002" i="1"/>
  <c r="H4001" i="1"/>
  <c r="H4000" i="1"/>
  <c r="I4000" i="1" s="1"/>
  <c r="H3999" i="1"/>
  <c r="H3998" i="1"/>
  <c r="H3997" i="1"/>
  <c r="H3996" i="1"/>
  <c r="I3996" i="1" s="1"/>
  <c r="H3995" i="1"/>
  <c r="I3995" i="1" s="1"/>
  <c r="H3994" i="1"/>
  <c r="I3994" i="1" s="1"/>
  <c r="H3993" i="1"/>
  <c r="I3993" i="1" s="1"/>
  <c r="H3992" i="1"/>
  <c r="H3991" i="1"/>
  <c r="H3990" i="1"/>
  <c r="H3989" i="1"/>
  <c r="H3988" i="1"/>
  <c r="H3987" i="1"/>
  <c r="H3986" i="1"/>
  <c r="I3986" i="1" s="1"/>
  <c r="H3985" i="1"/>
  <c r="I3985" i="1" s="1"/>
  <c r="H3984" i="1"/>
  <c r="H3983" i="1"/>
  <c r="H3982" i="1"/>
  <c r="H3981" i="1"/>
  <c r="H3980" i="1"/>
  <c r="I3980" i="1" s="1"/>
  <c r="H3979" i="1"/>
  <c r="H3978" i="1"/>
  <c r="I3978" i="1" s="1"/>
  <c r="H3977" i="1"/>
  <c r="I3977" i="1" s="1"/>
  <c r="H3976" i="1"/>
  <c r="I3976" i="1" s="1"/>
  <c r="H3975" i="1"/>
  <c r="H3974" i="1"/>
  <c r="H3973" i="1"/>
  <c r="H3972" i="1"/>
  <c r="H3971" i="1"/>
  <c r="H3970" i="1"/>
  <c r="I3970" i="1" s="1"/>
  <c r="H3969" i="1"/>
  <c r="H3968" i="1"/>
  <c r="I3968" i="1" s="1"/>
  <c r="H3967" i="1"/>
  <c r="H3966" i="1"/>
  <c r="H3965" i="1"/>
  <c r="I3965" i="1" s="1"/>
  <c r="H3964" i="1"/>
  <c r="I3964" i="1" s="1"/>
  <c r="H3963" i="1"/>
  <c r="H3962" i="1"/>
  <c r="H3961" i="1"/>
  <c r="H3960" i="1"/>
  <c r="I3960" i="1" s="1"/>
  <c r="H3959" i="1"/>
  <c r="I3959" i="1" s="1"/>
  <c r="H3958" i="1"/>
  <c r="I3958" i="1" s="1"/>
  <c r="H3957" i="1"/>
  <c r="I3957" i="1" s="1"/>
  <c r="H3956" i="1"/>
  <c r="I3956" i="1" s="1"/>
  <c r="H3955" i="1"/>
  <c r="I3955" i="1" s="1"/>
  <c r="H3954" i="1"/>
  <c r="H3953" i="1"/>
  <c r="I3953" i="1" s="1"/>
  <c r="H3952" i="1"/>
  <c r="H3951" i="1"/>
  <c r="I3951" i="1" s="1"/>
  <c r="H3950" i="1"/>
  <c r="I3950" i="1" s="1"/>
  <c r="H3949" i="1"/>
  <c r="I3949" i="1" s="1"/>
  <c r="H3948" i="1"/>
  <c r="H3947" i="1"/>
  <c r="I3947" i="1" s="1"/>
  <c r="H3946" i="1"/>
  <c r="I3946" i="1" s="1"/>
  <c r="H3945" i="1"/>
  <c r="I3945" i="1" s="1"/>
  <c r="H3944" i="1"/>
  <c r="H3943" i="1"/>
  <c r="H3942" i="1"/>
  <c r="I3942" i="1" s="1"/>
  <c r="H3941" i="1"/>
  <c r="H3940" i="1"/>
  <c r="H3939" i="1"/>
  <c r="H3938" i="1"/>
  <c r="I3938" i="1" s="1"/>
  <c r="H3937" i="1"/>
  <c r="I3937" i="1" s="1"/>
  <c r="H3936" i="1"/>
  <c r="I3936" i="1" s="1"/>
  <c r="H3935" i="1"/>
  <c r="H3934" i="1"/>
  <c r="H3933" i="1"/>
  <c r="I3933" i="1" s="1"/>
  <c r="H3932" i="1"/>
  <c r="I3932" i="1" s="1"/>
  <c r="H3931" i="1"/>
  <c r="H3930" i="1"/>
  <c r="H3929" i="1"/>
  <c r="I3929" i="1" s="1"/>
  <c r="H3928" i="1"/>
  <c r="I3928" i="1" s="1"/>
  <c r="H3927" i="1"/>
  <c r="H3926" i="1"/>
  <c r="H3925" i="1"/>
  <c r="H3924" i="1"/>
  <c r="H3923" i="1"/>
  <c r="I3923" i="1" s="1"/>
  <c r="H3922" i="1"/>
  <c r="I3922" i="1" s="1"/>
  <c r="H3921" i="1"/>
  <c r="H3920" i="1"/>
  <c r="H3919" i="1"/>
  <c r="H3918" i="1"/>
  <c r="I3918" i="1" s="1"/>
  <c r="H3917" i="1"/>
  <c r="H3916" i="1"/>
  <c r="H3915" i="1"/>
  <c r="I3915" i="1" s="1"/>
  <c r="H3914" i="1"/>
  <c r="H3913" i="1"/>
  <c r="I3913" i="1" s="1"/>
  <c r="H3912" i="1"/>
  <c r="I3912" i="1" s="1"/>
  <c r="H3911" i="1"/>
  <c r="I3911" i="1" s="1"/>
  <c r="H3910" i="1"/>
  <c r="H3909" i="1"/>
  <c r="H3908" i="1"/>
  <c r="I3908" i="1" s="1"/>
  <c r="H3907" i="1"/>
  <c r="I3907" i="1" s="1"/>
  <c r="H3906" i="1"/>
  <c r="I3906" i="1" s="1"/>
  <c r="H3905" i="1"/>
  <c r="I3905" i="1" s="1"/>
  <c r="H3904" i="1"/>
  <c r="I3904" i="1" s="1"/>
  <c r="H3903" i="1"/>
  <c r="H3902" i="1"/>
  <c r="H3901" i="1"/>
  <c r="H3900" i="1"/>
  <c r="H3899" i="1"/>
  <c r="H3898" i="1"/>
  <c r="H3897" i="1"/>
  <c r="I3897" i="1" s="1"/>
  <c r="H3896" i="1"/>
  <c r="I3896" i="1" s="1"/>
  <c r="H3895" i="1"/>
  <c r="I3895" i="1" s="1"/>
  <c r="H3894" i="1"/>
  <c r="H3893" i="1"/>
  <c r="H3892" i="1"/>
  <c r="I3892" i="1" s="1"/>
  <c r="H3891" i="1"/>
  <c r="H3890" i="1"/>
  <c r="H3889" i="1"/>
  <c r="H3888" i="1"/>
  <c r="I3888" i="1" s="1"/>
  <c r="H3887" i="1"/>
  <c r="I3887" i="1" s="1"/>
  <c r="H3886" i="1"/>
  <c r="H3885" i="1"/>
  <c r="H3884" i="1"/>
  <c r="H3883" i="1"/>
  <c r="I3883" i="1" s="1"/>
  <c r="H3882" i="1"/>
  <c r="I3882" i="1" s="1"/>
  <c r="H3881" i="1"/>
  <c r="I3881" i="1" s="1"/>
  <c r="H3880" i="1"/>
  <c r="I3880" i="1" s="1"/>
  <c r="H3879" i="1"/>
  <c r="I3879" i="1" s="1"/>
  <c r="H3878" i="1"/>
  <c r="I3878" i="1" s="1"/>
  <c r="H3877" i="1"/>
  <c r="I3877" i="1" s="1"/>
  <c r="H3876" i="1"/>
  <c r="H3875" i="1"/>
  <c r="H3874" i="1"/>
  <c r="I3874" i="1" s="1"/>
  <c r="H3873" i="1"/>
  <c r="I3873" i="1" s="1"/>
  <c r="H3872" i="1"/>
  <c r="I3872" i="1" s="1"/>
  <c r="H3871" i="1"/>
  <c r="I3871" i="1" s="1"/>
  <c r="H3870" i="1"/>
  <c r="H3869" i="1"/>
  <c r="I3869" i="1" s="1"/>
  <c r="H3868" i="1"/>
  <c r="I3868" i="1" s="1"/>
  <c r="H3867" i="1"/>
  <c r="I3867" i="1" s="1"/>
  <c r="H3866" i="1"/>
  <c r="I3866" i="1" s="1"/>
  <c r="H3865" i="1"/>
  <c r="I3865" i="1" s="1"/>
  <c r="H3864" i="1"/>
  <c r="I3864" i="1" s="1"/>
  <c r="H3863" i="1"/>
  <c r="I3863" i="1" s="1"/>
  <c r="H3862" i="1"/>
  <c r="I3862" i="1" s="1"/>
  <c r="H3861" i="1"/>
  <c r="H3860" i="1"/>
  <c r="H3859" i="1"/>
  <c r="H3858" i="1"/>
  <c r="H3857" i="1"/>
  <c r="I3857" i="1" s="1"/>
  <c r="H3856" i="1"/>
  <c r="I3856" i="1" s="1"/>
  <c r="H3855" i="1"/>
  <c r="H3854" i="1"/>
  <c r="H3853" i="1"/>
  <c r="I3853" i="1" s="1"/>
  <c r="H3852" i="1"/>
  <c r="H3851" i="1"/>
  <c r="I3851" i="1" s="1"/>
  <c r="H3850" i="1"/>
  <c r="H3849" i="1"/>
  <c r="H3848" i="1"/>
  <c r="I3848" i="1" s="1"/>
  <c r="H3847" i="1"/>
  <c r="I3847" i="1" s="1"/>
  <c r="H3846" i="1"/>
  <c r="I3846" i="1" s="1"/>
  <c r="H3845" i="1"/>
  <c r="I3845" i="1" s="1"/>
  <c r="H3844" i="1"/>
  <c r="H3843" i="1"/>
  <c r="I3843" i="1" s="1"/>
  <c r="H3842" i="1"/>
  <c r="I3842" i="1" s="1"/>
  <c r="H3841" i="1"/>
  <c r="I3841" i="1" s="1"/>
  <c r="H3840" i="1"/>
  <c r="H3839" i="1"/>
  <c r="I3839" i="1" s="1"/>
  <c r="H3838" i="1"/>
  <c r="I3838" i="1" s="1"/>
  <c r="H3837" i="1"/>
  <c r="H3836" i="1"/>
  <c r="H3835" i="1"/>
  <c r="I3835" i="1" s="1"/>
  <c r="H3834" i="1"/>
  <c r="H3833" i="1"/>
  <c r="I3833" i="1" s="1"/>
  <c r="H3832" i="1"/>
  <c r="I3832" i="1" s="1"/>
  <c r="H3831" i="1"/>
  <c r="I3831" i="1" s="1"/>
  <c r="H3830" i="1"/>
  <c r="I3830" i="1" s="1"/>
  <c r="H3829" i="1"/>
  <c r="I3829" i="1" s="1"/>
  <c r="H3828" i="1"/>
  <c r="H3827" i="1"/>
  <c r="I3827" i="1" s="1"/>
  <c r="H3826" i="1"/>
  <c r="H3825" i="1"/>
  <c r="H3824" i="1"/>
  <c r="H3823" i="1"/>
  <c r="H3822" i="1"/>
  <c r="H3821" i="1"/>
  <c r="H3820" i="1"/>
  <c r="I3820" i="1" s="1"/>
  <c r="H3819" i="1"/>
  <c r="H3818" i="1"/>
  <c r="H3817" i="1"/>
  <c r="I3817" i="1" s="1"/>
  <c r="H3816" i="1"/>
  <c r="I3816" i="1" s="1"/>
  <c r="H3815" i="1"/>
  <c r="I3815" i="1" s="1"/>
  <c r="H3814" i="1"/>
  <c r="I3814" i="1" s="1"/>
  <c r="H3813" i="1"/>
  <c r="I3813" i="1" s="1"/>
  <c r="H3812" i="1"/>
  <c r="I3812" i="1" s="1"/>
  <c r="H3811" i="1"/>
  <c r="I3811" i="1" s="1"/>
  <c r="H3810" i="1"/>
  <c r="I3810" i="1" s="1"/>
  <c r="H3809" i="1"/>
  <c r="I3809" i="1" s="1"/>
  <c r="H3808" i="1"/>
  <c r="H3807" i="1"/>
  <c r="I3807" i="1" s="1"/>
  <c r="H3806" i="1"/>
  <c r="I3806" i="1" s="1"/>
  <c r="H3805" i="1"/>
  <c r="I3805" i="1" s="1"/>
  <c r="H3804" i="1"/>
  <c r="I3804" i="1" s="1"/>
  <c r="H3803" i="1"/>
  <c r="I3803" i="1" s="1"/>
  <c r="H3802" i="1"/>
  <c r="I3802" i="1" s="1"/>
  <c r="H3801" i="1"/>
  <c r="I3801" i="1" s="1"/>
  <c r="H3800" i="1"/>
  <c r="I3800" i="1" s="1"/>
  <c r="H3799" i="1"/>
  <c r="H3798" i="1"/>
  <c r="H3797" i="1"/>
  <c r="I3797" i="1" s="1"/>
  <c r="H3796" i="1"/>
  <c r="I3796" i="1" s="1"/>
  <c r="H3795" i="1"/>
  <c r="I3795" i="1" s="1"/>
  <c r="H3794" i="1"/>
  <c r="I3794" i="1" s="1"/>
  <c r="H3793" i="1"/>
  <c r="I3793" i="1" s="1"/>
  <c r="H3792" i="1"/>
  <c r="I3792" i="1" s="1"/>
  <c r="H3791" i="1"/>
  <c r="I3791" i="1" s="1"/>
  <c r="H3790" i="1"/>
  <c r="I3790" i="1" s="1"/>
  <c r="H3789" i="1"/>
  <c r="I3789" i="1" s="1"/>
  <c r="H3788" i="1"/>
  <c r="I3788" i="1" s="1"/>
  <c r="H3787" i="1"/>
  <c r="H3786" i="1"/>
  <c r="I3786" i="1" s="1"/>
  <c r="H3785" i="1"/>
  <c r="H3784" i="1"/>
  <c r="I3784" i="1" s="1"/>
  <c r="H3783" i="1"/>
  <c r="I3783" i="1" s="1"/>
  <c r="H3782" i="1"/>
  <c r="I3782" i="1" s="1"/>
  <c r="H3781" i="1"/>
  <c r="H3780" i="1"/>
  <c r="H3779" i="1"/>
  <c r="H3778" i="1"/>
  <c r="I3778" i="1" s="1"/>
  <c r="H3777" i="1"/>
  <c r="H3776" i="1"/>
  <c r="H3775" i="1"/>
  <c r="I3775" i="1" s="1"/>
  <c r="H3774" i="1"/>
  <c r="I3774" i="1" s="1"/>
  <c r="H3773" i="1"/>
  <c r="H3772" i="1"/>
  <c r="H3771" i="1"/>
  <c r="H3770" i="1"/>
  <c r="I3770" i="1" s="1"/>
  <c r="H3769" i="1"/>
  <c r="I3769" i="1" s="1"/>
  <c r="H3768" i="1"/>
  <c r="H3767" i="1"/>
  <c r="I3767" i="1" s="1"/>
  <c r="H3766" i="1"/>
  <c r="I3766" i="1" s="1"/>
  <c r="H3765" i="1"/>
  <c r="H3764" i="1"/>
  <c r="H3763" i="1"/>
  <c r="H3762" i="1"/>
  <c r="I3762" i="1" s="1"/>
  <c r="H3761" i="1"/>
  <c r="I3761" i="1" s="1"/>
  <c r="H3760" i="1"/>
  <c r="H3759" i="1"/>
  <c r="I3759" i="1" s="1"/>
  <c r="H3758" i="1"/>
  <c r="H3757" i="1"/>
  <c r="H3756" i="1"/>
  <c r="H3755" i="1"/>
  <c r="I3755" i="1" s="1"/>
  <c r="H3754" i="1"/>
  <c r="I3754" i="1" s="1"/>
  <c r="H3753" i="1"/>
  <c r="I3753" i="1" s="1"/>
  <c r="H3752" i="1"/>
  <c r="I3752" i="1" s="1"/>
  <c r="H3751" i="1"/>
  <c r="H3750" i="1"/>
  <c r="I3750" i="1" s="1"/>
  <c r="H3749" i="1"/>
  <c r="I3749" i="1" s="1"/>
  <c r="H3748" i="1"/>
  <c r="I3748" i="1" s="1"/>
  <c r="H3747" i="1"/>
  <c r="I3747" i="1" s="1"/>
  <c r="H3746" i="1"/>
  <c r="H3745" i="1"/>
  <c r="I3745" i="1" s="1"/>
  <c r="H3744" i="1"/>
  <c r="I3744" i="1" s="1"/>
  <c r="H3743" i="1"/>
  <c r="I3743" i="1" s="1"/>
  <c r="H3742" i="1"/>
  <c r="H3741" i="1"/>
  <c r="I3741" i="1" s="1"/>
  <c r="H3740" i="1"/>
  <c r="I3740" i="1" s="1"/>
  <c r="H3739" i="1"/>
  <c r="I3739" i="1" s="1"/>
  <c r="H3738" i="1"/>
  <c r="H3737" i="1"/>
  <c r="I3737" i="1" s="1"/>
  <c r="H3736" i="1"/>
  <c r="H3735" i="1"/>
  <c r="I3735" i="1" s="1"/>
  <c r="H3734" i="1"/>
  <c r="I3734" i="1" s="1"/>
  <c r="H3733" i="1"/>
  <c r="I3733" i="1" s="1"/>
  <c r="H3732" i="1"/>
  <c r="H3731" i="1"/>
  <c r="H3730" i="1"/>
  <c r="H3729" i="1"/>
  <c r="H3728" i="1"/>
  <c r="I3728" i="1" s="1"/>
  <c r="H3727" i="1"/>
  <c r="I3727" i="1" s="1"/>
  <c r="H3726" i="1"/>
  <c r="I3726" i="1" s="1"/>
  <c r="H3725" i="1"/>
  <c r="I3725" i="1" s="1"/>
  <c r="H3724" i="1"/>
  <c r="I3724" i="1" s="1"/>
  <c r="H3723" i="1"/>
  <c r="I3723" i="1" s="1"/>
  <c r="H3722" i="1"/>
  <c r="I3722" i="1" s="1"/>
  <c r="H3721" i="1"/>
  <c r="I3721" i="1" s="1"/>
  <c r="H3720" i="1"/>
  <c r="H3719" i="1"/>
  <c r="I3719" i="1" s="1"/>
  <c r="H3718" i="1"/>
  <c r="I3718" i="1" s="1"/>
  <c r="H3717" i="1"/>
  <c r="H3716" i="1"/>
  <c r="I3716" i="1" s="1"/>
  <c r="H3715" i="1"/>
  <c r="I3715" i="1" s="1"/>
  <c r="H3714" i="1"/>
  <c r="H3713" i="1"/>
  <c r="I3713" i="1" s="1"/>
  <c r="H3712" i="1"/>
  <c r="I3712" i="1" s="1"/>
  <c r="H3711" i="1"/>
  <c r="I3711" i="1" s="1"/>
  <c r="H3710" i="1"/>
  <c r="H3709" i="1"/>
  <c r="H3708" i="1"/>
  <c r="H3707" i="1"/>
  <c r="I3707" i="1" s="1"/>
  <c r="H3706" i="1"/>
  <c r="I3706" i="1" s="1"/>
  <c r="H3705" i="1"/>
  <c r="I3705" i="1" s="1"/>
  <c r="H3704" i="1"/>
  <c r="I3704" i="1" s="1"/>
  <c r="H3703" i="1"/>
  <c r="H3702" i="1"/>
  <c r="H3701" i="1"/>
  <c r="I3701" i="1" s="1"/>
  <c r="H3700" i="1"/>
  <c r="I3700" i="1" s="1"/>
  <c r="H3699" i="1"/>
  <c r="H3698" i="1"/>
  <c r="I3698" i="1" s="1"/>
  <c r="H3697" i="1"/>
  <c r="I3697" i="1" s="1"/>
  <c r="H3696" i="1"/>
  <c r="I3696" i="1" s="1"/>
  <c r="H3695" i="1"/>
  <c r="I3695" i="1" s="1"/>
  <c r="H3694" i="1"/>
  <c r="I3694" i="1" s="1"/>
  <c r="H3693" i="1"/>
  <c r="H3692" i="1"/>
  <c r="I3692" i="1" s="1"/>
  <c r="H3691" i="1"/>
  <c r="I3691" i="1" s="1"/>
  <c r="H3690" i="1"/>
  <c r="H3689" i="1"/>
  <c r="I3689" i="1" s="1"/>
  <c r="H3688" i="1"/>
  <c r="I3688" i="1" s="1"/>
  <c r="H3687" i="1"/>
  <c r="H3686" i="1"/>
  <c r="I3686" i="1" s="1"/>
  <c r="H3685" i="1"/>
  <c r="I3685" i="1" s="1"/>
  <c r="H3684" i="1"/>
  <c r="H3683" i="1"/>
  <c r="I3683" i="1" s="1"/>
  <c r="H3682" i="1"/>
  <c r="I3682" i="1" s="1"/>
  <c r="H3681" i="1"/>
  <c r="I3681" i="1" s="1"/>
  <c r="H3680" i="1"/>
  <c r="I3680" i="1" s="1"/>
  <c r="H3679" i="1"/>
  <c r="I3679" i="1" s="1"/>
  <c r="H3678" i="1"/>
  <c r="I3678" i="1" s="1"/>
  <c r="H3677" i="1"/>
  <c r="I3677" i="1" s="1"/>
  <c r="H3676" i="1"/>
  <c r="I3676" i="1" s="1"/>
  <c r="H3675" i="1"/>
  <c r="I3675" i="1" s="1"/>
  <c r="H3674" i="1"/>
  <c r="I3674" i="1" s="1"/>
  <c r="H3673" i="1"/>
  <c r="I3673" i="1" s="1"/>
  <c r="H3672" i="1"/>
  <c r="I3672" i="1" s="1"/>
  <c r="H3671" i="1"/>
  <c r="H3670" i="1"/>
  <c r="I3670" i="1" s="1"/>
  <c r="H3669" i="1"/>
  <c r="I3669" i="1" s="1"/>
  <c r="H3668" i="1"/>
  <c r="I3668" i="1" s="1"/>
  <c r="H3667" i="1"/>
  <c r="I3667" i="1" s="1"/>
  <c r="H3666" i="1"/>
  <c r="H3665" i="1"/>
  <c r="I3665" i="1" s="1"/>
  <c r="H3664" i="1"/>
  <c r="H3663" i="1"/>
  <c r="I3663" i="1" s="1"/>
  <c r="H3662" i="1"/>
  <c r="I3662" i="1" s="1"/>
  <c r="H3661" i="1"/>
  <c r="I3661" i="1" s="1"/>
  <c r="H3660" i="1"/>
  <c r="I3660" i="1" s="1"/>
  <c r="H3659" i="1"/>
  <c r="I3659" i="1" s="1"/>
  <c r="H3658" i="1"/>
  <c r="I3658" i="1" s="1"/>
  <c r="H3657" i="1"/>
  <c r="I3657" i="1" s="1"/>
  <c r="H3656" i="1"/>
  <c r="H3655" i="1"/>
  <c r="H3654" i="1"/>
  <c r="I3654" i="1" s="1"/>
  <c r="H3653" i="1"/>
  <c r="H3652" i="1"/>
  <c r="I3652" i="1" s="1"/>
  <c r="H3651" i="1"/>
  <c r="I3651" i="1" s="1"/>
  <c r="H3650" i="1"/>
  <c r="I3650" i="1" s="1"/>
  <c r="H3649" i="1"/>
  <c r="H3648" i="1"/>
  <c r="I3648" i="1" s="1"/>
  <c r="H3647" i="1"/>
  <c r="I3647" i="1" s="1"/>
  <c r="H3646" i="1"/>
  <c r="I3646" i="1" s="1"/>
  <c r="H3645" i="1"/>
  <c r="I3645" i="1" s="1"/>
  <c r="H3644" i="1"/>
  <c r="I3644" i="1" s="1"/>
  <c r="H3643" i="1"/>
  <c r="I3643" i="1" s="1"/>
  <c r="H3642" i="1"/>
  <c r="I3642" i="1" s="1"/>
  <c r="H3641" i="1"/>
  <c r="I3641" i="1" s="1"/>
  <c r="H3640" i="1"/>
  <c r="I3640" i="1" s="1"/>
  <c r="H3639" i="1"/>
  <c r="I3639" i="1" s="1"/>
  <c r="H3638" i="1"/>
  <c r="I3638" i="1" s="1"/>
  <c r="H3637" i="1"/>
  <c r="I3637" i="1" s="1"/>
  <c r="H3636" i="1"/>
  <c r="H3635" i="1"/>
  <c r="I3635" i="1" s="1"/>
  <c r="H3634" i="1"/>
  <c r="H3633" i="1"/>
  <c r="I3633" i="1" s="1"/>
  <c r="H3632" i="1"/>
  <c r="H3631" i="1"/>
  <c r="H3630" i="1"/>
  <c r="I3630" i="1" s="1"/>
  <c r="H3629" i="1"/>
  <c r="H3628" i="1"/>
  <c r="I3628" i="1" s="1"/>
  <c r="H3627" i="1"/>
  <c r="I3627" i="1" s="1"/>
  <c r="H3626" i="1"/>
  <c r="H3625" i="1"/>
  <c r="I3625" i="1" s="1"/>
  <c r="H3624" i="1"/>
  <c r="I3624" i="1" s="1"/>
  <c r="H3623" i="1"/>
  <c r="H3622" i="1"/>
  <c r="I3622" i="1" s="1"/>
  <c r="H3621" i="1"/>
  <c r="H3620" i="1"/>
  <c r="H3619" i="1"/>
  <c r="H3618" i="1"/>
  <c r="H3617" i="1"/>
  <c r="H3616" i="1"/>
  <c r="I3616" i="1" s="1"/>
  <c r="H3615" i="1"/>
  <c r="I3615" i="1" s="1"/>
  <c r="H3614" i="1"/>
  <c r="I3614" i="1" s="1"/>
  <c r="H3613" i="1"/>
  <c r="H3612" i="1"/>
  <c r="I3612" i="1" s="1"/>
  <c r="H3611" i="1"/>
  <c r="I3611" i="1" s="1"/>
  <c r="H3610" i="1"/>
  <c r="I3610" i="1" s="1"/>
  <c r="H3609" i="1"/>
  <c r="I3609" i="1" s="1"/>
  <c r="H3608" i="1"/>
  <c r="I3608" i="1" s="1"/>
  <c r="H3607" i="1"/>
  <c r="I3607" i="1" s="1"/>
  <c r="H3606" i="1"/>
  <c r="I3606" i="1" s="1"/>
  <c r="H3605" i="1"/>
  <c r="H3604" i="1"/>
  <c r="H3603" i="1"/>
  <c r="I3603" i="1" s="1"/>
  <c r="H3602" i="1"/>
  <c r="I3602" i="1" s="1"/>
  <c r="H3601" i="1"/>
  <c r="H3600" i="1"/>
  <c r="H3599" i="1"/>
  <c r="I3599" i="1" s="1"/>
  <c r="H3598" i="1"/>
  <c r="H3597" i="1"/>
  <c r="I3597" i="1" s="1"/>
  <c r="H3596" i="1"/>
  <c r="H3595" i="1"/>
  <c r="I3595" i="1" s="1"/>
  <c r="H3594" i="1"/>
  <c r="H3593" i="1"/>
  <c r="H3592" i="1"/>
  <c r="H3591" i="1"/>
  <c r="I3591" i="1" s="1"/>
  <c r="H3590" i="1"/>
  <c r="I3590" i="1" s="1"/>
  <c r="H3589" i="1"/>
  <c r="H3588" i="1"/>
  <c r="I3588" i="1" s="1"/>
  <c r="H3587" i="1"/>
  <c r="H3586" i="1"/>
  <c r="I3586" i="1" s="1"/>
  <c r="H3585" i="1"/>
  <c r="I3585" i="1" s="1"/>
  <c r="H3584" i="1"/>
  <c r="I3584" i="1" s="1"/>
  <c r="H3583" i="1"/>
  <c r="I3583" i="1" s="1"/>
  <c r="H3582" i="1"/>
  <c r="H3581" i="1"/>
  <c r="I3581" i="1" s="1"/>
  <c r="H3580" i="1"/>
  <c r="I3580" i="1" s="1"/>
  <c r="H3579" i="1"/>
  <c r="I3579" i="1" s="1"/>
  <c r="H3578" i="1"/>
  <c r="I3578" i="1" s="1"/>
  <c r="H3577" i="1"/>
  <c r="I3577" i="1" s="1"/>
  <c r="H3576" i="1"/>
  <c r="H3575" i="1"/>
  <c r="I3575" i="1" s="1"/>
  <c r="H3574" i="1"/>
  <c r="I3574" i="1" s="1"/>
  <c r="H3573" i="1"/>
  <c r="I3573" i="1" s="1"/>
  <c r="H3572" i="1"/>
  <c r="I3572" i="1" s="1"/>
  <c r="H3571" i="1"/>
  <c r="I3571" i="1" s="1"/>
  <c r="H3570" i="1"/>
  <c r="I3570" i="1" s="1"/>
  <c r="H3569" i="1"/>
  <c r="H3568" i="1"/>
  <c r="I3568" i="1" s="1"/>
  <c r="H3567" i="1"/>
  <c r="H3566" i="1"/>
  <c r="I3566" i="1" s="1"/>
  <c r="H3565" i="1"/>
  <c r="I3565" i="1" s="1"/>
  <c r="H3564" i="1"/>
  <c r="H3563" i="1"/>
  <c r="I3563" i="1" s="1"/>
  <c r="H3562" i="1"/>
  <c r="I3562" i="1" s="1"/>
  <c r="H3561" i="1"/>
  <c r="H3560" i="1"/>
  <c r="H3559" i="1"/>
  <c r="I3559" i="1" s="1"/>
  <c r="H3558" i="1"/>
  <c r="H3557" i="1"/>
  <c r="I3557" i="1" s="1"/>
  <c r="H3556" i="1"/>
  <c r="H3555" i="1"/>
  <c r="H3554" i="1"/>
  <c r="I3554" i="1" s="1"/>
  <c r="H3553" i="1"/>
  <c r="H3552" i="1"/>
  <c r="H3551" i="1"/>
  <c r="I3551" i="1" s="1"/>
  <c r="H3550" i="1"/>
  <c r="H3549" i="1"/>
  <c r="H3548" i="1"/>
  <c r="H3547" i="1"/>
  <c r="I3547" i="1" s="1"/>
  <c r="H3546" i="1"/>
  <c r="I3546" i="1" s="1"/>
  <c r="H3545" i="1"/>
  <c r="H3544" i="1"/>
  <c r="I3544" i="1" s="1"/>
  <c r="H3543" i="1"/>
  <c r="I3543" i="1" s="1"/>
  <c r="H3542" i="1"/>
  <c r="H3541" i="1"/>
  <c r="I3541" i="1" s="1"/>
  <c r="H3540" i="1"/>
  <c r="H3539" i="1"/>
  <c r="H3538" i="1"/>
  <c r="H3537" i="1"/>
  <c r="I3537" i="1" s="1"/>
  <c r="H3536" i="1"/>
  <c r="I3536" i="1" s="1"/>
  <c r="H3535" i="1"/>
  <c r="H3534" i="1"/>
  <c r="I3534" i="1" s="1"/>
  <c r="H3533" i="1"/>
  <c r="H3532" i="1"/>
  <c r="I3532" i="1" s="1"/>
  <c r="H3531" i="1"/>
  <c r="I3531" i="1" s="1"/>
  <c r="H3530" i="1"/>
  <c r="I3530" i="1" s="1"/>
  <c r="H3529" i="1"/>
  <c r="I3529" i="1" s="1"/>
  <c r="H3528" i="1"/>
  <c r="H3527" i="1"/>
  <c r="H3526" i="1"/>
  <c r="I3526" i="1" s="1"/>
  <c r="H3525" i="1"/>
  <c r="H3524" i="1"/>
  <c r="I3524" i="1" s="1"/>
  <c r="H3523" i="1"/>
  <c r="I3523" i="1" s="1"/>
  <c r="H3522" i="1"/>
  <c r="I3522" i="1" s="1"/>
  <c r="H3521" i="1"/>
  <c r="I3521" i="1" s="1"/>
  <c r="H3520" i="1"/>
  <c r="I3520" i="1" s="1"/>
  <c r="H3519" i="1"/>
  <c r="H3518" i="1"/>
  <c r="H3517" i="1"/>
  <c r="I3517" i="1" s="1"/>
  <c r="H3516" i="1"/>
  <c r="I3516" i="1" s="1"/>
  <c r="H3515" i="1"/>
  <c r="I3515" i="1" s="1"/>
  <c r="H3514" i="1"/>
  <c r="H3513" i="1"/>
  <c r="I3513" i="1" s="1"/>
  <c r="H3512" i="1"/>
  <c r="H3511" i="1"/>
  <c r="I3511" i="1" s="1"/>
  <c r="H3510" i="1"/>
  <c r="I3510" i="1" s="1"/>
  <c r="H3509" i="1"/>
  <c r="H3508" i="1"/>
  <c r="H3507" i="1"/>
  <c r="H3506" i="1"/>
  <c r="I3506" i="1" s="1"/>
  <c r="H3505" i="1"/>
  <c r="I3505" i="1" s="1"/>
  <c r="H3504" i="1"/>
  <c r="I3504" i="1" s="1"/>
  <c r="H3503" i="1"/>
  <c r="I3503" i="1" s="1"/>
  <c r="H3502" i="1"/>
  <c r="I3502" i="1" s="1"/>
  <c r="H3501" i="1"/>
  <c r="H3500" i="1"/>
  <c r="I3500" i="1" s="1"/>
  <c r="H3499" i="1"/>
  <c r="I3499" i="1" s="1"/>
  <c r="H3498" i="1"/>
  <c r="I3498" i="1" s="1"/>
  <c r="H3497" i="1"/>
  <c r="I3497" i="1" s="1"/>
  <c r="H3496" i="1"/>
  <c r="I3496" i="1" s="1"/>
  <c r="H3495" i="1"/>
  <c r="H3494" i="1"/>
  <c r="H3493" i="1"/>
  <c r="I3493" i="1" s="1"/>
  <c r="H3492" i="1"/>
  <c r="I3492" i="1" s="1"/>
  <c r="H3491" i="1"/>
  <c r="I3491" i="1" s="1"/>
  <c r="H3490" i="1"/>
  <c r="I3490" i="1" s="1"/>
  <c r="H3489" i="1"/>
  <c r="H3488" i="1"/>
  <c r="I3488" i="1" s="1"/>
  <c r="H3487" i="1"/>
  <c r="H3486" i="1"/>
  <c r="I3486" i="1" s="1"/>
  <c r="H3485" i="1"/>
  <c r="I3485" i="1" s="1"/>
  <c r="H3484" i="1"/>
  <c r="H3483" i="1"/>
  <c r="H3482" i="1"/>
  <c r="H3481" i="1"/>
  <c r="I3481" i="1" s="1"/>
  <c r="H3480" i="1"/>
  <c r="I3480" i="1" s="1"/>
  <c r="H3479" i="1"/>
  <c r="H3478" i="1"/>
  <c r="I3478" i="1" s="1"/>
  <c r="H3477" i="1"/>
  <c r="H3476" i="1"/>
  <c r="I3476" i="1" s="1"/>
  <c r="H3475" i="1"/>
  <c r="H3474" i="1"/>
  <c r="I3474" i="1" s="1"/>
  <c r="H3473" i="1"/>
  <c r="H3472" i="1"/>
  <c r="H3471" i="1"/>
  <c r="H3470" i="1"/>
  <c r="I3470" i="1" s="1"/>
  <c r="H3469" i="1"/>
  <c r="H3468" i="1"/>
  <c r="I3468" i="1" s="1"/>
  <c r="H3467" i="1"/>
  <c r="I3467" i="1" s="1"/>
  <c r="H3466" i="1"/>
  <c r="H3465" i="1"/>
  <c r="H3464" i="1"/>
  <c r="I3464" i="1" s="1"/>
  <c r="H3463" i="1"/>
  <c r="I3463" i="1" s="1"/>
  <c r="H3462" i="1"/>
  <c r="I3462" i="1" s="1"/>
  <c r="H3461" i="1"/>
  <c r="H3460" i="1"/>
  <c r="H3459" i="1"/>
  <c r="H3458" i="1"/>
  <c r="I3458" i="1" s="1"/>
  <c r="H3457" i="1"/>
  <c r="I3457" i="1" s="1"/>
  <c r="H3456" i="1"/>
  <c r="I3456" i="1" s="1"/>
  <c r="H3455" i="1"/>
  <c r="I3455" i="1" s="1"/>
  <c r="H3454" i="1"/>
  <c r="I3454" i="1" s="1"/>
  <c r="H3453" i="1"/>
  <c r="I3453" i="1" s="1"/>
  <c r="H3452" i="1"/>
  <c r="I3452" i="1" s="1"/>
  <c r="H3451" i="1"/>
  <c r="I3451" i="1" s="1"/>
  <c r="H3450" i="1"/>
  <c r="I3450" i="1" s="1"/>
  <c r="H3449" i="1"/>
  <c r="I3449" i="1" s="1"/>
  <c r="H3448" i="1"/>
  <c r="I3448" i="1" s="1"/>
  <c r="H3447" i="1"/>
  <c r="I3447" i="1" s="1"/>
  <c r="H3446" i="1"/>
  <c r="H3445" i="1"/>
  <c r="I3445" i="1" s="1"/>
  <c r="H3444" i="1"/>
  <c r="I3444" i="1" s="1"/>
  <c r="H3443" i="1"/>
  <c r="I3443" i="1" s="1"/>
  <c r="H3442" i="1"/>
  <c r="I3442" i="1" s="1"/>
  <c r="H3441" i="1"/>
  <c r="I3441" i="1" s="1"/>
  <c r="H3440" i="1"/>
  <c r="I3440" i="1" s="1"/>
  <c r="H3439" i="1"/>
  <c r="H3438" i="1"/>
  <c r="H3437" i="1"/>
  <c r="I3437" i="1" s="1"/>
  <c r="H3436" i="1"/>
  <c r="I3436" i="1" s="1"/>
  <c r="H3435" i="1"/>
  <c r="I3435" i="1" s="1"/>
  <c r="H3434" i="1"/>
  <c r="I3434" i="1" s="1"/>
  <c r="H3433" i="1"/>
  <c r="I3433" i="1" s="1"/>
  <c r="H3432" i="1"/>
  <c r="I3432" i="1" s="1"/>
  <c r="H3431" i="1"/>
  <c r="I3431" i="1" s="1"/>
  <c r="H3430" i="1"/>
  <c r="I3430" i="1" s="1"/>
  <c r="H3429" i="1"/>
  <c r="I3429" i="1" s="1"/>
  <c r="H3428" i="1"/>
  <c r="I3428" i="1" s="1"/>
  <c r="H3427" i="1"/>
  <c r="I3427" i="1" s="1"/>
  <c r="H3426" i="1"/>
  <c r="H3425" i="1"/>
  <c r="I3425" i="1" s="1"/>
  <c r="H3424" i="1"/>
  <c r="I3424" i="1" s="1"/>
  <c r="H3423" i="1"/>
  <c r="I3423" i="1" s="1"/>
  <c r="H3422" i="1"/>
  <c r="I3422" i="1" s="1"/>
  <c r="H3421" i="1"/>
  <c r="I3421" i="1" s="1"/>
  <c r="H3420" i="1"/>
  <c r="H3419" i="1"/>
  <c r="I3419" i="1" s="1"/>
  <c r="H3418" i="1"/>
  <c r="I3418" i="1" s="1"/>
  <c r="H3417" i="1"/>
  <c r="I3417" i="1" s="1"/>
  <c r="H3416" i="1"/>
  <c r="H3415" i="1"/>
  <c r="I3415" i="1" s="1"/>
  <c r="H3414" i="1"/>
  <c r="I3414" i="1" s="1"/>
  <c r="H3413" i="1"/>
  <c r="I3413" i="1" s="1"/>
  <c r="H3412" i="1"/>
  <c r="I3412" i="1" s="1"/>
  <c r="H3411" i="1"/>
  <c r="I3411" i="1" s="1"/>
  <c r="H3410" i="1"/>
  <c r="I3410" i="1" s="1"/>
  <c r="H3409" i="1"/>
  <c r="H3408" i="1"/>
  <c r="H3407" i="1"/>
  <c r="H3406" i="1"/>
  <c r="H3405" i="1"/>
  <c r="H3404" i="1"/>
  <c r="H3403" i="1"/>
  <c r="I3403" i="1" s="1"/>
  <c r="H3402" i="1"/>
  <c r="I3402" i="1" s="1"/>
  <c r="H3401" i="1"/>
  <c r="H3400" i="1"/>
  <c r="H3399" i="1"/>
  <c r="I3399" i="1" s="1"/>
  <c r="H3398" i="1"/>
  <c r="H3397" i="1"/>
  <c r="I3397" i="1" s="1"/>
  <c r="H3396" i="1"/>
  <c r="I3396" i="1" s="1"/>
  <c r="H3395" i="1"/>
  <c r="I3395" i="1" s="1"/>
  <c r="H3394" i="1"/>
  <c r="H3393" i="1"/>
  <c r="H3392" i="1"/>
  <c r="I3392" i="1" s="1"/>
  <c r="H3391" i="1"/>
  <c r="I3391" i="1" s="1"/>
  <c r="H3390" i="1"/>
  <c r="I3390" i="1" s="1"/>
  <c r="H3389" i="1"/>
  <c r="I3389" i="1" s="1"/>
  <c r="H3388" i="1"/>
  <c r="I3388" i="1" s="1"/>
  <c r="H3387" i="1"/>
  <c r="I3387" i="1" s="1"/>
  <c r="H3386" i="1"/>
  <c r="I3386" i="1" s="1"/>
  <c r="H3385" i="1"/>
  <c r="I3385" i="1" s="1"/>
  <c r="H3384" i="1"/>
  <c r="I3384" i="1" s="1"/>
  <c r="H3383" i="1"/>
  <c r="I3383" i="1" s="1"/>
  <c r="H3382" i="1"/>
  <c r="I3382" i="1" s="1"/>
  <c r="H3381" i="1"/>
  <c r="H3380" i="1"/>
  <c r="I3380" i="1" s="1"/>
  <c r="H3379" i="1"/>
  <c r="I3379" i="1" s="1"/>
  <c r="H3378" i="1"/>
  <c r="I3378" i="1" s="1"/>
  <c r="H3377" i="1"/>
  <c r="I3377" i="1" s="1"/>
  <c r="H3376" i="1"/>
  <c r="I3376" i="1" s="1"/>
  <c r="H3375" i="1"/>
  <c r="H3374" i="1"/>
  <c r="I3374" i="1" s="1"/>
  <c r="H3373" i="1"/>
  <c r="H3372" i="1"/>
  <c r="I3372" i="1" s="1"/>
  <c r="H3371" i="1"/>
  <c r="I3371" i="1" s="1"/>
  <c r="H3370" i="1"/>
  <c r="I3370" i="1" s="1"/>
  <c r="H3369" i="1"/>
  <c r="H3368" i="1"/>
  <c r="H3367" i="1"/>
  <c r="H3366" i="1"/>
  <c r="I3366" i="1" s="1"/>
  <c r="H3365" i="1"/>
  <c r="I3365" i="1" s="1"/>
  <c r="H3364" i="1"/>
  <c r="I3364" i="1" s="1"/>
  <c r="H3363" i="1"/>
  <c r="I3363" i="1" s="1"/>
  <c r="H3362" i="1"/>
  <c r="I3362" i="1" s="1"/>
  <c r="H3361" i="1"/>
  <c r="H3360" i="1"/>
  <c r="I3360" i="1" s="1"/>
  <c r="H3359" i="1"/>
  <c r="I3359" i="1" s="1"/>
  <c r="H3358" i="1"/>
  <c r="I3358" i="1" s="1"/>
  <c r="H3357" i="1"/>
  <c r="I3357" i="1" s="1"/>
  <c r="H3356" i="1"/>
  <c r="I3356" i="1" s="1"/>
  <c r="H3355" i="1"/>
  <c r="I3355" i="1" s="1"/>
  <c r="H3354" i="1"/>
  <c r="H3353" i="1"/>
  <c r="H3352" i="1"/>
  <c r="I3352" i="1" s="1"/>
  <c r="H3351" i="1"/>
  <c r="I3351" i="1" s="1"/>
  <c r="H3350" i="1"/>
  <c r="I3350" i="1" s="1"/>
  <c r="H3349" i="1"/>
  <c r="H3348" i="1"/>
  <c r="H3347" i="1"/>
  <c r="I3347" i="1" s="1"/>
  <c r="H3346" i="1"/>
  <c r="I3346" i="1" s="1"/>
  <c r="H3345" i="1"/>
  <c r="H3344" i="1"/>
  <c r="H3343" i="1"/>
  <c r="I3343" i="1" s="1"/>
  <c r="H3342" i="1"/>
  <c r="I3342" i="1" s="1"/>
  <c r="H3341" i="1"/>
  <c r="H3340" i="1"/>
  <c r="I3340" i="1" s="1"/>
  <c r="H3339" i="1"/>
  <c r="I3339" i="1" s="1"/>
  <c r="H3338" i="1"/>
  <c r="H3337" i="1"/>
  <c r="I3337" i="1" s="1"/>
  <c r="H3336" i="1"/>
  <c r="I3336" i="1" s="1"/>
  <c r="H3335" i="1"/>
  <c r="I3335" i="1" s="1"/>
  <c r="H3334" i="1"/>
  <c r="I3334" i="1" s="1"/>
  <c r="H3333" i="1"/>
  <c r="I3333" i="1" s="1"/>
  <c r="H3332" i="1"/>
  <c r="I3332" i="1" s="1"/>
  <c r="H3331" i="1"/>
  <c r="H3330" i="1"/>
  <c r="I3330" i="1" s="1"/>
  <c r="H3329" i="1"/>
  <c r="I3329" i="1" s="1"/>
  <c r="H3328" i="1"/>
  <c r="I3328" i="1" s="1"/>
  <c r="H3327" i="1"/>
  <c r="I3327" i="1" s="1"/>
  <c r="H3326" i="1"/>
  <c r="I3326" i="1" s="1"/>
  <c r="H3325" i="1"/>
  <c r="H3324" i="1"/>
  <c r="I3324" i="1" s="1"/>
  <c r="H3323" i="1"/>
  <c r="I3323" i="1" s="1"/>
  <c r="H3322" i="1"/>
  <c r="I3322" i="1" s="1"/>
  <c r="H3321" i="1"/>
  <c r="H3320" i="1"/>
  <c r="H3319" i="1"/>
  <c r="I3319" i="1" s="1"/>
  <c r="H3318" i="1"/>
  <c r="I3318" i="1" s="1"/>
  <c r="H3317" i="1"/>
  <c r="I3317" i="1" s="1"/>
  <c r="H3316" i="1"/>
  <c r="I3316" i="1" s="1"/>
  <c r="H3315" i="1"/>
  <c r="I3315" i="1" s="1"/>
  <c r="H3314" i="1"/>
  <c r="I3314" i="1" s="1"/>
  <c r="H3313" i="1"/>
  <c r="I3313" i="1" s="1"/>
  <c r="H3312" i="1"/>
  <c r="I3312" i="1" s="1"/>
  <c r="H3311" i="1"/>
  <c r="I3311" i="1" s="1"/>
  <c r="H3310" i="1"/>
  <c r="I3310" i="1" s="1"/>
  <c r="H3309" i="1"/>
  <c r="I3309" i="1" s="1"/>
  <c r="H3308" i="1"/>
  <c r="I3308" i="1" s="1"/>
  <c r="H3307" i="1"/>
  <c r="H3306" i="1"/>
  <c r="H3305" i="1"/>
  <c r="I3305" i="1" s="1"/>
  <c r="H3304" i="1"/>
  <c r="I3304" i="1" s="1"/>
  <c r="H3303" i="1"/>
  <c r="I3303" i="1" s="1"/>
  <c r="H3302" i="1"/>
  <c r="I3302" i="1" s="1"/>
  <c r="H3301" i="1"/>
  <c r="I3301" i="1" s="1"/>
  <c r="H3300" i="1"/>
  <c r="I3300" i="1" s="1"/>
  <c r="H3299" i="1"/>
  <c r="I3299" i="1" s="1"/>
  <c r="H3298" i="1"/>
  <c r="I3298" i="1" s="1"/>
  <c r="H3297" i="1"/>
  <c r="I3297" i="1" s="1"/>
  <c r="H3296" i="1"/>
  <c r="I3296" i="1" s="1"/>
  <c r="H3295" i="1"/>
  <c r="I3295" i="1" s="1"/>
  <c r="H3294" i="1"/>
  <c r="I3294" i="1" s="1"/>
  <c r="H3293" i="1"/>
  <c r="I3293" i="1" s="1"/>
  <c r="H3292" i="1"/>
  <c r="I3292" i="1" s="1"/>
  <c r="H3291" i="1"/>
  <c r="H3290" i="1"/>
  <c r="I3290" i="1" s="1"/>
  <c r="H3289" i="1"/>
  <c r="I3289" i="1" s="1"/>
  <c r="H3288" i="1"/>
  <c r="I3288" i="1" s="1"/>
  <c r="H3287" i="1"/>
  <c r="I3287" i="1" s="1"/>
  <c r="H3286" i="1"/>
  <c r="I3286" i="1" s="1"/>
  <c r="H3285" i="1"/>
  <c r="H3284" i="1"/>
  <c r="I3284" i="1" s="1"/>
  <c r="H3283" i="1"/>
  <c r="I3283" i="1" s="1"/>
  <c r="H3282" i="1"/>
  <c r="I3282" i="1" s="1"/>
  <c r="H3281" i="1"/>
  <c r="I3281" i="1" s="1"/>
  <c r="H3280" i="1"/>
  <c r="I3280" i="1" s="1"/>
  <c r="H3279" i="1"/>
  <c r="I3279" i="1" s="1"/>
  <c r="H3278" i="1"/>
  <c r="H3277" i="1"/>
  <c r="H3276" i="1"/>
  <c r="I3276" i="1" s="1"/>
  <c r="H3275" i="1"/>
  <c r="I3275" i="1" s="1"/>
  <c r="H3274" i="1"/>
  <c r="I3274" i="1" s="1"/>
  <c r="H3273" i="1"/>
  <c r="H3272" i="1"/>
  <c r="I3272" i="1" s="1"/>
  <c r="H3271" i="1"/>
  <c r="I3271" i="1" s="1"/>
  <c r="H3270" i="1"/>
  <c r="H3269" i="1"/>
  <c r="I3269" i="1" s="1"/>
  <c r="H3268" i="1"/>
  <c r="I3268" i="1" s="1"/>
  <c r="H3267" i="1"/>
  <c r="I3267" i="1" s="1"/>
  <c r="H3266" i="1"/>
  <c r="H3265" i="1"/>
  <c r="I3265" i="1" s="1"/>
  <c r="H3264" i="1"/>
  <c r="I3264" i="1" s="1"/>
  <c r="H3263" i="1"/>
  <c r="I3263" i="1" s="1"/>
  <c r="H3262" i="1"/>
  <c r="I3262" i="1" s="1"/>
  <c r="H3261" i="1"/>
  <c r="I3261" i="1" s="1"/>
  <c r="H3260" i="1"/>
  <c r="I3260" i="1" s="1"/>
  <c r="H3259" i="1"/>
  <c r="H3258" i="1"/>
  <c r="H3257" i="1"/>
  <c r="H3256" i="1"/>
  <c r="I3256" i="1" s="1"/>
  <c r="H3255" i="1"/>
  <c r="H3254" i="1"/>
  <c r="I3254" i="1" s="1"/>
  <c r="H3253" i="1"/>
  <c r="H3252" i="1"/>
  <c r="I3252" i="1" s="1"/>
  <c r="H3251" i="1"/>
  <c r="I3251" i="1" s="1"/>
  <c r="H3250" i="1"/>
  <c r="I3250" i="1" s="1"/>
  <c r="H3249" i="1"/>
  <c r="I3249" i="1" s="1"/>
  <c r="H3248" i="1"/>
  <c r="H3247" i="1"/>
  <c r="H3246" i="1"/>
  <c r="I3246" i="1" s="1"/>
  <c r="H3245" i="1"/>
  <c r="H3244" i="1"/>
  <c r="H3243" i="1"/>
  <c r="I3243" i="1" s="1"/>
  <c r="H3242" i="1"/>
  <c r="H3241" i="1"/>
  <c r="I3241" i="1" s="1"/>
  <c r="H3240" i="1"/>
  <c r="I3240" i="1" s="1"/>
  <c r="H3239" i="1"/>
  <c r="H3238" i="1"/>
  <c r="H3237" i="1"/>
  <c r="H3236" i="1"/>
  <c r="I3236" i="1" s="1"/>
  <c r="H3235" i="1"/>
  <c r="I3235" i="1" s="1"/>
  <c r="H3234" i="1"/>
  <c r="I3234" i="1" s="1"/>
  <c r="H3233" i="1"/>
  <c r="H3232" i="1"/>
  <c r="H3231" i="1"/>
  <c r="H3230" i="1"/>
  <c r="I3230" i="1" s="1"/>
  <c r="H3229" i="1"/>
  <c r="I3229" i="1" s="1"/>
  <c r="H3228" i="1"/>
  <c r="H3227" i="1"/>
  <c r="I3227" i="1" s="1"/>
  <c r="H3226" i="1"/>
  <c r="I3226" i="1" s="1"/>
  <c r="H3225" i="1"/>
  <c r="H3224" i="1"/>
  <c r="I3224" i="1" s="1"/>
  <c r="H3223" i="1"/>
  <c r="H3222" i="1"/>
  <c r="I3222" i="1" s="1"/>
  <c r="H3221" i="1"/>
  <c r="I3221" i="1" s="1"/>
  <c r="H3220" i="1"/>
  <c r="H3219" i="1"/>
  <c r="H3218" i="1"/>
  <c r="I3218" i="1" s="1"/>
  <c r="H3217" i="1"/>
  <c r="H3216" i="1"/>
  <c r="I3216" i="1" s="1"/>
  <c r="H3215" i="1"/>
  <c r="I3215" i="1" s="1"/>
  <c r="H3214" i="1"/>
  <c r="I3214" i="1" s="1"/>
  <c r="H3213" i="1"/>
  <c r="I3213" i="1" s="1"/>
  <c r="H3212" i="1"/>
  <c r="I3212" i="1" s="1"/>
  <c r="H3211" i="1"/>
  <c r="H3210" i="1"/>
  <c r="H3209" i="1"/>
  <c r="I3209" i="1" s="1"/>
  <c r="H3208" i="1"/>
  <c r="I3208" i="1" s="1"/>
  <c r="H3207" i="1"/>
  <c r="H3206" i="1"/>
  <c r="I3206" i="1" s="1"/>
  <c r="H3205" i="1"/>
  <c r="I3205" i="1" s="1"/>
  <c r="H3204" i="1"/>
  <c r="H3203" i="1"/>
  <c r="I3203" i="1" s="1"/>
  <c r="H3202" i="1"/>
  <c r="H3201" i="1"/>
  <c r="H3200" i="1"/>
  <c r="I3200" i="1" s="1"/>
  <c r="H3199" i="1"/>
  <c r="H3198" i="1"/>
  <c r="I3198" i="1" s="1"/>
  <c r="H3197" i="1"/>
  <c r="H3196" i="1"/>
  <c r="I3196" i="1" s="1"/>
  <c r="H3195" i="1"/>
  <c r="I3195" i="1" s="1"/>
  <c r="H3194" i="1"/>
  <c r="I3194" i="1" s="1"/>
  <c r="H3193" i="1"/>
  <c r="I3193" i="1" s="1"/>
  <c r="H3192" i="1"/>
  <c r="I3192" i="1" s="1"/>
  <c r="H3191" i="1"/>
  <c r="I3191" i="1" s="1"/>
  <c r="H3190" i="1"/>
  <c r="I3190" i="1" s="1"/>
  <c r="H3189" i="1"/>
  <c r="I3189" i="1" s="1"/>
  <c r="H3188" i="1"/>
  <c r="H3187" i="1"/>
  <c r="H3186" i="1"/>
  <c r="I3186" i="1" s="1"/>
  <c r="H3185" i="1"/>
  <c r="I3185" i="1" s="1"/>
  <c r="H3184" i="1"/>
  <c r="I3184" i="1" s="1"/>
  <c r="H3183" i="1"/>
  <c r="H3182" i="1"/>
  <c r="I3182" i="1" s="1"/>
  <c r="H3181" i="1"/>
  <c r="H3180" i="1"/>
  <c r="H3179" i="1"/>
  <c r="I3179" i="1" s="1"/>
  <c r="H3178" i="1"/>
  <c r="H3177" i="1"/>
  <c r="H3176" i="1"/>
  <c r="I3176" i="1" s="1"/>
  <c r="H3175" i="1"/>
  <c r="I3175" i="1" s="1"/>
  <c r="H3174" i="1"/>
  <c r="I3174" i="1" s="1"/>
  <c r="H3173" i="1"/>
  <c r="I3173" i="1" s="1"/>
  <c r="H3172" i="1"/>
  <c r="H3171" i="1"/>
  <c r="I3171" i="1" s="1"/>
  <c r="H3170" i="1"/>
  <c r="I3170" i="1" s="1"/>
  <c r="H3169" i="1"/>
  <c r="I3169" i="1" s="1"/>
  <c r="H3168" i="1"/>
  <c r="H3167" i="1"/>
  <c r="H3166" i="1"/>
  <c r="H3165" i="1"/>
  <c r="H3164" i="1"/>
  <c r="I3164" i="1" s="1"/>
  <c r="H3163" i="1"/>
  <c r="H3162" i="1"/>
  <c r="I3162" i="1" s="1"/>
  <c r="H3161" i="1"/>
  <c r="I3161" i="1" s="1"/>
  <c r="H3160" i="1"/>
  <c r="I3160" i="1" s="1"/>
  <c r="H3159" i="1"/>
  <c r="I3159" i="1" s="1"/>
  <c r="H3158" i="1"/>
  <c r="I3158" i="1" s="1"/>
  <c r="H3157" i="1"/>
  <c r="H3156" i="1"/>
  <c r="I3156" i="1" s="1"/>
  <c r="H3155" i="1"/>
  <c r="I3155" i="1" s="1"/>
  <c r="H3154" i="1"/>
  <c r="I3154" i="1" s="1"/>
  <c r="H3153" i="1"/>
  <c r="I3153" i="1" s="1"/>
  <c r="H3152" i="1"/>
  <c r="I3152" i="1" s="1"/>
  <c r="H3151" i="1"/>
  <c r="I3151" i="1" s="1"/>
  <c r="H3150" i="1"/>
  <c r="I3150" i="1" s="1"/>
  <c r="H3149" i="1"/>
  <c r="H3148" i="1"/>
  <c r="I3148" i="1" s="1"/>
  <c r="H3147" i="1"/>
  <c r="H3146" i="1"/>
  <c r="I3146" i="1" s="1"/>
  <c r="H3145" i="1"/>
  <c r="I3145" i="1" s="1"/>
  <c r="H3144" i="1"/>
  <c r="I3144" i="1" s="1"/>
  <c r="H3143" i="1"/>
  <c r="I3143" i="1" s="1"/>
  <c r="H3142" i="1"/>
  <c r="H3141" i="1"/>
  <c r="H3140" i="1"/>
  <c r="I3140" i="1" s="1"/>
  <c r="H3139" i="1"/>
  <c r="H3138" i="1"/>
  <c r="I3138" i="1" s="1"/>
  <c r="H3137" i="1"/>
  <c r="I3137" i="1" s="1"/>
  <c r="H3136" i="1"/>
  <c r="I3136" i="1" s="1"/>
  <c r="H3135" i="1"/>
  <c r="H3134" i="1"/>
  <c r="H3133" i="1"/>
  <c r="I3133" i="1" s="1"/>
  <c r="H3132" i="1"/>
  <c r="I3132" i="1" s="1"/>
  <c r="H3131" i="1"/>
  <c r="H3130" i="1"/>
  <c r="I3130" i="1" s="1"/>
  <c r="H3129" i="1"/>
  <c r="I3129" i="1" s="1"/>
  <c r="H3128" i="1"/>
  <c r="I3128" i="1" s="1"/>
  <c r="H3127" i="1"/>
  <c r="I3127" i="1" s="1"/>
  <c r="H3126" i="1"/>
  <c r="H3125" i="1"/>
  <c r="H3124" i="1"/>
  <c r="I3124" i="1" s="1"/>
  <c r="H3123" i="1"/>
  <c r="I3123" i="1" s="1"/>
  <c r="H3122" i="1"/>
  <c r="H3121" i="1"/>
  <c r="I3121" i="1" s="1"/>
  <c r="H3120" i="1"/>
  <c r="I3120" i="1" s="1"/>
  <c r="H3119" i="1"/>
  <c r="H3118" i="1"/>
  <c r="H3117" i="1"/>
  <c r="H3116" i="1"/>
  <c r="H3115" i="1"/>
  <c r="I3115" i="1" s="1"/>
  <c r="H3114" i="1"/>
  <c r="I3114" i="1" s="1"/>
  <c r="H3113" i="1"/>
  <c r="I3113" i="1" s="1"/>
  <c r="H3112" i="1"/>
  <c r="H3111" i="1"/>
  <c r="H3110" i="1"/>
  <c r="I3110" i="1" s="1"/>
  <c r="H3109" i="1"/>
  <c r="I3109" i="1" s="1"/>
  <c r="H3108" i="1"/>
  <c r="I3108" i="1" s="1"/>
  <c r="H3107" i="1"/>
  <c r="I3107" i="1" s="1"/>
  <c r="H3106" i="1"/>
  <c r="I3106" i="1" s="1"/>
  <c r="H3105" i="1"/>
  <c r="I3105" i="1" s="1"/>
  <c r="H3104" i="1"/>
  <c r="I3104" i="1" s="1"/>
  <c r="H3103" i="1"/>
  <c r="H3102" i="1"/>
  <c r="I3102" i="1" s="1"/>
  <c r="H3101" i="1"/>
  <c r="I3101" i="1" s="1"/>
  <c r="H3100" i="1"/>
  <c r="I3100" i="1" s="1"/>
  <c r="H3099" i="1"/>
  <c r="H3098" i="1"/>
  <c r="I3098" i="1" s="1"/>
  <c r="H3097" i="1"/>
  <c r="I3097" i="1" s="1"/>
  <c r="H3096" i="1"/>
  <c r="I3096" i="1" s="1"/>
  <c r="H3095" i="1"/>
  <c r="I3095" i="1" s="1"/>
  <c r="H3094" i="1"/>
  <c r="H3093" i="1"/>
  <c r="I3093" i="1" s="1"/>
  <c r="H3092" i="1"/>
  <c r="H3091" i="1"/>
  <c r="H3090" i="1"/>
  <c r="I3090" i="1" s="1"/>
  <c r="H3089" i="1"/>
  <c r="I3089" i="1" s="1"/>
  <c r="H3088" i="1"/>
  <c r="I3088" i="1" s="1"/>
  <c r="H3087" i="1"/>
  <c r="I3087" i="1" s="1"/>
  <c r="H3086" i="1"/>
  <c r="I3086" i="1" s="1"/>
  <c r="H3085" i="1"/>
  <c r="I3085" i="1" s="1"/>
  <c r="H3084" i="1"/>
  <c r="I3084" i="1" s="1"/>
  <c r="H3083" i="1"/>
  <c r="I3083" i="1" s="1"/>
  <c r="H3082" i="1"/>
  <c r="H3081" i="1"/>
  <c r="I3081" i="1" s="1"/>
  <c r="H3080" i="1"/>
  <c r="I3080" i="1" s="1"/>
  <c r="H3079" i="1"/>
  <c r="I3079" i="1" s="1"/>
  <c r="H3078" i="1"/>
  <c r="I3078" i="1" s="1"/>
  <c r="H3077" i="1"/>
  <c r="I3077" i="1" s="1"/>
  <c r="H3076" i="1"/>
  <c r="I3076" i="1" s="1"/>
  <c r="H3075" i="1"/>
  <c r="I3075" i="1" s="1"/>
  <c r="H3074" i="1"/>
  <c r="I3074" i="1" s="1"/>
  <c r="H3073" i="1"/>
  <c r="H3072" i="1"/>
  <c r="I3072" i="1" s="1"/>
  <c r="H3071" i="1"/>
  <c r="I3071" i="1" s="1"/>
  <c r="H3070" i="1"/>
  <c r="I3070" i="1" s="1"/>
  <c r="H3069" i="1"/>
  <c r="I3069" i="1" s="1"/>
  <c r="H3068" i="1"/>
  <c r="I3068" i="1" s="1"/>
  <c r="H3067" i="1"/>
  <c r="H3066" i="1"/>
  <c r="I3066" i="1" s="1"/>
  <c r="H3065" i="1"/>
  <c r="I3065" i="1" s="1"/>
  <c r="H3064" i="1"/>
  <c r="I3064" i="1" s="1"/>
  <c r="H3063" i="1"/>
  <c r="I3063" i="1" s="1"/>
  <c r="H3062" i="1"/>
  <c r="H3061" i="1"/>
  <c r="I3061" i="1" s="1"/>
  <c r="H3060" i="1"/>
  <c r="H3059" i="1"/>
  <c r="H3058" i="1"/>
  <c r="H3057" i="1"/>
  <c r="H3056" i="1"/>
  <c r="I3056" i="1" s="1"/>
  <c r="H3055" i="1"/>
  <c r="I3055" i="1" s="1"/>
  <c r="H3054" i="1"/>
  <c r="I3054" i="1" s="1"/>
  <c r="H3053" i="1"/>
  <c r="H3052" i="1"/>
  <c r="I3052" i="1" s="1"/>
  <c r="H3051" i="1"/>
  <c r="H3050" i="1"/>
  <c r="I3050" i="1" s="1"/>
  <c r="H3049" i="1"/>
  <c r="I3049" i="1" s="1"/>
  <c r="H3048" i="1"/>
  <c r="I3048" i="1" s="1"/>
  <c r="H3047" i="1"/>
  <c r="H3046" i="1"/>
  <c r="I3046" i="1" s="1"/>
  <c r="H3045" i="1"/>
  <c r="I3045" i="1" s="1"/>
  <c r="H3044" i="1"/>
  <c r="I3044" i="1" s="1"/>
  <c r="H3043" i="1"/>
  <c r="I3043" i="1" s="1"/>
  <c r="H3042" i="1"/>
  <c r="I3042" i="1" s="1"/>
  <c r="H3041" i="1"/>
  <c r="I3041" i="1" s="1"/>
  <c r="H3040" i="1"/>
  <c r="H3039" i="1"/>
  <c r="I3039" i="1" s="1"/>
  <c r="H3038" i="1"/>
  <c r="I3038" i="1" s="1"/>
  <c r="H3037" i="1"/>
  <c r="I3037" i="1" s="1"/>
  <c r="H3036" i="1"/>
  <c r="I3036" i="1" s="1"/>
  <c r="H3035" i="1"/>
  <c r="I3035" i="1" s="1"/>
  <c r="H3034" i="1"/>
  <c r="I3034" i="1" s="1"/>
  <c r="H3033" i="1"/>
  <c r="I3033" i="1" s="1"/>
  <c r="H3032" i="1"/>
  <c r="H3031" i="1"/>
  <c r="I3031" i="1" s="1"/>
  <c r="H3030" i="1"/>
  <c r="I3030" i="1" s="1"/>
  <c r="H3029" i="1"/>
  <c r="H3028" i="1"/>
  <c r="H3027" i="1"/>
  <c r="I3027" i="1" s="1"/>
  <c r="H3026" i="1"/>
  <c r="H3025" i="1"/>
  <c r="I3025" i="1" s="1"/>
  <c r="H3024" i="1"/>
  <c r="I3024" i="1" s="1"/>
  <c r="H3023" i="1"/>
  <c r="I3023" i="1" s="1"/>
  <c r="H3022" i="1"/>
  <c r="I3022" i="1" s="1"/>
  <c r="H3021" i="1"/>
  <c r="I3021" i="1" s="1"/>
  <c r="H3020" i="1"/>
  <c r="H3019" i="1"/>
  <c r="H3018" i="1"/>
  <c r="I3018" i="1" s="1"/>
  <c r="H3017" i="1"/>
  <c r="I3017" i="1" s="1"/>
  <c r="H3016" i="1"/>
  <c r="H3015" i="1"/>
  <c r="I3015" i="1" s="1"/>
  <c r="H3014" i="1"/>
  <c r="I3014" i="1" s="1"/>
  <c r="H3013" i="1"/>
  <c r="I3013" i="1" s="1"/>
  <c r="H3012" i="1"/>
  <c r="I3012" i="1" s="1"/>
  <c r="H3011" i="1"/>
  <c r="I3011" i="1" s="1"/>
  <c r="H3010" i="1"/>
  <c r="H3009" i="1"/>
  <c r="H3008" i="1"/>
  <c r="H3007" i="1"/>
  <c r="H3006" i="1"/>
  <c r="H3005" i="1"/>
  <c r="H3004" i="1"/>
  <c r="H3003" i="1"/>
  <c r="H3002" i="1"/>
  <c r="I3002" i="1" s="1"/>
  <c r="H3001" i="1"/>
  <c r="I3001" i="1" s="1"/>
  <c r="H3000" i="1"/>
  <c r="H2999" i="1"/>
  <c r="I2999" i="1" s="1"/>
  <c r="H2998" i="1"/>
  <c r="I2998" i="1" s="1"/>
  <c r="H2997" i="1"/>
  <c r="H2996" i="1"/>
  <c r="I2996" i="1" s="1"/>
  <c r="H2995" i="1"/>
  <c r="H2994" i="1"/>
  <c r="I2994" i="1" s="1"/>
  <c r="H2993" i="1"/>
  <c r="I2993" i="1" s="1"/>
  <c r="H2992" i="1"/>
  <c r="I2992" i="1" s="1"/>
  <c r="H2991" i="1"/>
  <c r="I2991" i="1" s="1"/>
  <c r="H2990" i="1"/>
  <c r="H2989" i="1"/>
  <c r="I2989" i="1" s="1"/>
  <c r="H2988" i="1"/>
  <c r="I2988" i="1" s="1"/>
  <c r="H2987" i="1"/>
  <c r="I2987" i="1" s="1"/>
  <c r="H2986" i="1"/>
  <c r="I2986" i="1" s="1"/>
  <c r="H2985" i="1"/>
  <c r="H2984" i="1"/>
  <c r="I2984" i="1" s="1"/>
  <c r="H2983" i="1"/>
  <c r="I2983" i="1" s="1"/>
  <c r="H2982" i="1"/>
  <c r="I2982" i="1" s="1"/>
  <c r="H2981" i="1"/>
  <c r="I2981" i="1" s="1"/>
  <c r="H2980" i="1"/>
  <c r="H2979" i="1"/>
  <c r="H2978" i="1"/>
  <c r="H2977" i="1"/>
  <c r="I2977" i="1" s="1"/>
  <c r="H2976" i="1"/>
  <c r="I2976" i="1" s="1"/>
  <c r="H2975" i="1"/>
  <c r="I2975" i="1" s="1"/>
  <c r="H2974" i="1"/>
  <c r="I2974" i="1" s="1"/>
  <c r="H2973" i="1"/>
  <c r="I2973" i="1" s="1"/>
  <c r="H2972" i="1"/>
  <c r="I2972" i="1" s="1"/>
  <c r="H2971" i="1"/>
  <c r="I2971" i="1" s="1"/>
  <c r="H2970" i="1"/>
  <c r="I2970" i="1" s="1"/>
  <c r="H2969" i="1"/>
  <c r="I2969" i="1" s="1"/>
  <c r="H2968" i="1"/>
  <c r="I2968" i="1" s="1"/>
  <c r="H2967" i="1"/>
  <c r="I2967" i="1" s="1"/>
  <c r="H2966" i="1"/>
  <c r="I2966" i="1" s="1"/>
  <c r="H2965" i="1"/>
  <c r="H2964" i="1"/>
  <c r="H2963" i="1"/>
  <c r="I2963" i="1" s="1"/>
  <c r="H2962" i="1"/>
  <c r="I2962" i="1" s="1"/>
  <c r="H2961" i="1"/>
  <c r="I2961" i="1" s="1"/>
  <c r="H2960" i="1"/>
  <c r="I2960" i="1" s="1"/>
  <c r="H2959" i="1"/>
  <c r="I2959" i="1" s="1"/>
  <c r="H2958" i="1"/>
  <c r="I2958" i="1" s="1"/>
  <c r="H2957" i="1"/>
  <c r="I2957" i="1" s="1"/>
  <c r="H2956" i="1"/>
  <c r="H2955" i="1"/>
  <c r="I2955" i="1" s="1"/>
  <c r="H2954" i="1"/>
  <c r="I2954" i="1" s="1"/>
  <c r="H2953" i="1"/>
  <c r="I2953" i="1" s="1"/>
  <c r="H2952" i="1"/>
  <c r="I2952" i="1" s="1"/>
  <c r="H2951" i="1"/>
  <c r="I2951" i="1" s="1"/>
  <c r="H2950" i="1"/>
  <c r="H2949" i="1"/>
  <c r="H2948" i="1"/>
  <c r="I2948" i="1" s="1"/>
  <c r="H2947" i="1"/>
  <c r="I2947" i="1" s="1"/>
  <c r="H2946" i="1"/>
  <c r="I2946" i="1" s="1"/>
  <c r="H2945" i="1"/>
  <c r="H2944" i="1"/>
  <c r="I2944" i="1" s="1"/>
  <c r="H2943" i="1"/>
  <c r="I2943" i="1" s="1"/>
  <c r="H2942" i="1"/>
  <c r="I2942" i="1" s="1"/>
  <c r="H2941" i="1"/>
  <c r="I2941" i="1" s="1"/>
  <c r="H2940" i="1"/>
  <c r="H2939" i="1"/>
  <c r="I2939" i="1" s="1"/>
  <c r="H2938" i="1"/>
  <c r="I2938" i="1" s="1"/>
  <c r="H2937" i="1"/>
  <c r="I2937" i="1" s="1"/>
  <c r="H2936" i="1"/>
  <c r="I2936" i="1" s="1"/>
  <c r="H2935" i="1"/>
  <c r="I2935" i="1" s="1"/>
  <c r="H2934" i="1"/>
  <c r="I2934" i="1" s="1"/>
  <c r="H2933" i="1"/>
  <c r="H2932" i="1"/>
  <c r="I2932" i="1" s="1"/>
  <c r="H2931" i="1"/>
  <c r="I2931" i="1" s="1"/>
  <c r="H2930" i="1"/>
  <c r="I2930" i="1" s="1"/>
  <c r="H2929" i="1"/>
  <c r="I2929" i="1" s="1"/>
  <c r="H2928" i="1"/>
  <c r="H2927" i="1"/>
  <c r="H2926" i="1"/>
  <c r="H2925" i="1"/>
  <c r="I2925" i="1" s="1"/>
  <c r="H2924" i="1"/>
  <c r="H2923" i="1"/>
  <c r="H2922" i="1"/>
  <c r="I2922" i="1" s="1"/>
  <c r="H2921" i="1"/>
  <c r="H2920" i="1"/>
  <c r="H2919" i="1"/>
  <c r="H2918" i="1"/>
  <c r="H2917" i="1"/>
  <c r="I2917" i="1" s="1"/>
  <c r="H2916" i="1"/>
  <c r="I2916" i="1" s="1"/>
  <c r="H2915" i="1"/>
  <c r="I2915" i="1" s="1"/>
  <c r="H2914" i="1"/>
  <c r="H2913" i="1"/>
  <c r="H2912" i="1"/>
  <c r="I2912" i="1" s="1"/>
  <c r="H2911" i="1"/>
  <c r="H2910" i="1"/>
  <c r="I2910" i="1" s="1"/>
  <c r="H2909" i="1"/>
  <c r="I2909" i="1" s="1"/>
  <c r="H2908" i="1"/>
  <c r="H2907" i="1"/>
  <c r="H2906" i="1"/>
  <c r="I2906" i="1" s="1"/>
  <c r="H2905" i="1"/>
  <c r="I2905" i="1" s="1"/>
  <c r="H2904" i="1"/>
  <c r="I2904" i="1" s="1"/>
  <c r="H2903" i="1"/>
  <c r="I2903" i="1" s="1"/>
  <c r="H2902" i="1"/>
  <c r="I2902" i="1" s="1"/>
  <c r="H2901" i="1"/>
  <c r="I2901" i="1" s="1"/>
  <c r="H2900" i="1"/>
  <c r="I2900" i="1" s="1"/>
  <c r="H2899" i="1"/>
  <c r="H2898" i="1"/>
  <c r="H2897" i="1"/>
  <c r="I2897" i="1" s="1"/>
  <c r="H2896" i="1"/>
  <c r="I2896" i="1" s="1"/>
  <c r="H2895" i="1"/>
  <c r="I2895" i="1" s="1"/>
  <c r="H2894" i="1"/>
  <c r="H2893" i="1"/>
  <c r="I2893" i="1" s="1"/>
  <c r="H2892" i="1"/>
  <c r="H2891" i="1"/>
  <c r="I2891" i="1" s="1"/>
  <c r="H2890" i="1"/>
  <c r="H2889" i="1"/>
  <c r="I2889" i="1" s="1"/>
  <c r="H2888" i="1"/>
  <c r="I2888" i="1" s="1"/>
  <c r="H2887" i="1"/>
  <c r="H2886" i="1"/>
  <c r="H2885" i="1"/>
  <c r="I2885" i="1" s="1"/>
  <c r="H2884" i="1"/>
  <c r="I2884" i="1" s="1"/>
  <c r="H2883" i="1"/>
  <c r="I2883" i="1" s="1"/>
  <c r="H2882" i="1"/>
  <c r="H2881" i="1"/>
  <c r="H2880" i="1"/>
  <c r="I2880" i="1" s="1"/>
  <c r="H2879" i="1"/>
  <c r="I2879" i="1" s="1"/>
  <c r="H2878" i="1"/>
  <c r="I2878" i="1" s="1"/>
  <c r="H2877" i="1"/>
  <c r="I2877" i="1" s="1"/>
  <c r="H2876" i="1"/>
  <c r="I2876" i="1" s="1"/>
  <c r="H2875" i="1"/>
  <c r="H2874" i="1"/>
  <c r="H2873" i="1"/>
  <c r="H2872" i="1"/>
  <c r="I2872" i="1" s="1"/>
  <c r="H2871" i="1"/>
  <c r="I2871" i="1" s="1"/>
  <c r="H2870" i="1"/>
  <c r="I2870" i="1" s="1"/>
  <c r="H2869" i="1"/>
  <c r="H2868" i="1"/>
  <c r="I2868" i="1" s="1"/>
  <c r="H2867" i="1"/>
  <c r="I2867" i="1" s="1"/>
  <c r="H2866" i="1"/>
  <c r="H2865" i="1"/>
  <c r="I2865" i="1" s="1"/>
  <c r="H2864" i="1"/>
  <c r="H2863" i="1"/>
  <c r="H2862" i="1"/>
  <c r="I2862" i="1" s="1"/>
  <c r="H2861" i="1"/>
  <c r="I2861" i="1" s="1"/>
  <c r="H2860" i="1"/>
  <c r="H2859" i="1"/>
  <c r="I2859" i="1" s="1"/>
  <c r="H2858" i="1"/>
  <c r="H2857" i="1"/>
  <c r="I2857" i="1" s="1"/>
  <c r="H2856" i="1"/>
  <c r="I2856" i="1" s="1"/>
  <c r="H2855" i="1"/>
  <c r="I2855" i="1" s="1"/>
  <c r="H2854" i="1"/>
  <c r="I2854" i="1" s="1"/>
  <c r="H2853" i="1"/>
  <c r="I2853" i="1" s="1"/>
  <c r="H2852" i="1"/>
  <c r="H2851" i="1"/>
  <c r="H2850" i="1"/>
  <c r="I2850" i="1" s="1"/>
  <c r="H2849" i="1"/>
  <c r="I2849" i="1" s="1"/>
  <c r="H2848" i="1"/>
  <c r="I2848" i="1" s="1"/>
  <c r="H2847" i="1"/>
  <c r="H2846" i="1"/>
  <c r="I2846" i="1" s="1"/>
  <c r="H2845" i="1"/>
  <c r="I2845" i="1" s="1"/>
  <c r="H2844" i="1"/>
  <c r="H2843" i="1"/>
  <c r="I2843" i="1" s="1"/>
  <c r="H2842" i="1"/>
  <c r="I2842" i="1" s="1"/>
  <c r="H2841" i="1"/>
  <c r="I2841" i="1" s="1"/>
  <c r="H2840" i="1"/>
  <c r="I2840" i="1" s="1"/>
  <c r="H2839" i="1"/>
  <c r="I2839" i="1" s="1"/>
  <c r="H2838" i="1"/>
  <c r="H2837" i="1"/>
  <c r="I2837" i="1" s="1"/>
  <c r="H2836" i="1"/>
  <c r="H2835" i="1"/>
  <c r="I2835" i="1" s="1"/>
  <c r="H2834" i="1"/>
  <c r="I2834" i="1" s="1"/>
  <c r="H2833" i="1"/>
  <c r="I2833" i="1" s="1"/>
  <c r="H2832" i="1"/>
  <c r="I2832" i="1" s="1"/>
  <c r="H2831" i="1"/>
  <c r="I2831" i="1" s="1"/>
  <c r="H2830" i="1"/>
  <c r="I2830" i="1" s="1"/>
  <c r="H2829" i="1"/>
  <c r="H2828" i="1"/>
  <c r="H2827" i="1"/>
  <c r="I2827" i="1" s="1"/>
  <c r="H2826" i="1"/>
  <c r="H2825" i="1"/>
  <c r="H2824" i="1"/>
  <c r="I2824" i="1" s="1"/>
  <c r="H2823" i="1"/>
  <c r="I2823" i="1" s="1"/>
  <c r="H2822" i="1"/>
  <c r="I2822" i="1" s="1"/>
  <c r="H2821" i="1"/>
  <c r="I2821" i="1" s="1"/>
  <c r="H2820" i="1"/>
  <c r="I2820" i="1" s="1"/>
  <c r="H2819" i="1"/>
  <c r="I2819" i="1" s="1"/>
  <c r="H2818" i="1"/>
  <c r="H2817" i="1"/>
  <c r="H2816" i="1"/>
  <c r="H2815" i="1"/>
  <c r="I2815" i="1" s="1"/>
  <c r="H2814" i="1"/>
  <c r="I2814" i="1" s="1"/>
  <c r="H2813" i="1"/>
  <c r="H2812" i="1"/>
  <c r="H2811" i="1"/>
  <c r="I2811" i="1" s="1"/>
  <c r="H2810" i="1"/>
  <c r="H2809" i="1"/>
  <c r="I2809" i="1" s="1"/>
  <c r="H2808" i="1"/>
  <c r="I2808" i="1" s="1"/>
  <c r="H2807" i="1"/>
  <c r="I2807" i="1" s="1"/>
  <c r="H2806" i="1"/>
  <c r="I2806" i="1" s="1"/>
  <c r="H2805" i="1"/>
  <c r="I2805" i="1" s="1"/>
  <c r="H2804" i="1"/>
  <c r="I2804" i="1" s="1"/>
  <c r="H2803" i="1"/>
  <c r="H2802" i="1"/>
  <c r="I2802" i="1" s="1"/>
  <c r="H2801" i="1"/>
  <c r="H2800" i="1"/>
  <c r="I2800" i="1" s="1"/>
  <c r="H2799" i="1"/>
  <c r="H2798" i="1"/>
  <c r="I2798" i="1" s="1"/>
  <c r="H2797" i="1"/>
  <c r="H2796" i="1"/>
  <c r="I2796" i="1" s="1"/>
  <c r="H2795" i="1"/>
  <c r="I2795" i="1" s="1"/>
  <c r="H2794" i="1"/>
  <c r="I2794" i="1" s="1"/>
  <c r="H2793" i="1"/>
  <c r="I2793" i="1" s="1"/>
  <c r="H2792" i="1"/>
  <c r="I2792" i="1" s="1"/>
  <c r="H2791" i="1"/>
  <c r="H2790" i="1"/>
  <c r="I2790" i="1" s="1"/>
  <c r="H2789" i="1"/>
  <c r="H2788" i="1"/>
  <c r="H2787" i="1"/>
  <c r="I2787" i="1" s="1"/>
  <c r="H2786" i="1"/>
  <c r="H2785" i="1"/>
  <c r="H2784" i="1"/>
  <c r="I2784" i="1" s="1"/>
  <c r="H2783" i="1"/>
  <c r="H2782" i="1"/>
  <c r="I2782" i="1" s="1"/>
  <c r="H2781" i="1"/>
  <c r="H2780" i="1"/>
  <c r="I2780" i="1" s="1"/>
  <c r="H2779" i="1"/>
  <c r="I2779" i="1" s="1"/>
  <c r="H2778" i="1"/>
  <c r="I2778" i="1" s="1"/>
  <c r="H2777" i="1"/>
  <c r="H2776" i="1"/>
  <c r="H2775" i="1"/>
  <c r="I2775" i="1" s="1"/>
  <c r="H2774" i="1"/>
  <c r="H2773" i="1"/>
  <c r="H2772" i="1"/>
  <c r="I2772" i="1" s="1"/>
  <c r="H2771" i="1"/>
  <c r="I2771" i="1" s="1"/>
  <c r="H2770" i="1"/>
  <c r="H2769" i="1"/>
  <c r="I2769" i="1" s="1"/>
  <c r="H2768" i="1"/>
  <c r="I2768" i="1" s="1"/>
  <c r="H2767" i="1"/>
  <c r="I2767" i="1" s="1"/>
  <c r="H2766" i="1"/>
  <c r="H2765" i="1"/>
  <c r="H2764" i="1"/>
  <c r="H2763" i="1"/>
  <c r="I2763" i="1" s="1"/>
  <c r="H2762" i="1"/>
  <c r="I2762" i="1" s="1"/>
  <c r="H2761" i="1"/>
  <c r="H2760" i="1"/>
  <c r="I2760" i="1" s="1"/>
  <c r="H2759" i="1"/>
  <c r="I2759" i="1" s="1"/>
  <c r="H2758" i="1"/>
  <c r="H2757" i="1"/>
  <c r="I2757" i="1" s="1"/>
  <c r="H2756" i="1"/>
  <c r="I2756" i="1" s="1"/>
  <c r="H2755" i="1"/>
  <c r="I2755" i="1" s="1"/>
  <c r="H2754" i="1"/>
  <c r="I2754" i="1" s="1"/>
  <c r="H2753" i="1"/>
  <c r="H2752" i="1"/>
  <c r="H2751" i="1"/>
  <c r="I2751" i="1" s="1"/>
  <c r="H2750" i="1"/>
  <c r="H2749" i="1"/>
  <c r="I2749" i="1" s="1"/>
  <c r="H2748" i="1"/>
  <c r="I2748" i="1" s="1"/>
  <c r="H2747" i="1"/>
  <c r="I2747" i="1" s="1"/>
  <c r="H2746" i="1"/>
  <c r="I2746" i="1" s="1"/>
  <c r="H2745" i="1"/>
  <c r="I2745" i="1" s="1"/>
  <c r="H2744" i="1"/>
  <c r="I2744" i="1" s="1"/>
  <c r="H2743" i="1"/>
  <c r="I2743" i="1" s="1"/>
  <c r="H2742" i="1"/>
  <c r="I2742" i="1" s="1"/>
  <c r="H2741" i="1"/>
  <c r="I2741" i="1" s="1"/>
  <c r="H2740" i="1"/>
  <c r="H2739" i="1"/>
  <c r="I2739" i="1" s="1"/>
  <c r="H2738" i="1"/>
  <c r="I2738" i="1" s="1"/>
  <c r="H2737" i="1"/>
  <c r="I2737" i="1" s="1"/>
  <c r="H2736" i="1"/>
  <c r="H2735" i="1"/>
  <c r="I2735" i="1" s="1"/>
  <c r="H2734" i="1"/>
  <c r="H2733" i="1"/>
  <c r="I2733" i="1" s="1"/>
  <c r="H2732" i="1"/>
  <c r="I2732" i="1" s="1"/>
  <c r="H2731" i="1"/>
  <c r="H2730" i="1"/>
  <c r="I2730" i="1" s="1"/>
  <c r="H2729" i="1"/>
  <c r="H2728" i="1"/>
  <c r="H2727" i="1"/>
  <c r="I2727" i="1" s="1"/>
  <c r="H2726" i="1"/>
  <c r="I2726" i="1" s="1"/>
  <c r="H2725" i="1"/>
  <c r="I2725" i="1" s="1"/>
  <c r="H2724" i="1"/>
  <c r="I2724" i="1" s="1"/>
  <c r="H2723" i="1"/>
  <c r="I2723" i="1" s="1"/>
  <c r="H2722" i="1"/>
  <c r="H2721" i="1"/>
  <c r="I2721" i="1" s="1"/>
  <c r="H2720" i="1"/>
  <c r="I2720" i="1" s="1"/>
  <c r="H2719" i="1"/>
  <c r="I2719" i="1" s="1"/>
  <c r="H2718" i="1"/>
  <c r="H2717" i="1"/>
  <c r="I2717" i="1" s="1"/>
  <c r="H2716" i="1"/>
  <c r="I2716" i="1" s="1"/>
  <c r="H2715" i="1"/>
  <c r="I2715" i="1" s="1"/>
  <c r="H2714" i="1"/>
  <c r="I2714" i="1" s="1"/>
  <c r="H2713" i="1"/>
  <c r="I2713" i="1" s="1"/>
  <c r="H2712" i="1"/>
  <c r="I2712" i="1" s="1"/>
  <c r="H2711" i="1"/>
  <c r="I2711" i="1" s="1"/>
  <c r="H2710" i="1"/>
  <c r="I2710" i="1" s="1"/>
  <c r="H2709" i="1"/>
  <c r="H2708" i="1"/>
  <c r="I2708" i="1" s="1"/>
  <c r="H2707" i="1"/>
  <c r="I2707" i="1" s="1"/>
  <c r="H2706" i="1"/>
  <c r="I2706" i="1" s="1"/>
  <c r="H2705" i="1"/>
  <c r="H2704" i="1"/>
  <c r="H2703" i="1"/>
  <c r="I2703" i="1" s="1"/>
  <c r="H2702" i="1"/>
  <c r="H2701" i="1"/>
  <c r="I2701" i="1" s="1"/>
  <c r="H2700" i="1"/>
  <c r="H2699" i="1"/>
  <c r="H2698" i="1"/>
  <c r="I2698" i="1" s="1"/>
  <c r="H2697" i="1"/>
  <c r="I2697" i="1" s="1"/>
  <c r="H2696" i="1"/>
  <c r="I2696" i="1" s="1"/>
  <c r="H2695" i="1"/>
  <c r="I2695" i="1" s="1"/>
  <c r="H2694" i="1"/>
  <c r="I2694" i="1" s="1"/>
  <c r="H2693" i="1"/>
  <c r="I2693" i="1" s="1"/>
  <c r="H2692" i="1"/>
  <c r="I2692" i="1" s="1"/>
  <c r="H2691" i="1"/>
  <c r="H2690" i="1"/>
  <c r="I2690" i="1" s="1"/>
  <c r="H2689" i="1"/>
  <c r="H2688" i="1"/>
  <c r="H2687" i="1"/>
  <c r="I2687" i="1" s="1"/>
  <c r="H2686" i="1"/>
  <c r="I2686" i="1" s="1"/>
  <c r="H2685" i="1"/>
  <c r="H2684" i="1"/>
  <c r="I2684" i="1" s="1"/>
  <c r="H2683" i="1"/>
  <c r="I2683" i="1" s="1"/>
  <c r="H2682" i="1"/>
  <c r="I2682" i="1" s="1"/>
  <c r="H2681" i="1"/>
  <c r="I2681" i="1" s="1"/>
  <c r="H2680" i="1"/>
  <c r="I2680" i="1" s="1"/>
  <c r="H2679" i="1"/>
  <c r="I2679" i="1" s="1"/>
  <c r="H2678" i="1"/>
  <c r="H2677" i="1"/>
  <c r="I2677" i="1" s="1"/>
  <c r="H2676" i="1"/>
  <c r="I2676" i="1" s="1"/>
  <c r="H2675" i="1"/>
  <c r="I2675" i="1" s="1"/>
  <c r="H2674" i="1"/>
  <c r="I2674" i="1" s="1"/>
  <c r="H2673" i="1"/>
  <c r="I2673" i="1" s="1"/>
  <c r="H2672" i="1"/>
  <c r="I2672" i="1" s="1"/>
  <c r="H2671" i="1"/>
  <c r="I2671" i="1" s="1"/>
  <c r="H2670" i="1"/>
  <c r="I2670" i="1" s="1"/>
  <c r="H2669" i="1"/>
  <c r="I2669" i="1" s="1"/>
  <c r="H2668" i="1"/>
  <c r="I2668" i="1" s="1"/>
  <c r="H2667" i="1"/>
  <c r="I2667" i="1" s="1"/>
  <c r="H2666" i="1"/>
  <c r="I2666" i="1" s="1"/>
  <c r="H2665" i="1"/>
  <c r="H2664" i="1"/>
  <c r="I2664" i="1" s="1"/>
  <c r="H2663" i="1"/>
  <c r="I2663" i="1" s="1"/>
  <c r="H2662" i="1"/>
  <c r="I2662" i="1" s="1"/>
  <c r="H2661" i="1"/>
  <c r="I2661" i="1" s="1"/>
  <c r="H2660" i="1"/>
  <c r="I2660" i="1" s="1"/>
  <c r="H2659" i="1"/>
  <c r="H2658" i="1"/>
  <c r="H2657" i="1"/>
  <c r="I2657" i="1" s="1"/>
  <c r="H2656" i="1"/>
  <c r="I2656" i="1" s="1"/>
  <c r="H2655" i="1"/>
  <c r="I2655" i="1" s="1"/>
  <c r="H2654" i="1"/>
  <c r="H2653" i="1"/>
  <c r="H2652" i="1"/>
  <c r="I2652" i="1" s="1"/>
  <c r="H2651" i="1"/>
  <c r="I2651" i="1" s="1"/>
  <c r="H2650" i="1"/>
  <c r="I2650" i="1" s="1"/>
  <c r="H2649" i="1"/>
  <c r="I2649" i="1" s="1"/>
  <c r="H2648" i="1"/>
  <c r="H2647" i="1"/>
  <c r="I2647" i="1" s="1"/>
  <c r="H2646" i="1"/>
  <c r="I2646" i="1" s="1"/>
  <c r="H2645" i="1"/>
  <c r="I2645" i="1" s="1"/>
  <c r="H2644" i="1"/>
  <c r="I2644" i="1" s="1"/>
  <c r="H2643" i="1"/>
  <c r="H2642" i="1"/>
  <c r="I2642" i="1" s="1"/>
  <c r="H2641" i="1"/>
  <c r="I2641" i="1" s="1"/>
  <c r="H2640" i="1"/>
  <c r="I2640" i="1" s="1"/>
  <c r="H2639" i="1"/>
  <c r="I2639" i="1" s="1"/>
  <c r="H2638" i="1"/>
  <c r="I2638" i="1" s="1"/>
  <c r="H2637" i="1"/>
  <c r="I2637" i="1" s="1"/>
  <c r="H2636" i="1"/>
  <c r="H2635" i="1"/>
  <c r="I2635" i="1" s="1"/>
  <c r="H2634" i="1"/>
  <c r="I2634" i="1" s="1"/>
  <c r="H2633" i="1"/>
  <c r="H2632" i="1"/>
  <c r="H2631" i="1"/>
  <c r="I2631" i="1" s="1"/>
  <c r="H2630" i="1"/>
  <c r="I2630" i="1" s="1"/>
  <c r="H2629" i="1"/>
  <c r="I2629" i="1" s="1"/>
  <c r="H2628" i="1"/>
  <c r="H2627" i="1"/>
  <c r="I2627" i="1" s="1"/>
  <c r="H2626" i="1"/>
  <c r="H2625" i="1"/>
  <c r="H2624" i="1"/>
  <c r="H2623" i="1"/>
  <c r="I2623" i="1" s="1"/>
  <c r="H2622" i="1"/>
  <c r="I2622" i="1" s="1"/>
  <c r="H2621" i="1"/>
  <c r="I2621" i="1" s="1"/>
  <c r="H2620" i="1"/>
  <c r="I2620" i="1" s="1"/>
  <c r="H2619" i="1"/>
  <c r="I2619" i="1" s="1"/>
  <c r="H2618" i="1"/>
  <c r="I2618" i="1" s="1"/>
  <c r="H2617" i="1"/>
  <c r="I2617" i="1" s="1"/>
  <c r="H2616" i="1"/>
  <c r="I2616" i="1" s="1"/>
  <c r="H2615" i="1"/>
  <c r="H2614" i="1"/>
  <c r="I2614" i="1" s="1"/>
  <c r="H2613" i="1"/>
  <c r="I2613" i="1" s="1"/>
  <c r="H2612" i="1"/>
  <c r="I2612" i="1" s="1"/>
  <c r="H2611" i="1"/>
  <c r="H2610" i="1"/>
  <c r="H2609" i="1"/>
  <c r="I2609" i="1" s="1"/>
  <c r="H2608" i="1"/>
  <c r="I2608" i="1" s="1"/>
  <c r="H2607" i="1"/>
  <c r="I2607" i="1" s="1"/>
  <c r="H2606" i="1"/>
  <c r="I2606" i="1" s="1"/>
  <c r="H2605" i="1"/>
  <c r="H2604" i="1"/>
  <c r="H2603" i="1"/>
  <c r="I2603" i="1" s="1"/>
  <c r="H2602" i="1"/>
  <c r="I2602" i="1" s="1"/>
  <c r="H2601" i="1"/>
  <c r="I2601" i="1" s="1"/>
  <c r="H2600" i="1"/>
  <c r="H2599" i="1"/>
  <c r="I2599" i="1" s="1"/>
  <c r="H2598" i="1"/>
  <c r="I2598" i="1" s="1"/>
  <c r="H2597" i="1"/>
  <c r="I2597" i="1" s="1"/>
  <c r="H2596" i="1"/>
  <c r="I2596" i="1" s="1"/>
  <c r="H2595" i="1"/>
  <c r="I2595" i="1" s="1"/>
  <c r="H2594" i="1"/>
  <c r="H2593" i="1"/>
  <c r="I2593" i="1" s="1"/>
  <c r="H2592" i="1"/>
  <c r="H2591" i="1"/>
  <c r="I2591" i="1" s="1"/>
  <c r="H2590" i="1"/>
  <c r="I2590" i="1" s="1"/>
  <c r="H2589" i="1"/>
  <c r="I2589" i="1" s="1"/>
  <c r="H2588" i="1"/>
  <c r="H2587" i="1"/>
  <c r="I2587" i="1" s="1"/>
  <c r="H2586" i="1"/>
  <c r="I2586" i="1" s="1"/>
  <c r="H2585" i="1"/>
  <c r="I2585" i="1" s="1"/>
  <c r="H2584" i="1"/>
  <c r="I2584" i="1" s="1"/>
  <c r="H2583" i="1"/>
  <c r="I2583" i="1" s="1"/>
  <c r="H2582" i="1"/>
  <c r="I2582" i="1" s="1"/>
  <c r="H2581" i="1"/>
  <c r="I2581" i="1" s="1"/>
  <c r="H2580" i="1"/>
  <c r="H2579" i="1"/>
  <c r="I2579" i="1" s="1"/>
  <c r="H2578" i="1"/>
  <c r="I2578" i="1" s="1"/>
  <c r="H2577" i="1"/>
  <c r="I2577" i="1" s="1"/>
  <c r="H2576" i="1"/>
  <c r="I2576" i="1" s="1"/>
  <c r="H2575" i="1"/>
  <c r="I2575" i="1" s="1"/>
  <c r="H2574" i="1"/>
  <c r="I2574" i="1" s="1"/>
  <c r="H2573" i="1"/>
  <c r="I2573" i="1" s="1"/>
  <c r="H2572" i="1"/>
  <c r="I2572" i="1" s="1"/>
  <c r="H2571" i="1"/>
  <c r="H2570" i="1"/>
  <c r="I2570" i="1" s="1"/>
  <c r="H2569" i="1"/>
  <c r="I2569" i="1" s="1"/>
  <c r="H2568" i="1"/>
  <c r="I2568" i="1" s="1"/>
  <c r="H2567" i="1"/>
  <c r="I2567" i="1" s="1"/>
  <c r="H2566" i="1"/>
  <c r="I2566" i="1" s="1"/>
  <c r="H2565" i="1"/>
  <c r="I2565" i="1" s="1"/>
  <c r="H2564" i="1"/>
  <c r="I2564" i="1" s="1"/>
  <c r="H2563" i="1"/>
  <c r="I2563" i="1" s="1"/>
  <c r="H2562" i="1"/>
  <c r="I2562" i="1" s="1"/>
  <c r="H2561" i="1"/>
  <c r="H2560" i="1"/>
  <c r="I2560" i="1" s="1"/>
  <c r="H2559" i="1"/>
  <c r="I2559" i="1" s="1"/>
  <c r="H2558" i="1"/>
  <c r="H2557" i="1"/>
  <c r="I2557" i="1" s="1"/>
  <c r="H2556" i="1"/>
  <c r="I2556" i="1" s="1"/>
  <c r="H2555" i="1"/>
  <c r="I2555" i="1" s="1"/>
  <c r="H2554" i="1"/>
  <c r="H2553" i="1"/>
  <c r="I2553" i="1" s="1"/>
  <c r="H2552" i="1"/>
  <c r="I2552" i="1" s="1"/>
  <c r="H2551" i="1"/>
  <c r="I2551" i="1" s="1"/>
  <c r="H2550" i="1"/>
  <c r="I2550" i="1" s="1"/>
  <c r="H2549" i="1"/>
  <c r="H2548" i="1"/>
  <c r="I2548" i="1" s="1"/>
  <c r="H2547" i="1"/>
  <c r="I2547" i="1" s="1"/>
  <c r="H2546" i="1"/>
  <c r="H2545" i="1"/>
  <c r="I2545" i="1" s="1"/>
  <c r="H2544" i="1"/>
  <c r="I2544" i="1" s="1"/>
  <c r="H2543" i="1"/>
  <c r="H2542" i="1"/>
  <c r="I2542" i="1" s="1"/>
  <c r="H2541" i="1"/>
  <c r="I2541" i="1" s="1"/>
  <c r="H2540" i="1"/>
  <c r="H2539" i="1"/>
  <c r="H2538" i="1"/>
  <c r="H2537" i="1"/>
  <c r="I2537" i="1" s="1"/>
  <c r="H2536" i="1"/>
  <c r="I2536" i="1" s="1"/>
  <c r="H2535" i="1"/>
  <c r="H2534" i="1"/>
  <c r="I2534" i="1" s="1"/>
  <c r="H2533" i="1"/>
  <c r="I2533" i="1" s="1"/>
  <c r="H2532" i="1"/>
  <c r="H2531" i="1"/>
  <c r="I2531" i="1" s="1"/>
  <c r="H2530" i="1"/>
  <c r="I2530" i="1" s="1"/>
  <c r="H2529" i="1"/>
  <c r="I2529" i="1" s="1"/>
  <c r="H2528" i="1"/>
  <c r="I2528" i="1" s="1"/>
  <c r="H2527" i="1"/>
  <c r="I2527" i="1" s="1"/>
  <c r="H2526" i="1"/>
  <c r="I2526" i="1" s="1"/>
  <c r="H2525" i="1"/>
  <c r="I2525" i="1" s="1"/>
  <c r="H2524" i="1"/>
  <c r="I2524" i="1" s="1"/>
  <c r="H2523" i="1"/>
  <c r="I2523" i="1" s="1"/>
  <c r="H2522" i="1"/>
  <c r="I2522" i="1" s="1"/>
  <c r="H2521" i="1"/>
  <c r="I2521" i="1" s="1"/>
  <c r="H2520" i="1"/>
  <c r="H2519" i="1"/>
  <c r="I2519" i="1" s="1"/>
  <c r="H2518" i="1"/>
  <c r="H2517" i="1"/>
  <c r="I2517" i="1" s="1"/>
  <c r="H2516" i="1"/>
  <c r="I2516" i="1" s="1"/>
  <c r="H2515" i="1"/>
  <c r="H2514" i="1"/>
  <c r="I2514" i="1" s="1"/>
  <c r="H2513" i="1"/>
  <c r="H2512" i="1"/>
  <c r="H2511" i="1"/>
  <c r="H2510" i="1"/>
  <c r="I2510" i="1" s="1"/>
  <c r="H2509" i="1"/>
  <c r="H2508" i="1"/>
  <c r="I2508" i="1" s="1"/>
  <c r="H2507" i="1"/>
  <c r="I2507" i="1" s="1"/>
  <c r="H2506" i="1"/>
  <c r="I2506" i="1" s="1"/>
  <c r="H2505" i="1"/>
  <c r="I2505" i="1" s="1"/>
  <c r="H2504" i="1"/>
  <c r="H2503" i="1"/>
  <c r="H2502" i="1"/>
  <c r="I2502" i="1" s="1"/>
  <c r="H2501" i="1"/>
  <c r="H2500" i="1"/>
  <c r="I2500" i="1" s="1"/>
  <c r="H2499" i="1"/>
  <c r="I2499" i="1" s="1"/>
  <c r="H2498" i="1"/>
  <c r="I2498" i="1" s="1"/>
  <c r="H2497" i="1"/>
  <c r="I2497" i="1" s="1"/>
  <c r="H2496" i="1"/>
  <c r="H2495" i="1"/>
  <c r="I2495" i="1" s="1"/>
  <c r="H2494" i="1"/>
  <c r="H2493" i="1"/>
  <c r="H2492" i="1"/>
  <c r="H2491" i="1"/>
  <c r="H2490" i="1"/>
  <c r="I2490" i="1" s="1"/>
  <c r="H2489" i="1"/>
  <c r="H2488" i="1"/>
  <c r="I2488" i="1" s="1"/>
  <c r="H2487" i="1"/>
  <c r="I2487" i="1" s="1"/>
  <c r="H2486" i="1"/>
  <c r="I2486" i="1" s="1"/>
  <c r="H2485" i="1"/>
  <c r="H2484" i="1"/>
  <c r="I2484" i="1" s="1"/>
  <c r="H2483" i="1"/>
  <c r="I2483" i="1" s="1"/>
  <c r="H2482" i="1"/>
  <c r="I2482" i="1" s="1"/>
  <c r="H2481" i="1"/>
  <c r="I2481" i="1" s="1"/>
  <c r="H2480" i="1"/>
  <c r="H2479" i="1"/>
  <c r="I2479" i="1" s="1"/>
  <c r="H2478" i="1"/>
  <c r="I2478" i="1" s="1"/>
  <c r="H2477" i="1"/>
  <c r="I2477" i="1" s="1"/>
  <c r="H2476" i="1"/>
  <c r="H2475" i="1"/>
  <c r="H2474" i="1"/>
  <c r="H2473" i="1"/>
  <c r="H2472" i="1"/>
  <c r="H2471" i="1"/>
  <c r="I2471" i="1" s="1"/>
  <c r="H2470" i="1"/>
  <c r="I2470" i="1" s="1"/>
  <c r="H2469" i="1"/>
  <c r="I2469" i="1" s="1"/>
  <c r="H2468" i="1"/>
  <c r="I2468" i="1" s="1"/>
  <c r="H2467" i="1"/>
  <c r="I2467" i="1" s="1"/>
  <c r="H2466" i="1"/>
  <c r="I2466" i="1" s="1"/>
  <c r="H2465" i="1"/>
  <c r="H2464" i="1"/>
  <c r="I2464" i="1" s="1"/>
  <c r="H2463" i="1"/>
  <c r="I2463" i="1" s="1"/>
  <c r="H2462" i="1"/>
  <c r="I2462" i="1" s="1"/>
  <c r="H2461" i="1"/>
  <c r="I2461" i="1" s="1"/>
  <c r="H2460" i="1"/>
  <c r="I2460" i="1" s="1"/>
  <c r="H2459" i="1"/>
  <c r="I2459" i="1" s="1"/>
  <c r="H2458" i="1"/>
  <c r="H2457" i="1"/>
  <c r="H2456" i="1"/>
  <c r="H2455" i="1"/>
  <c r="I2455" i="1" s="1"/>
  <c r="H2454" i="1"/>
  <c r="H2453" i="1"/>
  <c r="I2453" i="1" s="1"/>
  <c r="H2452" i="1"/>
  <c r="H2451" i="1"/>
  <c r="I2451" i="1" s="1"/>
  <c r="H2450" i="1"/>
  <c r="I2450" i="1" s="1"/>
  <c r="H2449" i="1"/>
  <c r="I2449" i="1" s="1"/>
  <c r="H2448" i="1"/>
  <c r="H2447" i="1"/>
  <c r="I2447" i="1" s="1"/>
  <c r="H2446" i="1"/>
  <c r="I2446" i="1" s="1"/>
  <c r="H2445" i="1"/>
  <c r="I2445" i="1" s="1"/>
  <c r="H2444" i="1"/>
  <c r="I2444" i="1" s="1"/>
  <c r="H2443" i="1"/>
  <c r="H2442" i="1"/>
  <c r="I2442" i="1" s="1"/>
  <c r="H2441" i="1"/>
  <c r="H2440" i="1"/>
  <c r="H2439" i="1"/>
  <c r="I2439" i="1" s="1"/>
  <c r="H2438" i="1"/>
  <c r="H2437" i="1"/>
  <c r="H2436" i="1"/>
  <c r="H2435" i="1"/>
  <c r="I2435" i="1" s="1"/>
  <c r="H2434" i="1"/>
  <c r="I2434" i="1" s="1"/>
  <c r="H2433" i="1"/>
  <c r="I2433" i="1" s="1"/>
  <c r="H2432" i="1"/>
  <c r="H2431" i="1"/>
  <c r="I2431" i="1" s="1"/>
  <c r="H2430" i="1"/>
  <c r="H2429" i="1"/>
  <c r="H2428" i="1"/>
  <c r="H2427" i="1"/>
  <c r="I2427" i="1" s="1"/>
  <c r="H2426" i="1"/>
  <c r="H2425" i="1"/>
  <c r="I2425" i="1" s="1"/>
  <c r="H2424" i="1"/>
  <c r="I2424" i="1" s="1"/>
  <c r="H2423" i="1"/>
  <c r="I2423" i="1" s="1"/>
  <c r="H2422" i="1"/>
  <c r="I2422" i="1" s="1"/>
  <c r="H2421" i="1"/>
  <c r="I2421" i="1" s="1"/>
  <c r="H2420" i="1"/>
  <c r="I2420" i="1" s="1"/>
  <c r="H2419" i="1"/>
  <c r="I2419" i="1" s="1"/>
  <c r="H2418" i="1"/>
  <c r="I2418" i="1" s="1"/>
  <c r="H2417" i="1"/>
  <c r="I2417" i="1" s="1"/>
  <c r="H2416" i="1"/>
  <c r="I2416" i="1" s="1"/>
  <c r="H2415" i="1"/>
  <c r="I2415" i="1" s="1"/>
  <c r="H2414" i="1"/>
  <c r="H2413" i="1"/>
  <c r="I2413" i="1" s="1"/>
  <c r="H2412" i="1"/>
  <c r="I2412" i="1" s="1"/>
  <c r="H2411" i="1"/>
  <c r="I2411" i="1" s="1"/>
  <c r="H2410" i="1"/>
  <c r="H2409" i="1"/>
  <c r="I2409" i="1" s="1"/>
  <c r="H2408" i="1"/>
  <c r="I2408" i="1" s="1"/>
  <c r="H2407" i="1"/>
  <c r="H2406" i="1"/>
  <c r="H2405" i="1"/>
  <c r="H2404" i="1"/>
  <c r="I2404" i="1" s="1"/>
  <c r="H2403" i="1"/>
  <c r="I2403" i="1" s="1"/>
  <c r="H2402" i="1"/>
  <c r="I2402" i="1" s="1"/>
  <c r="H2401" i="1"/>
  <c r="I2401" i="1" s="1"/>
  <c r="H2400" i="1"/>
  <c r="H2399" i="1"/>
  <c r="I2399" i="1" s="1"/>
  <c r="H2398" i="1"/>
  <c r="I2398" i="1" s="1"/>
  <c r="H2397" i="1"/>
  <c r="H2396" i="1"/>
  <c r="I2396" i="1" s="1"/>
  <c r="H2395" i="1"/>
  <c r="I2395" i="1" s="1"/>
  <c r="H2394" i="1"/>
  <c r="H2393" i="1"/>
  <c r="H2392" i="1"/>
  <c r="I2392" i="1" s="1"/>
  <c r="H2391" i="1"/>
  <c r="I2391" i="1" s="1"/>
  <c r="H2390" i="1"/>
  <c r="I2390" i="1" s="1"/>
  <c r="H2389" i="1"/>
  <c r="H2388" i="1"/>
  <c r="I2388" i="1" s="1"/>
  <c r="H2387" i="1"/>
  <c r="I2387" i="1" s="1"/>
  <c r="H2386" i="1"/>
  <c r="I2386" i="1" s="1"/>
  <c r="H2385" i="1"/>
  <c r="I2385" i="1" s="1"/>
  <c r="H2384" i="1"/>
  <c r="I2384" i="1" s="1"/>
  <c r="H2383" i="1"/>
  <c r="I2383" i="1" s="1"/>
  <c r="H2382" i="1"/>
  <c r="I2382" i="1" s="1"/>
  <c r="H2381" i="1"/>
  <c r="H2380" i="1"/>
  <c r="I2380" i="1" s="1"/>
  <c r="H2379" i="1"/>
  <c r="I2379" i="1" s="1"/>
  <c r="H2378" i="1"/>
  <c r="H2377" i="1"/>
  <c r="I2377" i="1" s="1"/>
  <c r="H2376" i="1"/>
  <c r="I2376" i="1" s="1"/>
  <c r="H2375" i="1"/>
  <c r="H2374" i="1"/>
  <c r="I2374" i="1" s="1"/>
  <c r="H2373" i="1"/>
  <c r="H2372" i="1"/>
  <c r="I2372" i="1" s="1"/>
  <c r="H2371" i="1"/>
  <c r="H2370" i="1"/>
  <c r="I2370" i="1" s="1"/>
  <c r="H2369" i="1"/>
  <c r="I2369" i="1" s="1"/>
  <c r="H2368" i="1"/>
  <c r="I2368" i="1" s="1"/>
  <c r="H2367" i="1"/>
  <c r="I2367" i="1" s="1"/>
  <c r="H2366" i="1"/>
  <c r="I2366" i="1" s="1"/>
  <c r="H2365" i="1"/>
  <c r="I2365" i="1" s="1"/>
  <c r="H2364" i="1"/>
  <c r="I2364" i="1" s="1"/>
  <c r="H2363" i="1"/>
  <c r="I2363" i="1" s="1"/>
  <c r="H2362" i="1"/>
  <c r="I2362" i="1" s="1"/>
  <c r="H2361" i="1"/>
  <c r="I2361" i="1" s="1"/>
  <c r="H2360" i="1"/>
  <c r="I2360" i="1" s="1"/>
  <c r="H2359" i="1"/>
  <c r="I2359" i="1" s="1"/>
  <c r="H2358" i="1"/>
  <c r="H2357" i="1"/>
  <c r="I2357" i="1" s="1"/>
  <c r="H2356" i="1"/>
  <c r="I2356" i="1" s="1"/>
  <c r="H2355" i="1"/>
  <c r="I2355" i="1" s="1"/>
  <c r="H2354" i="1"/>
  <c r="I2354" i="1" s="1"/>
  <c r="H2353" i="1"/>
  <c r="I2353" i="1" s="1"/>
  <c r="H2352" i="1"/>
  <c r="I2352" i="1" s="1"/>
  <c r="H2351" i="1"/>
  <c r="H2350" i="1"/>
  <c r="I2350" i="1" s="1"/>
  <c r="H2349" i="1"/>
  <c r="I2349" i="1" s="1"/>
  <c r="H2348" i="1"/>
  <c r="I2348" i="1" s="1"/>
  <c r="H2347" i="1"/>
  <c r="I2347" i="1" s="1"/>
  <c r="H2346" i="1"/>
  <c r="I2346" i="1" s="1"/>
  <c r="H2345" i="1"/>
  <c r="I2345" i="1" s="1"/>
  <c r="H2344" i="1"/>
  <c r="H2343" i="1"/>
  <c r="I2343" i="1" s="1"/>
  <c r="H2342" i="1"/>
  <c r="I2342" i="1" s="1"/>
  <c r="H2341" i="1"/>
  <c r="I2341" i="1" s="1"/>
  <c r="H2340" i="1"/>
  <c r="I2340" i="1" s="1"/>
  <c r="H2339" i="1"/>
  <c r="I2339" i="1" s="1"/>
  <c r="H2338" i="1"/>
  <c r="I2338" i="1" s="1"/>
  <c r="H2337" i="1"/>
  <c r="I2337" i="1" s="1"/>
  <c r="H2336" i="1"/>
  <c r="I2336" i="1" s="1"/>
  <c r="H2335" i="1"/>
  <c r="I2335" i="1" s="1"/>
  <c r="H2334" i="1"/>
  <c r="H2333" i="1"/>
  <c r="H2332" i="1"/>
  <c r="I2332" i="1" s="1"/>
  <c r="H2331" i="1"/>
  <c r="H2330" i="1"/>
  <c r="H2329" i="1"/>
  <c r="I2329" i="1" s="1"/>
  <c r="H2328" i="1"/>
  <c r="I2328" i="1" s="1"/>
  <c r="H2327" i="1"/>
  <c r="H2326" i="1"/>
  <c r="I2326" i="1" s="1"/>
  <c r="H2325" i="1"/>
  <c r="I2325" i="1" s="1"/>
  <c r="H2324" i="1"/>
  <c r="I2324" i="1" s="1"/>
  <c r="H2323" i="1"/>
  <c r="H2322" i="1"/>
  <c r="H2321" i="1"/>
  <c r="H2320" i="1"/>
  <c r="H2319" i="1"/>
  <c r="I2319" i="1" s="1"/>
  <c r="H2318" i="1"/>
  <c r="I2318" i="1" s="1"/>
  <c r="H2317" i="1"/>
  <c r="I2317" i="1" s="1"/>
  <c r="H2316" i="1"/>
  <c r="I2316" i="1" s="1"/>
  <c r="H2315" i="1"/>
  <c r="H2314" i="1"/>
  <c r="I2314" i="1" s="1"/>
  <c r="H2313" i="1"/>
  <c r="I2313" i="1" s="1"/>
  <c r="H2312" i="1"/>
  <c r="H2311" i="1"/>
  <c r="I2311" i="1" s="1"/>
  <c r="H2310" i="1"/>
  <c r="I2310" i="1" s="1"/>
  <c r="H2309" i="1"/>
  <c r="H2308" i="1"/>
  <c r="H2307" i="1"/>
  <c r="H2306" i="1"/>
  <c r="H2305" i="1"/>
  <c r="H2304" i="1"/>
  <c r="I2304" i="1" s="1"/>
  <c r="H2303" i="1"/>
  <c r="H2302" i="1"/>
  <c r="H2301" i="1"/>
  <c r="I2301" i="1" s="1"/>
  <c r="H2300" i="1"/>
  <c r="I2300" i="1" s="1"/>
  <c r="H2299" i="1"/>
  <c r="I2299" i="1" s="1"/>
  <c r="H2298" i="1"/>
  <c r="I2298" i="1" s="1"/>
  <c r="H2297" i="1"/>
  <c r="I2297" i="1" s="1"/>
  <c r="H2296" i="1"/>
  <c r="I2296" i="1" s="1"/>
  <c r="H2295" i="1"/>
  <c r="H2294" i="1"/>
  <c r="H2293" i="1"/>
  <c r="H2292" i="1"/>
  <c r="I2292" i="1" s="1"/>
  <c r="H2291" i="1"/>
  <c r="I2291" i="1" s="1"/>
  <c r="H2290" i="1"/>
  <c r="I2290" i="1" s="1"/>
  <c r="H2289" i="1"/>
  <c r="H2288" i="1"/>
  <c r="I2288" i="1" s="1"/>
  <c r="H2287" i="1"/>
  <c r="H2286" i="1"/>
  <c r="H2285" i="1"/>
  <c r="H2284" i="1"/>
  <c r="I2284" i="1" s="1"/>
  <c r="H2283" i="1"/>
  <c r="I2283" i="1" s="1"/>
  <c r="H2282" i="1"/>
  <c r="H2281" i="1"/>
  <c r="I2281" i="1" s="1"/>
  <c r="H2280" i="1"/>
  <c r="I2280" i="1" s="1"/>
  <c r="H2279" i="1"/>
  <c r="H2278" i="1"/>
  <c r="I2278" i="1" s="1"/>
  <c r="H2277" i="1"/>
  <c r="I2277" i="1" s="1"/>
  <c r="H2276" i="1"/>
  <c r="I2276" i="1" s="1"/>
  <c r="H2275" i="1"/>
  <c r="H2274" i="1"/>
  <c r="I2274" i="1" s="1"/>
  <c r="H2273" i="1"/>
  <c r="I2273" i="1" s="1"/>
  <c r="H2272" i="1"/>
  <c r="H2271" i="1"/>
  <c r="I2271" i="1" s="1"/>
  <c r="H2270" i="1"/>
  <c r="I2270" i="1" s="1"/>
  <c r="H2269" i="1"/>
  <c r="H2268" i="1"/>
  <c r="I2268" i="1" s="1"/>
  <c r="H2267" i="1"/>
  <c r="I2267" i="1" s="1"/>
  <c r="H2266" i="1"/>
  <c r="I2266" i="1" s="1"/>
  <c r="H2265" i="1"/>
  <c r="I2265" i="1" s="1"/>
  <c r="H2264" i="1"/>
  <c r="I2264" i="1" s="1"/>
  <c r="H2263" i="1"/>
  <c r="I2263" i="1" s="1"/>
  <c r="H2262" i="1"/>
  <c r="H2261" i="1"/>
  <c r="H2260" i="1"/>
  <c r="H2259" i="1"/>
  <c r="I2259" i="1" s="1"/>
  <c r="H2258" i="1"/>
  <c r="H2257" i="1"/>
  <c r="H2256" i="1"/>
  <c r="I2256" i="1" s="1"/>
  <c r="H2255" i="1"/>
  <c r="H2254" i="1"/>
  <c r="I2254" i="1" s="1"/>
  <c r="H2253" i="1"/>
  <c r="I2253" i="1" s="1"/>
  <c r="H2252" i="1"/>
  <c r="H2251" i="1"/>
  <c r="I2251" i="1" s="1"/>
  <c r="H2250" i="1"/>
  <c r="I2250" i="1" s="1"/>
  <c r="H2249" i="1"/>
  <c r="I2249" i="1" s="1"/>
  <c r="H2248" i="1"/>
  <c r="I2248" i="1" s="1"/>
  <c r="H2247" i="1"/>
  <c r="I2247" i="1" s="1"/>
  <c r="H2246" i="1"/>
  <c r="I2246" i="1" s="1"/>
  <c r="H2245" i="1"/>
  <c r="I2245" i="1" s="1"/>
  <c r="H2244" i="1"/>
  <c r="H2243" i="1"/>
  <c r="H2242" i="1"/>
  <c r="I2242" i="1" s="1"/>
  <c r="H2241" i="1"/>
  <c r="I2241" i="1" s="1"/>
  <c r="H2240" i="1"/>
  <c r="H2239" i="1"/>
  <c r="H2238" i="1"/>
  <c r="I2238" i="1" s="1"/>
  <c r="H2237" i="1"/>
  <c r="I2237" i="1" s="1"/>
  <c r="H2236" i="1"/>
  <c r="I2236" i="1" s="1"/>
  <c r="H2235" i="1"/>
  <c r="H2234" i="1"/>
  <c r="H2233" i="1"/>
  <c r="H2232" i="1"/>
  <c r="H2231" i="1"/>
  <c r="I2231" i="1" s="1"/>
  <c r="H2230" i="1"/>
  <c r="I2230" i="1" s="1"/>
  <c r="H2229" i="1"/>
  <c r="I2229" i="1" s="1"/>
  <c r="H2228" i="1"/>
  <c r="I2228" i="1" s="1"/>
  <c r="H2227" i="1"/>
  <c r="I2227" i="1" s="1"/>
  <c r="H2226" i="1"/>
  <c r="H2225" i="1"/>
  <c r="H2224" i="1"/>
  <c r="I2224" i="1" s="1"/>
  <c r="H2223" i="1"/>
  <c r="I2223" i="1" s="1"/>
  <c r="H2222" i="1"/>
  <c r="I2222" i="1" s="1"/>
  <c r="H2221" i="1"/>
  <c r="I2221" i="1" s="1"/>
  <c r="H2220" i="1"/>
  <c r="I2220" i="1" s="1"/>
  <c r="H2219" i="1"/>
  <c r="I2219" i="1" s="1"/>
  <c r="H2218" i="1"/>
  <c r="I2218" i="1" s="1"/>
  <c r="H2217" i="1"/>
  <c r="I2217" i="1" s="1"/>
  <c r="H2216" i="1"/>
  <c r="I2216" i="1" s="1"/>
  <c r="H2215" i="1"/>
  <c r="H2214" i="1"/>
  <c r="I2214" i="1" s="1"/>
  <c r="H2213" i="1"/>
  <c r="H2212" i="1"/>
  <c r="H2211" i="1"/>
  <c r="H2210" i="1"/>
  <c r="H2209" i="1"/>
  <c r="I2209" i="1" s="1"/>
  <c r="H2208" i="1"/>
  <c r="I2208" i="1" s="1"/>
  <c r="H2207" i="1"/>
  <c r="I2207" i="1" s="1"/>
  <c r="H2206" i="1"/>
  <c r="H2205" i="1"/>
  <c r="I2205" i="1" s="1"/>
  <c r="H2204" i="1"/>
  <c r="I2204" i="1" s="1"/>
  <c r="H2203" i="1"/>
  <c r="I2203" i="1" s="1"/>
  <c r="H2202" i="1"/>
  <c r="I2202" i="1" s="1"/>
  <c r="H2201" i="1"/>
  <c r="H2200" i="1"/>
  <c r="H2199" i="1"/>
  <c r="I2199" i="1" s="1"/>
  <c r="H2198" i="1"/>
  <c r="H2197" i="1"/>
  <c r="I2197" i="1" s="1"/>
  <c r="H2196" i="1"/>
  <c r="I2196" i="1" s="1"/>
  <c r="H2195" i="1"/>
  <c r="I2195" i="1" s="1"/>
  <c r="H2194" i="1"/>
  <c r="I2194" i="1" s="1"/>
  <c r="H2193" i="1"/>
  <c r="I2193" i="1" s="1"/>
  <c r="H2192" i="1"/>
  <c r="H2191" i="1"/>
  <c r="I2191" i="1" s="1"/>
  <c r="H2190" i="1"/>
  <c r="I2190" i="1" s="1"/>
  <c r="H2189" i="1"/>
  <c r="H2188" i="1"/>
  <c r="H2187" i="1"/>
  <c r="I2187" i="1" s="1"/>
  <c r="H2186" i="1"/>
  <c r="I2186" i="1" s="1"/>
  <c r="H2185" i="1"/>
  <c r="H2184" i="1"/>
  <c r="H2183" i="1"/>
  <c r="H2182" i="1"/>
  <c r="H2181" i="1"/>
  <c r="H2180" i="1"/>
  <c r="H2179" i="1"/>
  <c r="I2179" i="1" s="1"/>
  <c r="H2178" i="1"/>
  <c r="H2177" i="1"/>
  <c r="I2177" i="1" s="1"/>
  <c r="H2176" i="1"/>
  <c r="H2175" i="1"/>
  <c r="H2174" i="1"/>
  <c r="H2173" i="1"/>
  <c r="I2173" i="1" s="1"/>
  <c r="H2172" i="1"/>
  <c r="H2171" i="1"/>
  <c r="I2171" i="1" s="1"/>
  <c r="H2170" i="1"/>
  <c r="H2169" i="1"/>
  <c r="I2169" i="1" s="1"/>
  <c r="H2168" i="1"/>
  <c r="I2168" i="1" s="1"/>
  <c r="H2167" i="1"/>
  <c r="I2167" i="1" s="1"/>
  <c r="H2166" i="1"/>
  <c r="I2166" i="1" s="1"/>
  <c r="H2165" i="1"/>
  <c r="I2165" i="1" s="1"/>
  <c r="H2164" i="1"/>
  <c r="I2164" i="1" s="1"/>
  <c r="H2163" i="1"/>
  <c r="H2162" i="1"/>
  <c r="I2162" i="1" s="1"/>
  <c r="H2161" i="1"/>
  <c r="I2161" i="1" s="1"/>
  <c r="H2160" i="1"/>
  <c r="I2160" i="1" s="1"/>
  <c r="H2159" i="1"/>
  <c r="H2158" i="1"/>
  <c r="H2157" i="1"/>
  <c r="I2157" i="1" s="1"/>
  <c r="H2156" i="1"/>
  <c r="I2156" i="1" s="1"/>
  <c r="H2155" i="1"/>
  <c r="H2154" i="1"/>
  <c r="I2154" i="1" s="1"/>
  <c r="H2153" i="1"/>
  <c r="I2153" i="1" s="1"/>
  <c r="H2152" i="1"/>
  <c r="I2152" i="1" s="1"/>
  <c r="H2151" i="1"/>
  <c r="I2151" i="1" s="1"/>
  <c r="H2150" i="1"/>
  <c r="I2150" i="1" s="1"/>
  <c r="H2149" i="1"/>
  <c r="H2148" i="1"/>
  <c r="H2147" i="1"/>
  <c r="I2147" i="1" s="1"/>
  <c r="H2146" i="1"/>
  <c r="I2146" i="1" s="1"/>
  <c r="H2145" i="1"/>
  <c r="I2145" i="1" s="1"/>
  <c r="H2144" i="1"/>
  <c r="I2144" i="1" s="1"/>
  <c r="H2143" i="1"/>
  <c r="I2143" i="1" s="1"/>
  <c r="H2142" i="1"/>
  <c r="H2141" i="1"/>
  <c r="H2140" i="1"/>
  <c r="I2140" i="1" s="1"/>
  <c r="H2139" i="1"/>
  <c r="I2139" i="1" s="1"/>
  <c r="H2138" i="1"/>
  <c r="H2137" i="1"/>
  <c r="H2136" i="1"/>
  <c r="H2135" i="1"/>
  <c r="I2135" i="1" s="1"/>
  <c r="H2134" i="1"/>
  <c r="I2134" i="1" s="1"/>
  <c r="H2133" i="1"/>
  <c r="I2133" i="1" s="1"/>
  <c r="H2132" i="1"/>
  <c r="H2131" i="1"/>
  <c r="I2131" i="1" s="1"/>
  <c r="H2130" i="1"/>
  <c r="I2130" i="1" s="1"/>
  <c r="H2129" i="1"/>
  <c r="H2128" i="1"/>
  <c r="H2127" i="1"/>
  <c r="I2127" i="1" s="1"/>
  <c r="H2126" i="1"/>
  <c r="H2125" i="1"/>
  <c r="I2125" i="1" s="1"/>
  <c r="H2124" i="1"/>
  <c r="H2123" i="1"/>
  <c r="I2123" i="1" s="1"/>
  <c r="H2122" i="1"/>
  <c r="H2121" i="1"/>
  <c r="I2121" i="1" s="1"/>
  <c r="H2120" i="1"/>
  <c r="H2119" i="1"/>
  <c r="H2118" i="1"/>
  <c r="I2118" i="1" s="1"/>
  <c r="H2117" i="1"/>
  <c r="I2117" i="1" s="1"/>
  <c r="H2116" i="1"/>
  <c r="I2116" i="1" s="1"/>
  <c r="H2115" i="1"/>
  <c r="H2114" i="1"/>
  <c r="I2114" i="1" s="1"/>
  <c r="H2113" i="1"/>
  <c r="I2113" i="1" s="1"/>
  <c r="H2112" i="1"/>
  <c r="H2111" i="1"/>
  <c r="I2111" i="1" s="1"/>
  <c r="H2110" i="1"/>
  <c r="I2110" i="1" s="1"/>
  <c r="H2109" i="1"/>
  <c r="I2109" i="1" s="1"/>
  <c r="H2108" i="1"/>
  <c r="I2108" i="1" s="1"/>
  <c r="H2107" i="1"/>
  <c r="I2107" i="1" s="1"/>
  <c r="H2106" i="1"/>
  <c r="H2105" i="1"/>
  <c r="H2104" i="1"/>
  <c r="H2103" i="1"/>
  <c r="I2103" i="1" s="1"/>
  <c r="H2102" i="1"/>
  <c r="H2101" i="1"/>
  <c r="H2100" i="1"/>
  <c r="I2100" i="1" s="1"/>
  <c r="H2099" i="1"/>
  <c r="H2098" i="1"/>
  <c r="H2097" i="1"/>
  <c r="I2097" i="1" s="1"/>
  <c r="H2096" i="1"/>
  <c r="H2095" i="1"/>
  <c r="I2095" i="1" s="1"/>
  <c r="H2094" i="1"/>
  <c r="H2093" i="1"/>
  <c r="H2092" i="1"/>
  <c r="I2092" i="1" s="1"/>
  <c r="H2091" i="1"/>
  <c r="I2091" i="1" s="1"/>
  <c r="H2090" i="1"/>
  <c r="I2090" i="1" s="1"/>
  <c r="H2089" i="1"/>
  <c r="H2088" i="1"/>
  <c r="I2088" i="1" s="1"/>
  <c r="H2087" i="1"/>
  <c r="I2087" i="1" s="1"/>
  <c r="H2086" i="1"/>
  <c r="H2085" i="1"/>
  <c r="I2085" i="1" s="1"/>
  <c r="H2084" i="1"/>
  <c r="H2083" i="1"/>
  <c r="H2082" i="1"/>
  <c r="H2081" i="1"/>
  <c r="H2080" i="1"/>
  <c r="I2080" i="1" s="1"/>
  <c r="H2079" i="1"/>
  <c r="H2078" i="1"/>
  <c r="I2078" i="1" s="1"/>
  <c r="H2077" i="1"/>
  <c r="H2076" i="1"/>
  <c r="I2076" i="1" s="1"/>
  <c r="H2075" i="1"/>
  <c r="H2074" i="1"/>
  <c r="H2073" i="1"/>
  <c r="H2072" i="1"/>
  <c r="I2072" i="1" s="1"/>
  <c r="H2071" i="1"/>
  <c r="I2071" i="1" s="1"/>
  <c r="H2070" i="1"/>
  <c r="H2069" i="1"/>
  <c r="I2069" i="1" s="1"/>
  <c r="H2068" i="1"/>
  <c r="H2067" i="1"/>
  <c r="H2066" i="1"/>
  <c r="H2065" i="1"/>
  <c r="H2064" i="1"/>
  <c r="H2063" i="1"/>
  <c r="I2063" i="1" s="1"/>
  <c r="H2062" i="1"/>
  <c r="I2062" i="1" s="1"/>
  <c r="H2061" i="1"/>
  <c r="H2060" i="1"/>
  <c r="I2060" i="1" s="1"/>
  <c r="H2059" i="1"/>
  <c r="I2059" i="1" s="1"/>
  <c r="H2058" i="1"/>
  <c r="H2057" i="1"/>
  <c r="I2057" i="1" s="1"/>
  <c r="H2056" i="1"/>
  <c r="I2056" i="1" s="1"/>
  <c r="H2055" i="1"/>
  <c r="H2054" i="1"/>
  <c r="I2054" i="1" s="1"/>
  <c r="H2053" i="1"/>
  <c r="I2053" i="1" s="1"/>
  <c r="H2052" i="1"/>
  <c r="I2052" i="1" s="1"/>
  <c r="H2051" i="1"/>
  <c r="I2051" i="1" s="1"/>
  <c r="H2050" i="1"/>
  <c r="I2050" i="1" s="1"/>
  <c r="H2049" i="1"/>
  <c r="I2049" i="1" s="1"/>
  <c r="H2048" i="1"/>
  <c r="I2048" i="1" s="1"/>
  <c r="H2047" i="1"/>
  <c r="I2047" i="1" s="1"/>
  <c r="H2046" i="1"/>
  <c r="I2046" i="1" s="1"/>
  <c r="H2045" i="1"/>
  <c r="I2045" i="1" s="1"/>
  <c r="H2044" i="1"/>
  <c r="I2044" i="1" s="1"/>
  <c r="H2043" i="1"/>
  <c r="H2042" i="1"/>
  <c r="I2042" i="1" s="1"/>
  <c r="H2041" i="1"/>
  <c r="I2041" i="1" s="1"/>
  <c r="H2040" i="1"/>
  <c r="I2040" i="1" s="1"/>
  <c r="H2039" i="1"/>
  <c r="I2039" i="1" s="1"/>
  <c r="H2038" i="1"/>
  <c r="I2038" i="1" s="1"/>
  <c r="H2037" i="1"/>
  <c r="H2036" i="1"/>
  <c r="I2036" i="1" s="1"/>
  <c r="H2035" i="1"/>
  <c r="I2035" i="1" s="1"/>
  <c r="H2034" i="1"/>
  <c r="I2034" i="1" s="1"/>
  <c r="H2033" i="1"/>
  <c r="H2032" i="1"/>
  <c r="I2032" i="1" s="1"/>
  <c r="H2031" i="1"/>
  <c r="I2031" i="1" s="1"/>
  <c r="H2030" i="1"/>
  <c r="I2030" i="1" s="1"/>
  <c r="H2029" i="1"/>
  <c r="I2029" i="1" s="1"/>
  <c r="H2028" i="1"/>
  <c r="I2028" i="1" s="1"/>
  <c r="H2027" i="1"/>
  <c r="I2027" i="1" s="1"/>
  <c r="H2026" i="1"/>
  <c r="I2026" i="1" s="1"/>
  <c r="H2025" i="1"/>
  <c r="I2025" i="1" s="1"/>
  <c r="H2024" i="1"/>
  <c r="I2024" i="1" s="1"/>
  <c r="H2023" i="1"/>
  <c r="I2023" i="1" s="1"/>
  <c r="H2022" i="1"/>
  <c r="I2022" i="1" s="1"/>
  <c r="H2021" i="1"/>
  <c r="I2021" i="1" s="1"/>
  <c r="H2020" i="1"/>
  <c r="I2020" i="1" s="1"/>
  <c r="H2019" i="1"/>
  <c r="I2019" i="1" s="1"/>
  <c r="H2018" i="1"/>
  <c r="I2018" i="1" s="1"/>
  <c r="H2017" i="1"/>
  <c r="H2016" i="1"/>
  <c r="I2016" i="1" s="1"/>
  <c r="H2015" i="1"/>
  <c r="H2014" i="1"/>
  <c r="I2014" i="1" s="1"/>
  <c r="H2013" i="1"/>
  <c r="I2013" i="1" s="1"/>
  <c r="H2012" i="1"/>
  <c r="I2012" i="1" s="1"/>
  <c r="H2011" i="1"/>
  <c r="I2011" i="1" s="1"/>
  <c r="H2010" i="1"/>
  <c r="I2010" i="1" s="1"/>
  <c r="H2009" i="1"/>
  <c r="I2009" i="1" s="1"/>
  <c r="H2008" i="1"/>
  <c r="I2008" i="1" s="1"/>
  <c r="H2007" i="1"/>
  <c r="I2007" i="1" s="1"/>
  <c r="H2006" i="1"/>
  <c r="I2006" i="1" s="1"/>
  <c r="H2005" i="1"/>
  <c r="I2005" i="1" s="1"/>
  <c r="H2004" i="1"/>
  <c r="I2004" i="1" s="1"/>
  <c r="H2003" i="1"/>
  <c r="I2003" i="1" s="1"/>
  <c r="H2002" i="1"/>
  <c r="I2002" i="1" s="1"/>
  <c r="H2001" i="1"/>
  <c r="I2001" i="1" s="1"/>
  <c r="H2000" i="1"/>
  <c r="H1999" i="1"/>
  <c r="I1999" i="1" s="1"/>
  <c r="H1998" i="1"/>
  <c r="I1998" i="1" s="1"/>
  <c r="H1997" i="1"/>
  <c r="I1997" i="1" s="1"/>
  <c r="H1996" i="1"/>
  <c r="H1995" i="1"/>
  <c r="H1994" i="1"/>
  <c r="I1994" i="1" s="1"/>
  <c r="H1993" i="1"/>
  <c r="I1993" i="1" s="1"/>
  <c r="H1992" i="1"/>
  <c r="I1992" i="1" s="1"/>
  <c r="H1991" i="1"/>
  <c r="I1991" i="1" s="1"/>
  <c r="H1990" i="1"/>
  <c r="I1990" i="1" s="1"/>
  <c r="H1989" i="1"/>
  <c r="I1989" i="1" s="1"/>
  <c r="H1988" i="1"/>
  <c r="I1988" i="1" s="1"/>
  <c r="H1987" i="1"/>
  <c r="I1987" i="1" s="1"/>
  <c r="H1986" i="1"/>
  <c r="I1986" i="1" s="1"/>
  <c r="H1985" i="1"/>
  <c r="I1985" i="1" s="1"/>
  <c r="H1984" i="1"/>
  <c r="I1984" i="1" s="1"/>
  <c r="H1983" i="1"/>
  <c r="I1983" i="1" s="1"/>
  <c r="H1982" i="1"/>
  <c r="I1982" i="1" s="1"/>
  <c r="H1981" i="1"/>
  <c r="I1981" i="1" s="1"/>
  <c r="H1980" i="1"/>
  <c r="I1980" i="1" s="1"/>
  <c r="H1979" i="1"/>
  <c r="I1979" i="1" s="1"/>
  <c r="H1978" i="1"/>
  <c r="I1978" i="1" s="1"/>
  <c r="H1977" i="1"/>
  <c r="I1977" i="1" s="1"/>
  <c r="H1976" i="1"/>
  <c r="H1975" i="1"/>
  <c r="I1975" i="1" s="1"/>
  <c r="H1974" i="1"/>
  <c r="H1973" i="1"/>
  <c r="I1973" i="1" s="1"/>
  <c r="H1972" i="1"/>
  <c r="I1972" i="1" s="1"/>
  <c r="H1971" i="1"/>
  <c r="I1971" i="1" s="1"/>
  <c r="H1970" i="1"/>
  <c r="I1970" i="1" s="1"/>
  <c r="H1969" i="1"/>
  <c r="I1969" i="1" s="1"/>
  <c r="H1968" i="1"/>
  <c r="I1968" i="1" s="1"/>
  <c r="H1967" i="1"/>
  <c r="I1967" i="1" s="1"/>
  <c r="H1966" i="1"/>
  <c r="I1966" i="1" s="1"/>
  <c r="H1965" i="1"/>
  <c r="I1965" i="1" s="1"/>
  <c r="H1964" i="1"/>
  <c r="I1964" i="1" s="1"/>
  <c r="H1963" i="1"/>
  <c r="I1963" i="1" s="1"/>
  <c r="H1962" i="1"/>
  <c r="H1961" i="1"/>
  <c r="I1961" i="1" s="1"/>
  <c r="H1960" i="1"/>
  <c r="I1960" i="1" s="1"/>
  <c r="H1959" i="1"/>
  <c r="I1959" i="1" s="1"/>
  <c r="H1958" i="1"/>
  <c r="I1958" i="1" s="1"/>
  <c r="H1957" i="1"/>
  <c r="I1957" i="1" s="1"/>
  <c r="H1956" i="1"/>
  <c r="I1956" i="1" s="1"/>
  <c r="H1955" i="1"/>
  <c r="I1955" i="1" s="1"/>
  <c r="H1954" i="1"/>
  <c r="I1954" i="1" s="1"/>
  <c r="H1953" i="1"/>
  <c r="I1953" i="1" s="1"/>
  <c r="H1952" i="1"/>
  <c r="H1951" i="1"/>
  <c r="I1951" i="1" s="1"/>
  <c r="H1950" i="1"/>
  <c r="I1950" i="1" s="1"/>
  <c r="H1949" i="1"/>
  <c r="I1949" i="1" s="1"/>
  <c r="H1948" i="1"/>
  <c r="H1947" i="1"/>
  <c r="H1946" i="1"/>
  <c r="H1945" i="1"/>
  <c r="I1945" i="1" s="1"/>
  <c r="H1944" i="1"/>
  <c r="I1944" i="1" s="1"/>
  <c r="H1943" i="1"/>
  <c r="I1943" i="1" s="1"/>
  <c r="H1942" i="1"/>
  <c r="I1942" i="1" s="1"/>
  <c r="H1941" i="1"/>
  <c r="H1940" i="1"/>
  <c r="I1940" i="1" s="1"/>
  <c r="H1939" i="1"/>
  <c r="I1939" i="1" s="1"/>
  <c r="H1938" i="1"/>
  <c r="I1938" i="1" s="1"/>
  <c r="H1937" i="1"/>
  <c r="I1937" i="1" s="1"/>
  <c r="H1936" i="1"/>
  <c r="I1936" i="1" s="1"/>
  <c r="H1935" i="1"/>
  <c r="I1935" i="1" s="1"/>
  <c r="H1934" i="1"/>
  <c r="I1934" i="1" s="1"/>
  <c r="H1933" i="1"/>
  <c r="H1932" i="1"/>
  <c r="I1932" i="1" s="1"/>
  <c r="H1931" i="1"/>
  <c r="I1931" i="1" s="1"/>
  <c r="H1930" i="1"/>
  <c r="I1930" i="1" s="1"/>
  <c r="H1929" i="1"/>
  <c r="H1928" i="1"/>
  <c r="H1927" i="1"/>
  <c r="I1927" i="1" s="1"/>
  <c r="H1926" i="1"/>
  <c r="I1926" i="1" s="1"/>
  <c r="H1925" i="1"/>
  <c r="H1924" i="1"/>
  <c r="I1924" i="1" s="1"/>
  <c r="H1923" i="1"/>
  <c r="H1922" i="1"/>
  <c r="I1922" i="1" s="1"/>
  <c r="H1921" i="1"/>
  <c r="H1920" i="1"/>
  <c r="I1920" i="1" s="1"/>
  <c r="H1919" i="1"/>
  <c r="H1918" i="1"/>
  <c r="H1917" i="1"/>
  <c r="I1917" i="1" s="1"/>
  <c r="H1916" i="1"/>
  <c r="I1916" i="1" s="1"/>
  <c r="H1915" i="1"/>
  <c r="H1914" i="1"/>
  <c r="I1914" i="1" s="1"/>
  <c r="H1913" i="1"/>
  <c r="I1913" i="1" s="1"/>
  <c r="H1912" i="1"/>
  <c r="I1912" i="1" s="1"/>
  <c r="H1911" i="1"/>
  <c r="I1911" i="1" s="1"/>
  <c r="H1910" i="1"/>
  <c r="H1909" i="1"/>
  <c r="I1909" i="1" s="1"/>
  <c r="H1908" i="1"/>
  <c r="I1908" i="1" s="1"/>
  <c r="H1907" i="1"/>
  <c r="I1907" i="1" s="1"/>
  <c r="H1906" i="1"/>
  <c r="I1906" i="1" s="1"/>
  <c r="H1905" i="1"/>
  <c r="I1905" i="1" s="1"/>
  <c r="H1904" i="1"/>
  <c r="H1903" i="1"/>
  <c r="H1902" i="1"/>
  <c r="I1902" i="1" s="1"/>
  <c r="H1901" i="1"/>
  <c r="I1901" i="1" s="1"/>
  <c r="H1900" i="1"/>
  <c r="I1900" i="1" s="1"/>
  <c r="H1899" i="1"/>
  <c r="I1899" i="1" s="1"/>
  <c r="H1898" i="1"/>
  <c r="I1898" i="1" s="1"/>
  <c r="H1897" i="1"/>
  <c r="I1897" i="1" s="1"/>
  <c r="H1896" i="1"/>
  <c r="I1896" i="1" s="1"/>
  <c r="H1895" i="1"/>
  <c r="I1895" i="1" s="1"/>
  <c r="H1894" i="1"/>
  <c r="I1894" i="1" s="1"/>
  <c r="H1893" i="1"/>
  <c r="I1893" i="1" s="1"/>
  <c r="H1892" i="1"/>
  <c r="I1892" i="1" s="1"/>
  <c r="H1891" i="1"/>
  <c r="I1891" i="1" s="1"/>
  <c r="H1890" i="1"/>
  <c r="H1889" i="1"/>
  <c r="I1889" i="1" s="1"/>
  <c r="H1888" i="1"/>
  <c r="I1888" i="1" s="1"/>
  <c r="H1887" i="1"/>
  <c r="H1886" i="1"/>
  <c r="I1886" i="1" s="1"/>
  <c r="H1885" i="1"/>
  <c r="H1884" i="1"/>
  <c r="I1884" i="1" s="1"/>
  <c r="H1883" i="1"/>
  <c r="H1882" i="1"/>
  <c r="H1881" i="1"/>
  <c r="I1881" i="1" s="1"/>
  <c r="H1880" i="1"/>
  <c r="I1880" i="1" s="1"/>
  <c r="H1879" i="1"/>
  <c r="I1879" i="1" s="1"/>
  <c r="H1878" i="1"/>
  <c r="I1878" i="1" s="1"/>
  <c r="H1877" i="1"/>
  <c r="H1876" i="1"/>
  <c r="I1876" i="1" s="1"/>
  <c r="H1875" i="1"/>
  <c r="I1875" i="1" s="1"/>
  <c r="H1874" i="1"/>
  <c r="I1874" i="1" s="1"/>
  <c r="H1873" i="1"/>
  <c r="I1873" i="1" s="1"/>
  <c r="H1872" i="1"/>
  <c r="I1872" i="1" s="1"/>
  <c r="H1871" i="1"/>
  <c r="I1871" i="1" s="1"/>
  <c r="H1870" i="1"/>
  <c r="I1870" i="1" s="1"/>
  <c r="H1869" i="1"/>
  <c r="I1869" i="1" s="1"/>
  <c r="H1868" i="1"/>
  <c r="I1868" i="1" s="1"/>
  <c r="H1867" i="1"/>
  <c r="I1867" i="1" s="1"/>
  <c r="H1866" i="1"/>
  <c r="I1866" i="1" s="1"/>
  <c r="H1865" i="1"/>
  <c r="I1865" i="1" s="1"/>
  <c r="H1864" i="1"/>
  <c r="I1864" i="1" s="1"/>
  <c r="H1863" i="1"/>
  <c r="I1863" i="1" s="1"/>
  <c r="H1862" i="1"/>
  <c r="I1862" i="1" s="1"/>
  <c r="H1861" i="1"/>
  <c r="I1861" i="1" s="1"/>
  <c r="H1860" i="1"/>
  <c r="I1860" i="1" s="1"/>
  <c r="H1859" i="1"/>
  <c r="I1859" i="1" s="1"/>
  <c r="H1858" i="1"/>
  <c r="I1858" i="1" s="1"/>
  <c r="H1857" i="1"/>
  <c r="I1857" i="1" s="1"/>
  <c r="H1856" i="1"/>
  <c r="I1856" i="1" s="1"/>
  <c r="H1855" i="1"/>
  <c r="I1855" i="1" s="1"/>
  <c r="H1854" i="1"/>
  <c r="I1854" i="1" s="1"/>
  <c r="H1853" i="1"/>
  <c r="H1852" i="1"/>
  <c r="H1851" i="1"/>
  <c r="H1850" i="1"/>
  <c r="I1850" i="1" s="1"/>
  <c r="H1849" i="1"/>
  <c r="I1849" i="1" s="1"/>
  <c r="H1848" i="1"/>
  <c r="I1848" i="1" s="1"/>
  <c r="H1847" i="1"/>
  <c r="I1847" i="1" s="1"/>
  <c r="H1846" i="1"/>
  <c r="I1846" i="1" s="1"/>
  <c r="H1845" i="1"/>
  <c r="I1845" i="1" s="1"/>
  <c r="H1844" i="1"/>
  <c r="H1843" i="1"/>
  <c r="H1842" i="1"/>
  <c r="I1842" i="1" s="1"/>
  <c r="H1841" i="1"/>
  <c r="I1841" i="1" s="1"/>
  <c r="H1840" i="1"/>
  <c r="H1839" i="1"/>
  <c r="I1839" i="1" s="1"/>
  <c r="H1838" i="1"/>
  <c r="H1837" i="1"/>
  <c r="I1837" i="1" s="1"/>
  <c r="H1836" i="1"/>
  <c r="I1836" i="1" s="1"/>
  <c r="H1835" i="1"/>
  <c r="I1835" i="1" s="1"/>
  <c r="H1834" i="1"/>
  <c r="I1834" i="1" s="1"/>
  <c r="H1833" i="1"/>
  <c r="I1833" i="1" s="1"/>
  <c r="H1832" i="1"/>
  <c r="I1832" i="1" s="1"/>
  <c r="H1831" i="1"/>
  <c r="I1831" i="1" s="1"/>
  <c r="H1830" i="1"/>
  <c r="I1830" i="1" s="1"/>
  <c r="H1829" i="1"/>
  <c r="I1829" i="1" s="1"/>
  <c r="H1828" i="1"/>
  <c r="I1828" i="1" s="1"/>
  <c r="H1827" i="1"/>
  <c r="H1826" i="1"/>
  <c r="I1826" i="1" s="1"/>
  <c r="H1825" i="1"/>
  <c r="I1825" i="1" s="1"/>
  <c r="H1824" i="1"/>
  <c r="H1823" i="1"/>
  <c r="H1822" i="1"/>
  <c r="I1822" i="1" s="1"/>
  <c r="H1821" i="1"/>
  <c r="I1821" i="1" s="1"/>
  <c r="H1820" i="1"/>
  <c r="I1820" i="1" s="1"/>
  <c r="H1819" i="1"/>
  <c r="I1819" i="1" s="1"/>
  <c r="H1818" i="1"/>
  <c r="I1818" i="1" s="1"/>
  <c r="H1817" i="1"/>
  <c r="I1817" i="1" s="1"/>
  <c r="H1816" i="1"/>
  <c r="I1816" i="1" s="1"/>
  <c r="H1815" i="1"/>
  <c r="I1815" i="1" s="1"/>
  <c r="H1814" i="1"/>
  <c r="I1814" i="1" s="1"/>
  <c r="H1813" i="1"/>
  <c r="I1813" i="1" s="1"/>
  <c r="H1812" i="1"/>
  <c r="H1811" i="1"/>
  <c r="H1810" i="1"/>
  <c r="I1810" i="1" s="1"/>
  <c r="H1809" i="1"/>
  <c r="I1809" i="1" s="1"/>
  <c r="H1808" i="1"/>
  <c r="H1807" i="1"/>
  <c r="I1807" i="1" s="1"/>
  <c r="H1806" i="1"/>
  <c r="I1806" i="1" s="1"/>
  <c r="H1805" i="1"/>
  <c r="I1805" i="1" s="1"/>
  <c r="H1804" i="1"/>
  <c r="I1804" i="1" s="1"/>
  <c r="H1803" i="1"/>
  <c r="I1803" i="1" s="1"/>
  <c r="H1802" i="1"/>
  <c r="I1802" i="1" s="1"/>
  <c r="H1801" i="1"/>
  <c r="I1801" i="1" s="1"/>
  <c r="H1800" i="1"/>
  <c r="I1800" i="1" s="1"/>
  <c r="H1799" i="1"/>
  <c r="I1799" i="1" s="1"/>
  <c r="H1798" i="1"/>
  <c r="I1798" i="1" s="1"/>
  <c r="H1797" i="1"/>
  <c r="I1797" i="1" s="1"/>
  <c r="H1796" i="1"/>
  <c r="H1795" i="1"/>
  <c r="I1795" i="1" s="1"/>
  <c r="H1794" i="1"/>
  <c r="I1794" i="1" s="1"/>
  <c r="H1793" i="1"/>
  <c r="I1793" i="1" s="1"/>
  <c r="H1792" i="1"/>
  <c r="I1792" i="1" s="1"/>
  <c r="H1791" i="1"/>
  <c r="H1790" i="1"/>
  <c r="H1789" i="1"/>
  <c r="I1789" i="1" s="1"/>
  <c r="H1788" i="1"/>
  <c r="I1788" i="1" s="1"/>
  <c r="H1787" i="1"/>
  <c r="I1787" i="1" s="1"/>
  <c r="H1786" i="1"/>
  <c r="I1786" i="1" s="1"/>
  <c r="H1785" i="1"/>
  <c r="H1784" i="1"/>
  <c r="H1783" i="1"/>
  <c r="I1783" i="1" s="1"/>
  <c r="H1782" i="1"/>
  <c r="I1782" i="1" s="1"/>
  <c r="H1781" i="1"/>
  <c r="I1781" i="1" s="1"/>
  <c r="H1780" i="1"/>
  <c r="I1780" i="1" s="1"/>
  <c r="H1779" i="1"/>
  <c r="I1779" i="1" s="1"/>
  <c r="H1778" i="1"/>
  <c r="I1778" i="1" s="1"/>
  <c r="H1777" i="1"/>
  <c r="H1776" i="1"/>
  <c r="I1776" i="1" s="1"/>
  <c r="H1775" i="1"/>
  <c r="I1775" i="1" s="1"/>
  <c r="H1774" i="1"/>
  <c r="H1773" i="1"/>
  <c r="I1773" i="1" s="1"/>
  <c r="H1772" i="1"/>
  <c r="I1772" i="1" s="1"/>
  <c r="H1771" i="1"/>
  <c r="I1771" i="1" s="1"/>
  <c r="H1770" i="1"/>
  <c r="I1770" i="1" s="1"/>
  <c r="H1769" i="1"/>
  <c r="I1769" i="1" s="1"/>
  <c r="H1768" i="1"/>
  <c r="I1768" i="1" s="1"/>
  <c r="H1767" i="1"/>
  <c r="I1767" i="1" s="1"/>
  <c r="H1766" i="1"/>
  <c r="I1766" i="1" s="1"/>
  <c r="H1765" i="1"/>
  <c r="I1765" i="1" s="1"/>
  <c r="H1764" i="1"/>
  <c r="I1764" i="1" s="1"/>
  <c r="H1763" i="1"/>
  <c r="I1763" i="1" s="1"/>
  <c r="H1762" i="1"/>
  <c r="I1762" i="1" s="1"/>
  <c r="H1761" i="1"/>
  <c r="H1760" i="1"/>
  <c r="I1760" i="1" s="1"/>
  <c r="H1759" i="1"/>
  <c r="I1759" i="1" s="1"/>
  <c r="H1758" i="1"/>
  <c r="I1758" i="1" s="1"/>
  <c r="H1757" i="1"/>
  <c r="I1757" i="1" s="1"/>
  <c r="H1756" i="1"/>
  <c r="H1755" i="1"/>
  <c r="I1755" i="1" s="1"/>
  <c r="H1754" i="1"/>
  <c r="I1754" i="1" s="1"/>
  <c r="H1753" i="1"/>
  <c r="I1753" i="1" s="1"/>
  <c r="H1752" i="1"/>
  <c r="I1752" i="1" s="1"/>
  <c r="H1751" i="1"/>
  <c r="I1751" i="1" s="1"/>
  <c r="H1750" i="1"/>
  <c r="H1749" i="1"/>
  <c r="H1748" i="1"/>
  <c r="H1747" i="1"/>
  <c r="H1746" i="1"/>
  <c r="I1746" i="1" s="1"/>
  <c r="H1745" i="1"/>
  <c r="H1744" i="1"/>
  <c r="H1743" i="1"/>
  <c r="I1743" i="1" s="1"/>
  <c r="H1742" i="1"/>
  <c r="I1742" i="1" s="1"/>
  <c r="H1741" i="1"/>
  <c r="I1741" i="1" s="1"/>
  <c r="H1740" i="1"/>
  <c r="I1740" i="1" s="1"/>
  <c r="H1739" i="1"/>
  <c r="H1738" i="1"/>
  <c r="H1737" i="1"/>
  <c r="H1736" i="1"/>
  <c r="I1736" i="1" s="1"/>
  <c r="H1735" i="1"/>
  <c r="I1735" i="1" s="1"/>
  <c r="H1734" i="1"/>
  <c r="I1734" i="1" s="1"/>
  <c r="H1733" i="1"/>
  <c r="I1733" i="1" s="1"/>
  <c r="H1732" i="1"/>
  <c r="H1731" i="1"/>
  <c r="I1731" i="1" s="1"/>
  <c r="H1730" i="1"/>
  <c r="I1730" i="1" s="1"/>
  <c r="H1729" i="1"/>
  <c r="H1728" i="1"/>
  <c r="I1728" i="1" s="1"/>
  <c r="H1727" i="1"/>
  <c r="I1727" i="1" s="1"/>
  <c r="H1726" i="1"/>
  <c r="I1726" i="1" s="1"/>
  <c r="H1725" i="1"/>
  <c r="I1725" i="1" s="1"/>
  <c r="H1724" i="1"/>
  <c r="I1724" i="1" s="1"/>
  <c r="H1723" i="1"/>
  <c r="I1723" i="1" s="1"/>
  <c r="H1722" i="1"/>
  <c r="I1722" i="1" s="1"/>
  <c r="H1721" i="1"/>
  <c r="I1721" i="1" s="1"/>
  <c r="H1720" i="1"/>
  <c r="H1719" i="1"/>
  <c r="I1719" i="1" s="1"/>
  <c r="H1718" i="1"/>
  <c r="H1717" i="1"/>
  <c r="H1716" i="1"/>
  <c r="I1716" i="1" s="1"/>
  <c r="H1715" i="1"/>
  <c r="I1715" i="1" s="1"/>
  <c r="H1714" i="1"/>
  <c r="I1714" i="1" s="1"/>
  <c r="H1713" i="1"/>
  <c r="I1713" i="1" s="1"/>
  <c r="H1712" i="1"/>
  <c r="I1712" i="1" s="1"/>
  <c r="H1711" i="1"/>
  <c r="I1711" i="1" s="1"/>
  <c r="H1710" i="1"/>
  <c r="I1710" i="1" s="1"/>
  <c r="H1709" i="1"/>
  <c r="I1709" i="1" s="1"/>
  <c r="H1708" i="1"/>
  <c r="H1707" i="1"/>
  <c r="I1707" i="1" s="1"/>
  <c r="H1706" i="1"/>
  <c r="I1706" i="1" s="1"/>
  <c r="H1705" i="1"/>
  <c r="I1705" i="1" s="1"/>
  <c r="H1704" i="1"/>
  <c r="I1704" i="1" s="1"/>
  <c r="H1703" i="1"/>
  <c r="I1703" i="1" s="1"/>
  <c r="H1702" i="1"/>
  <c r="H1701" i="1"/>
  <c r="I1701" i="1" s="1"/>
  <c r="H1700" i="1"/>
  <c r="I1700" i="1" s="1"/>
  <c r="H1699" i="1"/>
  <c r="I1699" i="1" s="1"/>
  <c r="H1698" i="1"/>
  <c r="I1698" i="1" s="1"/>
  <c r="H1697" i="1"/>
  <c r="H1696" i="1"/>
  <c r="I1696" i="1" s="1"/>
  <c r="H1695" i="1"/>
  <c r="I1695" i="1" s="1"/>
  <c r="H1694" i="1"/>
  <c r="I1694" i="1" s="1"/>
  <c r="H1693" i="1"/>
  <c r="I1693" i="1" s="1"/>
  <c r="H1692" i="1"/>
  <c r="I1692" i="1" s="1"/>
  <c r="H1691" i="1"/>
  <c r="I1691" i="1" s="1"/>
  <c r="H1690" i="1"/>
  <c r="I1690" i="1" s="1"/>
  <c r="H1689" i="1"/>
  <c r="H1688" i="1"/>
  <c r="I1688" i="1" s="1"/>
  <c r="H1687" i="1"/>
  <c r="H1686" i="1"/>
  <c r="I1686" i="1" s="1"/>
  <c r="H1685" i="1"/>
  <c r="I1685" i="1" s="1"/>
  <c r="H1684" i="1"/>
  <c r="I1684" i="1" s="1"/>
  <c r="H1683" i="1"/>
  <c r="I1683" i="1" s="1"/>
  <c r="H1682" i="1"/>
  <c r="H1681" i="1"/>
  <c r="H1680" i="1"/>
  <c r="I1680" i="1" s="1"/>
  <c r="H1679" i="1"/>
  <c r="I1679" i="1" s="1"/>
  <c r="H1678" i="1"/>
  <c r="I1678" i="1" s="1"/>
  <c r="H1677" i="1"/>
  <c r="I1677" i="1" s="1"/>
  <c r="H1676" i="1"/>
  <c r="I1676" i="1" s="1"/>
  <c r="H1675" i="1"/>
  <c r="H1674" i="1"/>
  <c r="H1673" i="1"/>
  <c r="H1672" i="1"/>
  <c r="I1672" i="1" s="1"/>
  <c r="H1671" i="1"/>
  <c r="I1671" i="1" s="1"/>
  <c r="H1670" i="1"/>
  <c r="I1670" i="1" s="1"/>
  <c r="H1669" i="1"/>
  <c r="I1669" i="1" s="1"/>
  <c r="H1668" i="1"/>
  <c r="I1668" i="1" s="1"/>
  <c r="H1667" i="1"/>
  <c r="H1666" i="1"/>
  <c r="H1665" i="1"/>
  <c r="H1664" i="1"/>
  <c r="H1663" i="1"/>
  <c r="H1662" i="1"/>
  <c r="H1661" i="1"/>
  <c r="I1661" i="1" s="1"/>
  <c r="H1660" i="1"/>
  <c r="H1659" i="1"/>
  <c r="I1659" i="1" s="1"/>
  <c r="H1658" i="1"/>
  <c r="H1657" i="1"/>
  <c r="H1656" i="1"/>
  <c r="H1655" i="1"/>
  <c r="I1655" i="1" s="1"/>
  <c r="H1654" i="1"/>
  <c r="H1653" i="1"/>
  <c r="H1652" i="1"/>
  <c r="I1652" i="1" s="1"/>
  <c r="H1651" i="1"/>
  <c r="I1651" i="1" s="1"/>
  <c r="H1650" i="1"/>
  <c r="I1650" i="1" s="1"/>
  <c r="H1649" i="1"/>
  <c r="I1649" i="1" s="1"/>
  <c r="H1648" i="1"/>
  <c r="H1647" i="1"/>
  <c r="I1647" i="1" s="1"/>
  <c r="H1646" i="1"/>
  <c r="H1645" i="1"/>
  <c r="H1644" i="1"/>
  <c r="H1643" i="1"/>
  <c r="I1643" i="1" s="1"/>
  <c r="H1642" i="1"/>
  <c r="I1642" i="1" s="1"/>
  <c r="H1641" i="1"/>
  <c r="H1640" i="1"/>
  <c r="H1639" i="1"/>
  <c r="I1639" i="1" s="1"/>
  <c r="H1638" i="1"/>
  <c r="I1638" i="1" s="1"/>
  <c r="H1637" i="1"/>
  <c r="I1637" i="1" s="1"/>
  <c r="H1636" i="1"/>
  <c r="I1636" i="1" s="1"/>
  <c r="H1635" i="1"/>
  <c r="H1634" i="1"/>
  <c r="H1633" i="1"/>
  <c r="H1632" i="1"/>
  <c r="H1631" i="1"/>
  <c r="H1630" i="1"/>
  <c r="H1629" i="1"/>
  <c r="I1629" i="1" s="1"/>
  <c r="H1628" i="1"/>
  <c r="I1628" i="1" s="1"/>
  <c r="H1627" i="1"/>
  <c r="I1627" i="1" s="1"/>
  <c r="H1626" i="1"/>
  <c r="I1626" i="1" s="1"/>
  <c r="H1625" i="1"/>
  <c r="H1624" i="1"/>
  <c r="H1623" i="1"/>
  <c r="I1623" i="1" s="1"/>
  <c r="H1622" i="1"/>
  <c r="I1622" i="1" s="1"/>
  <c r="H1621" i="1"/>
  <c r="H1620" i="1"/>
  <c r="I1620" i="1" s="1"/>
  <c r="H1619" i="1"/>
  <c r="I1619" i="1" s="1"/>
  <c r="H1618" i="1"/>
  <c r="I1618" i="1" s="1"/>
  <c r="H1617" i="1"/>
  <c r="H1616" i="1"/>
  <c r="I1616" i="1" s="1"/>
  <c r="H1615" i="1"/>
  <c r="H1614" i="1"/>
  <c r="I1614" i="1" s="1"/>
  <c r="H1613" i="1"/>
  <c r="I1613" i="1" s="1"/>
  <c r="H1612" i="1"/>
  <c r="I1612" i="1" s="1"/>
  <c r="H1611" i="1"/>
  <c r="H1610" i="1"/>
  <c r="I1610" i="1" s="1"/>
  <c r="H1609" i="1"/>
  <c r="I1609" i="1" s="1"/>
  <c r="H1608" i="1"/>
  <c r="H1607" i="1"/>
  <c r="I1607" i="1" s="1"/>
  <c r="H1606" i="1"/>
  <c r="I1606" i="1" s="1"/>
  <c r="H1605" i="1"/>
  <c r="I1605" i="1" s="1"/>
  <c r="H1604" i="1"/>
  <c r="I1604" i="1" s="1"/>
  <c r="H1603" i="1"/>
  <c r="H1602" i="1"/>
  <c r="I1602" i="1" s="1"/>
  <c r="H1601" i="1"/>
  <c r="I1601" i="1" s="1"/>
  <c r="H1600" i="1"/>
  <c r="H1599" i="1"/>
  <c r="I1599" i="1" s="1"/>
  <c r="H1598" i="1"/>
  <c r="I1598" i="1" s="1"/>
  <c r="H1597" i="1"/>
  <c r="H1596" i="1"/>
  <c r="I1596" i="1" s="1"/>
  <c r="H1595" i="1"/>
  <c r="I1595" i="1" s="1"/>
  <c r="H1594" i="1"/>
  <c r="H1593" i="1"/>
  <c r="I1593" i="1" s="1"/>
  <c r="H1592" i="1"/>
  <c r="H1591" i="1"/>
  <c r="H1590" i="1"/>
  <c r="I1590" i="1" s="1"/>
  <c r="H1589" i="1"/>
  <c r="I1589" i="1" s="1"/>
  <c r="H1588" i="1"/>
  <c r="I1588" i="1" s="1"/>
  <c r="H1587" i="1"/>
  <c r="I1587" i="1" s="1"/>
  <c r="H1586" i="1"/>
  <c r="I1586" i="1" s="1"/>
  <c r="H1585" i="1"/>
  <c r="I1585" i="1" s="1"/>
  <c r="H1584" i="1"/>
  <c r="I1584" i="1" s="1"/>
  <c r="H1583" i="1"/>
  <c r="I1583" i="1" s="1"/>
  <c r="H1582" i="1"/>
  <c r="H1581" i="1"/>
  <c r="I1581" i="1" s="1"/>
  <c r="H1580" i="1"/>
  <c r="H1579" i="1"/>
  <c r="I1579" i="1" s="1"/>
  <c r="H1578" i="1"/>
  <c r="I1578" i="1" s="1"/>
  <c r="H1577" i="1"/>
  <c r="I1577" i="1" s="1"/>
  <c r="H1576" i="1"/>
  <c r="I1576" i="1" s="1"/>
  <c r="H1575" i="1"/>
  <c r="I1575" i="1" s="1"/>
  <c r="H1574" i="1"/>
  <c r="H1573" i="1"/>
  <c r="I1573" i="1" s="1"/>
  <c r="H1572" i="1"/>
  <c r="I1572" i="1" s="1"/>
  <c r="H1571" i="1"/>
  <c r="I1571" i="1" s="1"/>
  <c r="H1570" i="1"/>
  <c r="I1570" i="1" s="1"/>
  <c r="H1569" i="1"/>
  <c r="I1569" i="1" s="1"/>
  <c r="H1568" i="1"/>
  <c r="I1568" i="1" s="1"/>
  <c r="H1567" i="1"/>
  <c r="I1567" i="1" s="1"/>
  <c r="H1566" i="1"/>
  <c r="I1566" i="1" s="1"/>
  <c r="H1565" i="1"/>
  <c r="I1565" i="1" s="1"/>
  <c r="H1564" i="1"/>
  <c r="I1564" i="1" s="1"/>
  <c r="H1563" i="1"/>
  <c r="H1562" i="1"/>
  <c r="I1562" i="1" s="1"/>
  <c r="H1561" i="1"/>
  <c r="I1561" i="1" s="1"/>
  <c r="H1560" i="1"/>
  <c r="I1560" i="1" s="1"/>
  <c r="H1559" i="1"/>
  <c r="I1559" i="1" s="1"/>
  <c r="H1558" i="1"/>
  <c r="I1558" i="1" s="1"/>
  <c r="H1557" i="1"/>
  <c r="H1556" i="1"/>
  <c r="I1556" i="1" s="1"/>
  <c r="H1555" i="1"/>
  <c r="I1555" i="1" s="1"/>
  <c r="H1554" i="1"/>
  <c r="H1553" i="1"/>
  <c r="I1553" i="1" s="1"/>
  <c r="H1552" i="1"/>
  <c r="H1551" i="1"/>
  <c r="I1551" i="1" s="1"/>
  <c r="H1550" i="1"/>
  <c r="I1550" i="1" s="1"/>
  <c r="H1549" i="1"/>
  <c r="I1549" i="1" s="1"/>
  <c r="H1548" i="1"/>
  <c r="H1547" i="1"/>
  <c r="I1547" i="1" s="1"/>
  <c r="H1546" i="1"/>
  <c r="H1545" i="1"/>
  <c r="I1545" i="1" s="1"/>
  <c r="H1544" i="1"/>
  <c r="I1544" i="1" s="1"/>
  <c r="H1543" i="1"/>
  <c r="I1543" i="1" s="1"/>
  <c r="H1542" i="1"/>
  <c r="I1542" i="1" s="1"/>
  <c r="H1541" i="1"/>
  <c r="I1541" i="1" s="1"/>
  <c r="H1540" i="1"/>
  <c r="H1539" i="1"/>
  <c r="I1539" i="1" s="1"/>
  <c r="H1538" i="1"/>
  <c r="I1538" i="1" s="1"/>
  <c r="H1537" i="1"/>
  <c r="H1536" i="1"/>
  <c r="I1536" i="1" s="1"/>
  <c r="H1535" i="1"/>
  <c r="I1535" i="1" s="1"/>
  <c r="H1534" i="1"/>
  <c r="I1534" i="1" s="1"/>
  <c r="H1533" i="1"/>
  <c r="I1533" i="1" s="1"/>
  <c r="H1532" i="1"/>
  <c r="I1532" i="1" s="1"/>
  <c r="H1531" i="1"/>
  <c r="I1531" i="1" s="1"/>
  <c r="H1530" i="1"/>
  <c r="H1529" i="1"/>
  <c r="I1529" i="1" s="1"/>
  <c r="H1528" i="1"/>
  <c r="H1527" i="1"/>
  <c r="H1526" i="1"/>
  <c r="I1526" i="1" s="1"/>
  <c r="H1525" i="1"/>
  <c r="I1525" i="1" s="1"/>
  <c r="H1524" i="1"/>
  <c r="I1524" i="1" s="1"/>
  <c r="H1523" i="1"/>
  <c r="I1523" i="1" s="1"/>
  <c r="H1522" i="1"/>
  <c r="I1522" i="1" s="1"/>
  <c r="H1521" i="1"/>
  <c r="H1520" i="1"/>
  <c r="I1520" i="1" s="1"/>
  <c r="H1519" i="1"/>
  <c r="I1519" i="1" s="1"/>
  <c r="H1518" i="1"/>
  <c r="I1518" i="1" s="1"/>
  <c r="H1517" i="1"/>
  <c r="H1516" i="1"/>
  <c r="I1516" i="1" s="1"/>
  <c r="H1515" i="1"/>
  <c r="H1514" i="1"/>
  <c r="I1514" i="1" s="1"/>
  <c r="H1513" i="1"/>
  <c r="H1512" i="1"/>
  <c r="I1512" i="1" s="1"/>
  <c r="H1511" i="1"/>
  <c r="I1511" i="1" s="1"/>
  <c r="H1510" i="1"/>
  <c r="H1509" i="1"/>
  <c r="H1508" i="1"/>
  <c r="I1508" i="1" s="1"/>
  <c r="H1507" i="1"/>
  <c r="H1506" i="1"/>
  <c r="H1505" i="1"/>
  <c r="I1505" i="1" s="1"/>
  <c r="H1504" i="1"/>
  <c r="I1504" i="1" s="1"/>
  <c r="H1503" i="1"/>
  <c r="I1503" i="1" s="1"/>
  <c r="H1502" i="1"/>
  <c r="I1502" i="1" s="1"/>
  <c r="H1501" i="1"/>
  <c r="I1501" i="1" s="1"/>
  <c r="H1500" i="1"/>
  <c r="I1500" i="1" s="1"/>
  <c r="H1499" i="1"/>
  <c r="I1499" i="1" s="1"/>
  <c r="H1498" i="1"/>
  <c r="I1498" i="1" s="1"/>
  <c r="H1497" i="1"/>
  <c r="I1497" i="1" s="1"/>
  <c r="H1496" i="1"/>
  <c r="I1496" i="1" s="1"/>
  <c r="H1495" i="1"/>
  <c r="I1495" i="1" s="1"/>
  <c r="H1494" i="1"/>
  <c r="H1493" i="1"/>
  <c r="I1493" i="1" s="1"/>
  <c r="H1492" i="1"/>
  <c r="I1492" i="1" s="1"/>
  <c r="H1491" i="1"/>
  <c r="I1491" i="1" s="1"/>
  <c r="H1490" i="1"/>
  <c r="I1490" i="1" s="1"/>
  <c r="H1489" i="1"/>
  <c r="I1489" i="1" s="1"/>
  <c r="H1488" i="1"/>
  <c r="I1488" i="1" s="1"/>
  <c r="H1487" i="1"/>
  <c r="I1487" i="1" s="1"/>
  <c r="H1486" i="1"/>
  <c r="I1486" i="1" s="1"/>
  <c r="H1485" i="1"/>
  <c r="I1485" i="1" s="1"/>
  <c r="H1484" i="1"/>
  <c r="I1484" i="1" s="1"/>
  <c r="H1483" i="1"/>
  <c r="I1483" i="1" s="1"/>
  <c r="H1482" i="1"/>
  <c r="H1481" i="1"/>
  <c r="I1481" i="1" s="1"/>
  <c r="H1480" i="1"/>
  <c r="I1480" i="1" s="1"/>
  <c r="H1479" i="1"/>
  <c r="I1479" i="1" s="1"/>
  <c r="H1478" i="1"/>
  <c r="I1478" i="1" s="1"/>
  <c r="H1477" i="1"/>
  <c r="I1477" i="1" s="1"/>
  <c r="H1476" i="1"/>
  <c r="I1476" i="1" s="1"/>
  <c r="H1475" i="1"/>
  <c r="I1475" i="1" s="1"/>
  <c r="H1474" i="1"/>
  <c r="I1474" i="1" s="1"/>
  <c r="H1473" i="1"/>
  <c r="H1472" i="1"/>
  <c r="I1472" i="1" s="1"/>
  <c r="H1471" i="1"/>
  <c r="I1471" i="1" s="1"/>
  <c r="H1470" i="1"/>
  <c r="I1470" i="1" s="1"/>
  <c r="H1469" i="1"/>
  <c r="H1468" i="1"/>
  <c r="I1468" i="1" s="1"/>
  <c r="H1467" i="1"/>
  <c r="I1467" i="1" s="1"/>
  <c r="H1466" i="1"/>
  <c r="H1465" i="1"/>
  <c r="I1465" i="1" s="1"/>
  <c r="H1464" i="1"/>
  <c r="H1463" i="1"/>
  <c r="I1463" i="1" s="1"/>
  <c r="H1462" i="1"/>
  <c r="H1461" i="1"/>
  <c r="I1461" i="1" s="1"/>
  <c r="H1460" i="1"/>
  <c r="I1460" i="1" s="1"/>
  <c r="H1459" i="1"/>
  <c r="I1459" i="1" s="1"/>
  <c r="H1458" i="1"/>
  <c r="I1458" i="1" s="1"/>
  <c r="H1457" i="1"/>
  <c r="I1457" i="1" s="1"/>
  <c r="H1456" i="1"/>
  <c r="I1456" i="1" s="1"/>
  <c r="H1455" i="1"/>
  <c r="I1455" i="1" s="1"/>
  <c r="H1454" i="1"/>
  <c r="H1453" i="1"/>
  <c r="I1453" i="1" s="1"/>
  <c r="H1452" i="1"/>
  <c r="I1452" i="1" s="1"/>
  <c r="H1451" i="1"/>
  <c r="I1451" i="1" s="1"/>
  <c r="H1450" i="1"/>
  <c r="I1450" i="1" s="1"/>
  <c r="H1449" i="1"/>
  <c r="I1449" i="1" s="1"/>
  <c r="H1448" i="1"/>
  <c r="I1448" i="1" s="1"/>
  <c r="H1447" i="1"/>
  <c r="I1447" i="1" s="1"/>
  <c r="H1446" i="1"/>
  <c r="I1446" i="1" s="1"/>
  <c r="H1445" i="1"/>
  <c r="I1445" i="1" s="1"/>
  <c r="H1444" i="1"/>
  <c r="H1443" i="1"/>
  <c r="I1443" i="1" s="1"/>
  <c r="H1442" i="1"/>
  <c r="I1442" i="1" s="1"/>
  <c r="H1441" i="1"/>
  <c r="H1440" i="1"/>
  <c r="H1439" i="1"/>
  <c r="I1439" i="1" s="1"/>
  <c r="H1438" i="1"/>
  <c r="H1437" i="1"/>
  <c r="I1437" i="1" s="1"/>
  <c r="H1436" i="1"/>
  <c r="I1436" i="1" s="1"/>
  <c r="H1435" i="1"/>
  <c r="H1434" i="1"/>
  <c r="H1433" i="1"/>
  <c r="I1433" i="1" s="1"/>
  <c r="H1432" i="1"/>
  <c r="I1432" i="1" s="1"/>
  <c r="H1431" i="1"/>
  <c r="H1430" i="1"/>
  <c r="I1430" i="1" s="1"/>
  <c r="H1429" i="1"/>
  <c r="I1429" i="1" s="1"/>
  <c r="H1428" i="1"/>
  <c r="I1428" i="1" s="1"/>
  <c r="H1427" i="1"/>
  <c r="H1426" i="1"/>
  <c r="H1425" i="1"/>
  <c r="I1425" i="1" s="1"/>
  <c r="H1424" i="1"/>
  <c r="I1424" i="1" s="1"/>
  <c r="H1423" i="1"/>
  <c r="I1423" i="1" s="1"/>
  <c r="H1422" i="1"/>
  <c r="I1422" i="1" s="1"/>
  <c r="H1421" i="1"/>
  <c r="I1421" i="1" s="1"/>
  <c r="H1420" i="1"/>
  <c r="I1420" i="1" s="1"/>
  <c r="H1419" i="1"/>
  <c r="H1418" i="1"/>
  <c r="I1418" i="1" s="1"/>
  <c r="H1417" i="1"/>
  <c r="I1417" i="1" s="1"/>
  <c r="H1416" i="1"/>
  <c r="I1416" i="1" s="1"/>
  <c r="H1415" i="1"/>
  <c r="I1415" i="1" s="1"/>
  <c r="H1414" i="1"/>
  <c r="I1414" i="1" s="1"/>
  <c r="H1413" i="1"/>
  <c r="I1413" i="1" s="1"/>
  <c r="H1412" i="1"/>
  <c r="I1412" i="1" s="1"/>
  <c r="H1411" i="1"/>
  <c r="H1410" i="1"/>
  <c r="I1410" i="1" s="1"/>
  <c r="H1409" i="1"/>
  <c r="I1409" i="1" s="1"/>
  <c r="H1408" i="1"/>
  <c r="H1407" i="1"/>
  <c r="H1406" i="1"/>
  <c r="I1406" i="1" s="1"/>
  <c r="H1405" i="1"/>
  <c r="I1405" i="1" s="1"/>
  <c r="H1404" i="1"/>
  <c r="I1404" i="1" s="1"/>
  <c r="H1403" i="1"/>
  <c r="I1403" i="1" s="1"/>
  <c r="H1402" i="1"/>
  <c r="I1402" i="1" s="1"/>
  <c r="H1401" i="1"/>
  <c r="I1401" i="1" s="1"/>
  <c r="H1400" i="1"/>
  <c r="I1400" i="1" s="1"/>
  <c r="H1399" i="1"/>
  <c r="I1399" i="1" s="1"/>
  <c r="H1398" i="1"/>
  <c r="I1398" i="1" s="1"/>
  <c r="H1397" i="1"/>
  <c r="H1396" i="1"/>
  <c r="H1395" i="1"/>
  <c r="I1395" i="1" s="1"/>
  <c r="H1394" i="1"/>
  <c r="H1393" i="1"/>
  <c r="H1392" i="1"/>
  <c r="I1392" i="1" s="1"/>
  <c r="H1391" i="1"/>
  <c r="H1390" i="1"/>
  <c r="H1389" i="1"/>
  <c r="I1389" i="1" s="1"/>
  <c r="H1388" i="1"/>
  <c r="I1388" i="1" s="1"/>
  <c r="H1387" i="1"/>
  <c r="I1387" i="1" s="1"/>
  <c r="H1386" i="1"/>
  <c r="I1386" i="1" s="1"/>
  <c r="H1385" i="1"/>
  <c r="I1385" i="1" s="1"/>
  <c r="H1384" i="1"/>
  <c r="I1384" i="1" s="1"/>
  <c r="H1383" i="1"/>
  <c r="H1382" i="1"/>
  <c r="H1381" i="1"/>
  <c r="I1381" i="1" s="1"/>
  <c r="H1380" i="1"/>
  <c r="I1380" i="1" s="1"/>
  <c r="H1379" i="1"/>
  <c r="I1379" i="1" s="1"/>
  <c r="H1378" i="1"/>
  <c r="H1377" i="1"/>
  <c r="I1377" i="1" s="1"/>
  <c r="H1376" i="1"/>
  <c r="H1375" i="1"/>
  <c r="I1375" i="1" s="1"/>
  <c r="H1374" i="1"/>
  <c r="I1374" i="1" s="1"/>
  <c r="H1373" i="1"/>
  <c r="I1373" i="1" s="1"/>
  <c r="H1372" i="1"/>
  <c r="I1372" i="1" s="1"/>
  <c r="H1371" i="1"/>
  <c r="I1371" i="1" s="1"/>
  <c r="H1370" i="1"/>
  <c r="I1370" i="1" s="1"/>
  <c r="H1369" i="1"/>
  <c r="I1369" i="1" s="1"/>
  <c r="H1368" i="1"/>
  <c r="I1368" i="1" s="1"/>
  <c r="H1367" i="1"/>
  <c r="I1367" i="1" s="1"/>
  <c r="H1366" i="1"/>
  <c r="I1366" i="1" s="1"/>
  <c r="H1365" i="1"/>
  <c r="I1365" i="1" s="1"/>
  <c r="H1364" i="1"/>
  <c r="I1364" i="1" s="1"/>
  <c r="H1363" i="1"/>
  <c r="I1363" i="1" s="1"/>
  <c r="H1362" i="1"/>
  <c r="H1361" i="1"/>
  <c r="H1360" i="1"/>
  <c r="H1359" i="1"/>
  <c r="I1359" i="1" s="1"/>
  <c r="H1358" i="1"/>
  <c r="I1358" i="1" s="1"/>
  <c r="H1357" i="1"/>
  <c r="I1357" i="1" s="1"/>
  <c r="H1356" i="1"/>
  <c r="I1356" i="1" s="1"/>
  <c r="H1355" i="1"/>
  <c r="I1355" i="1" s="1"/>
  <c r="H1354" i="1"/>
  <c r="I1354" i="1" s="1"/>
  <c r="H1353" i="1"/>
  <c r="I1353" i="1" s="1"/>
  <c r="H1352" i="1"/>
  <c r="H1351" i="1"/>
  <c r="I1351" i="1" s="1"/>
  <c r="H1350" i="1"/>
  <c r="I1350" i="1" s="1"/>
  <c r="H1349" i="1"/>
  <c r="I1349" i="1" s="1"/>
  <c r="H1348" i="1"/>
  <c r="I1348" i="1" s="1"/>
  <c r="H1347" i="1"/>
  <c r="I1347" i="1" s="1"/>
  <c r="H1346" i="1"/>
  <c r="I1346" i="1" s="1"/>
  <c r="H1345" i="1"/>
  <c r="H1344" i="1"/>
  <c r="I1344" i="1" s="1"/>
  <c r="H1343" i="1"/>
  <c r="H1342" i="1"/>
  <c r="H1341" i="1"/>
  <c r="H1340" i="1"/>
  <c r="H1339" i="1"/>
  <c r="H1338" i="1"/>
  <c r="H1337" i="1"/>
  <c r="I1337" i="1" s="1"/>
  <c r="H1336" i="1"/>
  <c r="I1336" i="1" s="1"/>
  <c r="H1335" i="1"/>
  <c r="I1335" i="1" s="1"/>
  <c r="H1334" i="1"/>
  <c r="H1333" i="1"/>
  <c r="I1333" i="1" s="1"/>
  <c r="H1332" i="1"/>
  <c r="I1332" i="1" s="1"/>
  <c r="H1331" i="1"/>
  <c r="I1331" i="1" s="1"/>
  <c r="H1330" i="1"/>
  <c r="H1329" i="1"/>
  <c r="H1328" i="1"/>
  <c r="I1328" i="1" s="1"/>
  <c r="H1327" i="1"/>
  <c r="I1327" i="1" s="1"/>
  <c r="H1326" i="1"/>
  <c r="H1325" i="1"/>
  <c r="I1325" i="1" s="1"/>
  <c r="H1324" i="1"/>
  <c r="H1323" i="1"/>
  <c r="I1323" i="1" s="1"/>
  <c r="H1322" i="1"/>
  <c r="I1322" i="1" s="1"/>
  <c r="H1321" i="1"/>
  <c r="I1321" i="1" s="1"/>
  <c r="H1320" i="1"/>
  <c r="I1320" i="1" s="1"/>
  <c r="H1319" i="1"/>
  <c r="I1319" i="1" s="1"/>
  <c r="H1318" i="1"/>
  <c r="I1318" i="1" s="1"/>
  <c r="H1317" i="1"/>
  <c r="I1317" i="1" s="1"/>
  <c r="H1316" i="1"/>
  <c r="I1316" i="1" s="1"/>
  <c r="H1315" i="1"/>
  <c r="I1315" i="1" s="1"/>
  <c r="H1314" i="1"/>
  <c r="H1313" i="1"/>
  <c r="I1313" i="1" s="1"/>
  <c r="H1312" i="1"/>
  <c r="H1311" i="1"/>
  <c r="I1311" i="1" s="1"/>
  <c r="H1310" i="1"/>
  <c r="I1310" i="1" s="1"/>
  <c r="H1309" i="1"/>
  <c r="I1309" i="1" s="1"/>
  <c r="H1308" i="1"/>
  <c r="I1308" i="1" s="1"/>
  <c r="H1307" i="1"/>
  <c r="I1307" i="1" s="1"/>
  <c r="H1306" i="1"/>
  <c r="H1305" i="1"/>
  <c r="I1305" i="1" s="1"/>
  <c r="H1304" i="1"/>
  <c r="H1303" i="1"/>
  <c r="H1302" i="1"/>
  <c r="H1301" i="1"/>
  <c r="H1300" i="1"/>
  <c r="I1300" i="1" s="1"/>
  <c r="H1299" i="1"/>
  <c r="I1299" i="1" s="1"/>
  <c r="H1298" i="1"/>
  <c r="H1297" i="1"/>
  <c r="I1297" i="1" s="1"/>
  <c r="H1296" i="1"/>
  <c r="H1295" i="1"/>
  <c r="I1295" i="1" s="1"/>
  <c r="H1294" i="1"/>
  <c r="H1293" i="1"/>
  <c r="I1293" i="1" s="1"/>
  <c r="H1292" i="1"/>
  <c r="I1292" i="1" s="1"/>
  <c r="H1291" i="1"/>
  <c r="H1290" i="1"/>
  <c r="I1290" i="1" s="1"/>
  <c r="H1289" i="1"/>
  <c r="I1289" i="1" s="1"/>
  <c r="H1288" i="1"/>
  <c r="H1287" i="1"/>
  <c r="H1286" i="1"/>
  <c r="I1286" i="1" s="1"/>
  <c r="H1285" i="1"/>
  <c r="I1285" i="1" s="1"/>
  <c r="H1284" i="1"/>
  <c r="I1284" i="1" s="1"/>
  <c r="H1283" i="1"/>
  <c r="I1283" i="1" s="1"/>
  <c r="H1282" i="1"/>
  <c r="I1282" i="1" s="1"/>
  <c r="H1281" i="1"/>
  <c r="I1281" i="1" s="1"/>
  <c r="H1280" i="1"/>
  <c r="H1279" i="1"/>
  <c r="H1278" i="1"/>
  <c r="H1277" i="1"/>
  <c r="H1276" i="1"/>
  <c r="H1275" i="1"/>
  <c r="H1274" i="1"/>
  <c r="I1274" i="1" s="1"/>
  <c r="H1273" i="1"/>
  <c r="H1272" i="1"/>
  <c r="I1272" i="1" s="1"/>
  <c r="H1271" i="1"/>
  <c r="I1271" i="1" s="1"/>
  <c r="H1270" i="1"/>
  <c r="I1270" i="1" s="1"/>
  <c r="H1269" i="1"/>
  <c r="I1269" i="1" s="1"/>
  <c r="H1268" i="1"/>
  <c r="I1268" i="1" s="1"/>
  <c r="H1267" i="1"/>
  <c r="I1267" i="1" s="1"/>
  <c r="H1266" i="1"/>
  <c r="I1266" i="1" s="1"/>
  <c r="H1265" i="1"/>
  <c r="H1264" i="1"/>
  <c r="I1264" i="1" s="1"/>
  <c r="H1263" i="1"/>
  <c r="I1263" i="1" s="1"/>
  <c r="H1262" i="1"/>
  <c r="I1262" i="1" s="1"/>
  <c r="H1261" i="1"/>
  <c r="I1261" i="1" s="1"/>
  <c r="H1260" i="1"/>
  <c r="I1260" i="1" s="1"/>
  <c r="H1259" i="1"/>
  <c r="I1259" i="1" s="1"/>
  <c r="H1258" i="1"/>
  <c r="I1258" i="1" s="1"/>
  <c r="H1257" i="1"/>
  <c r="H1256" i="1"/>
  <c r="I1256" i="1" s="1"/>
  <c r="H1255" i="1"/>
  <c r="I1255" i="1" s="1"/>
  <c r="H1254" i="1"/>
  <c r="I1254" i="1" s="1"/>
  <c r="H1253" i="1"/>
  <c r="I1253" i="1" s="1"/>
  <c r="H1252" i="1"/>
  <c r="I1252" i="1" s="1"/>
  <c r="H1251" i="1"/>
  <c r="I1251" i="1" s="1"/>
  <c r="H1250" i="1"/>
  <c r="I1250" i="1" s="1"/>
  <c r="H1249" i="1"/>
  <c r="H1248" i="1"/>
  <c r="I1248" i="1" s="1"/>
  <c r="H1247" i="1"/>
  <c r="I1247" i="1" s="1"/>
  <c r="H1246" i="1"/>
  <c r="I1246" i="1" s="1"/>
  <c r="H1245" i="1"/>
  <c r="H1244" i="1"/>
  <c r="I1244" i="1" s="1"/>
  <c r="H1243" i="1"/>
  <c r="I1243" i="1" s="1"/>
  <c r="H1242" i="1"/>
  <c r="H1241" i="1"/>
  <c r="H1240" i="1"/>
  <c r="H1239" i="1"/>
  <c r="I1239" i="1" s="1"/>
  <c r="H1238" i="1"/>
  <c r="I1238" i="1" s="1"/>
  <c r="H1237" i="1"/>
  <c r="I1237" i="1" s="1"/>
  <c r="H1236" i="1"/>
  <c r="I1236" i="1" s="1"/>
  <c r="H1235" i="1"/>
  <c r="I1235" i="1" s="1"/>
  <c r="H1234" i="1"/>
  <c r="H1233" i="1"/>
  <c r="H1232" i="1"/>
  <c r="I1232" i="1" s="1"/>
  <c r="H1231" i="1"/>
  <c r="I1231" i="1" s="1"/>
  <c r="H1230" i="1"/>
  <c r="H1229" i="1"/>
  <c r="I1229" i="1" s="1"/>
  <c r="H1228" i="1"/>
  <c r="H1227" i="1"/>
  <c r="H1226" i="1"/>
  <c r="H1225" i="1"/>
  <c r="H1224" i="1"/>
  <c r="I1224" i="1" s="1"/>
  <c r="H1223" i="1"/>
  <c r="I1223" i="1" s="1"/>
  <c r="H1222" i="1"/>
  <c r="I1222" i="1" s="1"/>
  <c r="H1221" i="1"/>
  <c r="H1220" i="1"/>
  <c r="I1220" i="1" s="1"/>
  <c r="H1219" i="1"/>
  <c r="I1219" i="1" s="1"/>
  <c r="H1218" i="1"/>
  <c r="I1218" i="1" s="1"/>
  <c r="H1217" i="1"/>
  <c r="H1216" i="1"/>
  <c r="I1216" i="1" s="1"/>
  <c r="H1215" i="1"/>
  <c r="H1214" i="1"/>
  <c r="I1214" i="1" s="1"/>
  <c r="H1213" i="1"/>
  <c r="I1213" i="1" s="1"/>
  <c r="H1212" i="1"/>
  <c r="I1212" i="1" s="1"/>
  <c r="H1211" i="1"/>
  <c r="I1211" i="1" s="1"/>
  <c r="H1210" i="1"/>
  <c r="I1210" i="1" s="1"/>
  <c r="H1209" i="1"/>
  <c r="I1209" i="1" s="1"/>
  <c r="H1208" i="1"/>
  <c r="I1208" i="1" s="1"/>
  <c r="H1207" i="1"/>
  <c r="I1207" i="1" s="1"/>
  <c r="H1206" i="1"/>
  <c r="I1206" i="1" s="1"/>
  <c r="H1205" i="1"/>
  <c r="I1205" i="1" s="1"/>
  <c r="H1204" i="1"/>
  <c r="I1204" i="1" s="1"/>
  <c r="H1203" i="1"/>
  <c r="I1203" i="1" s="1"/>
  <c r="H1202" i="1"/>
  <c r="I1202" i="1" s="1"/>
  <c r="H1201" i="1"/>
  <c r="H1200" i="1"/>
  <c r="H1199" i="1"/>
  <c r="H1198" i="1"/>
  <c r="H1197" i="1"/>
  <c r="I1197" i="1" s="1"/>
  <c r="H1196" i="1"/>
  <c r="I1196" i="1" s="1"/>
  <c r="H1195" i="1"/>
  <c r="H1194" i="1"/>
  <c r="I1194" i="1" s="1"/>
  <c r="H1193" i="1"/>
  <c r="I1193" i="1" s="1"/>
  <c r="H1192" i="1"/>
  <c r="I1192" i="1" s="1"/>
  <c r="H1191" i="1"/>
  <c r="H1190" i="1"/>
  <c r="I1190" i="1" s="1"/>
  <c r="H1189" i="1"/>
  <c r="I1189" i="1" s="1"/>
  <c r="H1188" i="1"/>
  <c r="I1188" i="1" s="1"/>
  <c r="H1187" i="1"/>
  <c r="I1187" i="1" s="1"/>
  <c r="H1186" i="1"/>
  <c r="I1186" i="1" s="1"/>
  <c r="H1185" i="1"/>
  <c r="H1184" i="1"/>
  <c r="H1183" i="1"/>
  <c r="I1183" i="1" s="1"/>
  <c r="H1182" i="1"/>
  <c r="I1182" i="1" s="1"/>
  <c r="H1181" i="1"/>
  <c r="H1180" i="1"/>
  <c r="I1180" i="1" s="1"/>
  <c r="H1179" i="1"/>
  <c r="I1179" i="1" s="1"/>
  <c r="H1178" i="1"/>
  <c r="H1177" i="1"/>
  <c r="I1177" i="1" s="1"/>
  <c r="H1176" i="1"/>
  <c r="I1176" i="1" s="1"/>
  <c r="H1175" i="1"/>
  <c r="H1174" i="1"/>
  <c r="I1174" i="1" s="1"/>
  <c r="H1173" i="1"/>
  <c r="I1173" i="1" s="1"/>
  <c r="H1172" i="1"/>
  <c r="I1172" i="1" s="1"/>
  <c r="H1171" i="1"/>
  <c r="H1170" i="1"/>
  <c r="I1170" i="1" s="1"/>
  <c r="H1169" i="1"/>
  <c r="I1169" i="1" s="1"/>
  <c r="H1168" i="1"/>
  <c r="I1168" i="1" s="1"/>
  <c r="H1167" i="1"/>
  <c r="I1167" i="1" s="1"/>
  <c r="H1166" i="1"/>
  <c r="I1166" i="1" s="1"/>
  <c r="H1165" i="1"/>
  <c r="H1164" i="1"/>
  <c r="I1164" i="1" s="1"/>
  <c r="H1163" i="1"/>
  <c r="I1163" i="1" s="1"/>
  <c r="H1162" i="1"/>
  <c r="I1162" i="1" s="1"/>
  <c r="H1161" i="1"/>
  <c r="I1161" i="1" s="1"/>
  <c r="H1160" i="1"/>
  <c r="I1160" i="1" s="1"/>
  <c r="H1159" i="1"/>
  <c r="I1159" i="1" s="1"/>
  <c r="H1158" i="1"/>
  <c r="I1158" i="1" s="1"/>
  <c r="H1157" i="1"/>
  <c r="I1157" i="1" s="1"/>
  <c r="H1156" i="1"/>
  <c r="I1156" i="1" s="1"/>
  <c r="H1155" i="1"/>
  <c r="I1155" i="1" s="1"/>
  <c r="H1154" i="1"/>
  <c r="I1154" i="1" s="1"/>
  <c r="H1153" i="1"/>
  <c r="I1153" i="1" s="1"/>
  <c r="H1152" i="1"/>
  <c r="I1152" i="1" s="1"/>
  <c r="H1151" i="1"/>
  <c r="I1151" i="1" s="1"/>
  <c r="H1150" i="1"/>
  <c r="H1149" i="1"/>
  <c r="H1148" i="1"/>
  <c r="I1148" i="1" s="1"/>
  <c r="H1147" i="1"/>
  <c r="I1147" i="1" s="1"/>
  <c r="H1146" i="1"/>
  <c r="H1145" i="1"/>
  <c r="H1144" i="1"/>
  <c r="H1143" i="1"/>
  <c r="I1143" i="1" s="1"/>
  <c r="H1142" i="1"/>
  <c r="I1142" i="1" s="1"/>
  <c r="H1141" i="1"/>
  <c r="I1141" i="1" s="1"/>
  <c r="H1140" i="1"/>
  <c r="I1140" i="1" s="1"/>
  <c r="H1139" i="1"/>
  <c r="I1139" i="1" s="1"/>
  <c r="H1138" i="1"/>
  <c r="I1138" i="1" s="1"/>
  <c r="H1137" i="1"/>
  <c r="I1137" i="1" s="1"/>
  <c r="H1136" i="1"/>
  <c r="I1136" i="1" s="1"/>
  <c r="H1135" i="1"/>
  <c r="I1135" i="1" s="1"/>
  <c r="H1134" i="1"/>
  <c r="I1134" i="1" s="1"/>
  <c r="H1133" i="1"/>
  <c r="I1133" i="1" s="1"/>
  <c r="H1132" i="1"/>
  <c r="I1132" i="1" s="1"/>
  <c r="H1131" i="1"/>
  <c r="I1131" i="1" s="1"/>
  <c r="H1130" i="1"/>
  <c r="I1130" i="1" s="1"/>
  <c r="H1129" i="1"/>
  <c r="I1129" i="1" s="1"/>
  <c r="H1128" i="1"/>
  <c r="I1128" i="1" s="1"/>
  <c r="H1127" i="1"/>
  <c r="I1127" i="1" s="1"/>
  <c r="H1126" i="1"/>
  <c r="H1125" i="1"/>
  <c r="I1125" i="1" s="1"/>
  <c r="H1124" i="1"/>
  <c r="I1124" i="1" s="1"/>
  <c r="H1123" i="1"/>
  <c r="H1122" i="1"/>
  <c r="I1122" i="1" s="1"/>
  <c r="H1121" i="1"/>
  <c r="I1121" i="1" s="1"/>
  <c r="H1120" i="1"/>
  <c r="I1120" i="1" s="1"/>
  <c r="H1119" i="1"/>
  <c r="H1118" i="1"/>
  <c r="I1118" i="1" s="1"/>
  <c r="H1117" i="1"/>
  <c r="I1117" i="1" s="1"/>
  <c r="H1116" i="1"/>
  <c r="I1116" i="1" s="1"/>
  <c r="H1115" i="1"/>
  <c r="H1114" i="1"/>
  <c r="I1114" i="1" s="1"/>
  <c r="H1113" i="1"/>
  <c r="I1113" i="1" s="1"/>
  <c r="H1112" i="1"/>
  <c r="H1111" i="1"/>
  <c r="H1110" i="1"/>
  <c r="I1110" i="1" s="1"/>
  <c r="H1109" i="1"/>
  <c r="I1109" i="1" s="1"/>
  <c r="H1108" i="1"/>
  <c r="I1108" i="1" s="1"/>
  <c r="H1107" i="1"/>
  <c r="I1107" i="1" s="1"/>
  <c r="H1106" i="1"/>
  <c r="I1106" i="1" s="1"/>
  <c r="H1105" i="1"/>
  <c r="I1105" i="1" s="1"/>
  <c r="H1104" i="1"/>
  <c r="I1104" i="1" s="1"/>
  <c r="H1103" i="1"/>
  <c r="I1103" i="1" s="1"/>
  <c r="H1102" i="1"/>
  <c r="I1102" i="1" s="1"/>
  <c r="H1101" i="1"/>
  <c r="H1100" i="1"/>
  <c r="I1100" i="1" s="1"/>
  <c r="H1099" i="1"/>
  <c r="I1099" i="1" s="1"/>
  <c r="H1098" i="1"/>
  <c r="H1097" i="1"/>
  <c r="H1096" i="1"/>
  <c r="H1095" i="1"/>
  <c r="I1095" i="1" s="1"/>
  <c r="H1094" i="1"/>
  <c r="I1094" i="1" s="1"/>
  <c r="H1093" i="1"/>
  <c r="I1093" i="1" s="1"/>
  <c r="H1092" i="1"/>
  <c r="H1091" i="1"/>
  <c r="H1090" i="1"/>
  <c r="I1090" i="1" s="1"/>
  <c r="H1089" i="1"/>
  <c r="I1089" i="1" s="1"/>
  <c r="H1088" i="1"/>
  <c r="I1088" i="1" s="1"/>
  <c r="H1087" i="1"/>
  <c r="H1086" i="1"/>
  <c r="I1086" i="1" s="1"/>
  <c r="H1085" i="1"/>
  <c r="H1084" i="1"/>
  <c r="I1084" i="1" s="1"/>
  <c r="H1083" i="1"/>
  <c r="H1082" i="1"/>
  <c r="H1081" i="1"/>
  <c r="I1081" i="1" s="1"/>
  <c r="H1080" i="1"/>
  <c r="I1080" i="1" s="1"/>
  <c r="H1079" i="1"/>
  <c r="I1079" i="1" s="1"/>
  <c r="H1078" i="1"/>
  <c r="I1078" i="1" s="1"/>
  <c r="H1077" i="1"/>
  <c r="I1077" i="1" s="1"/>
  <c r="H1076" i="1"/>
  <c r="I1076" i="1" s="1"/>
  <c r="H1075" i="1"/>
  <c r="I1075" i="1" s="1"/>
  <c r="H1074" i="1"/>
  <c r="I1074" i="1" s="1"/>
  <c r="H1073" i="1"/>
  <c r="I1073" i="1" s="1"/>
  <c r="H1072" i="1"/>
  <c r="I1072" i="1" s="1"/>
  <c r="H1071" i="1"/>
  <c r="I1071" i="1" s="1"/>
  <c r="H1070" i="1"/>
  <c r="H1069" i="1"/>
  <c r="H1068" i="1"/>
  <c r="I1068" i="1" s="1"/>
  <c r="H1067" i="1"/>
  <c r="I1067" i="1" s="1"/>
  <c r="H1066" i="1"/>
  <c r="I1066" i="1" s="1"/>
  <c r="H1065" i="1"/>
  <c r="H1064" i="1"/>
  <c r="H1063" i="1"/>
  <c r="I1063" i="1" s="1"/>
  <c r="H1062" i="1"/>
  <c r="I1062" i="1" s="1"/>
  <c r="H1061" i="1"/>
  <c r="I1061" i="1" s="1"/>
  <c r="H1060" i="1"/>
  <c r="H1059" i="1"/>
  <c r="I1059" i="1" s="1"/>
  <c r="H1058" i="1"/>
  <c r="H1057" i="1"/>
  <c r="I1057" i="1" s="1"/>
  <c r="H1056" i="1"/>
  <c r="I1056" i="1" s="1"/>
  <c r="H1055" i="1"/>
  <c r="H1054" i="1"/>
  <c r="I1054" i="1" s="1"/>
  <c r="H1053" i="1"/>
  <c r="H1052" i="1"/>
  <c r="H1051" i="1"/>
  <c r="H1050" i="1"/>
  <c r="H1049" i="1"/>
  <c r="I1049" i="1" s="1"/>
  <c r="H1048" i="1"/>
  <c r="H1047" i="1"/>
  <c r="I1047" i="1" s="1"/>
  <c r="H1046" i="1"/>
  <c r="I1046" i="1" s="1"/>
  <c r="H1045" i="1"/>
  <c r="I1045" i="1" s="1"/>
  <c r="H1044" i="1"/>
  <c r="I1044" i="1" s="1"/>
  <c r="H1043" i="1"/>
  <c r="H1042" i="1"/>
  <c r="I1042" i="1" s="1"/>
  <c r="H1041" i="1"/>
  <c r="I1041" i="1" s="1"/>
  <c r="H1040" i="1"/>
  <c r="I1040" i="1" s="1"/>
  <c r="H1039" i="1"/>
  <c r="I1039" i="1" s="1"/>
  <c r="H1038" i="1"/>
  <c r="H1037" i="1"/>
  <c r="I1037" i="1" s="1"/>
  <c r="H1036" i="1"/>
  <c r="I1036" i="1" s="1"/>
  <c r="H1035" i="1"/>
  <c r="I1035" i="1" s="1"/>
  <c r="H1034" i="1"/>
  <c r="I1034" i="1" s="1"/>
  <c r="H1033" i="1"/>
  <c r="I1033" i="1" s="1"/>
  <c r="H1032" i="1"/>
  <c r="I1032" i="1" s="1"/>
  <c r="H1031" i="1"/>
  <c r="I1031" i="1" s="1"/>
  <c r="H1030" i="1"/>
  <c r="I1030" i="1" s="1"/>
  <c r="H1029" i="1"/>
  <c r="H1028" i="1"/>
  <c r="I1028" i="1" s="1"/>
  <c r="H1027" i="1"/>
  <c r="H1026" i="1"/>
  <c r="H1025" i="1"/>
  <c r="I1025" i="1" s="1"/>
  <c r="H1024" i="1"/>
  <c r="I1024" i="1" s="1"/>
  <c r="H1023" i="1"/>
  <c r="I1023" i="1" s="1"/>
  <c r="H1022" i="1"/>
  <c r="I1022" i="1" s="1"/>
  <c r="H1021" i="1"/>
  <c r="I1021" i="1" s="1"/>
  <c r="H1020" i="1"/>
  <c r="I1020" i="1" s="1"/>
  <c r="H1019" i="1"/>
  <c r="I1019" i="1" s="1"/>
  <c r="H1018" i="1"/>
  <c r="I1018" i="1" s="1"/>
  <c r="H1017" i="1"/>
  <c r="I1017" i="1" s="1"/>
  <c r="H1016" i="1"/>
  <c r="I1016" i="1" s="1"/>
  <c r="H1015" i="1"/>
  <c r="I1015" i="1" s="1"/>
  <c r="H1014" i="1"/>
  <c r="I1014" i="1" s="1"/>
  <c r="H1013" i="1"/>
  <c r="I1013" i="1" s="1"/>
  <c r="H1012" i="1"/>
  <c r="I1012" i="1" s="1"/>
  <c r="H1011" i="1"/>
  <c r="I1011" i="1" s="1"/>
  <c r="H1010" i="1"/>
  <c r="I1010" i="1" s="1"/>
  <c r="H1009" i="1"/>
  <c r="I1009" i="1" s="1"/>
  <c r="H1008" i="1"/>
  <c r="I1008" i="1" s="1"/>
  <c r="H1007" i="1"/>
  <c r="I1007" i="1" s="1"/>
  <c r="H1006" i="1"/>
  <c r="I1006" i="1" s="1"/>
  <c r="H1005" i="1"/>
  <c r="I1005" i="1" s="1"/>
  <c r="H1004" i="1"/>
  <c r="I1004" i="1" s="1"/>
  <c r="H1003" i="1"/>
  <c r="I1003" i="1" s="1"/>
  <c r="H1002" i="1"/>
  <c r="I1002" i="1" s="1"/>
  <c r="H1001" i="1"/>
  <c r="I1001" i="1" s="1"/>
  <c r="H1000" i="1"/>
  <c r="I1000" i="1" s="1"/>
  <c r="H999" i="1"/>
  <c r="I999" i="1" s="1"/>
  <c r="H998" i="1"/>
  <c r="H997" i="1"/>
  <c r="H996" i="1"/>
  <c r="I996" i="1" s="1"/>
  <c r="H995" i="1"/>
  <c r="I995" i="1" s="1"/>
  <c r="H994" i="1"/>
  <c r="I994" i="1" s="1"/>
  <c r="H993" i="1"/>
  <c r="H992" i="1"/>
  <c r="I992" i="1" s="1"/>
  <c r="H991" i="1"/>
  <c r="I991" i="1" s="1"/>
  <c r="H990" i="1"/>
  <c r="H989" i="1"/>
  <c r="I989" i="1" s="1"/>
  <c r="H988" i="1"/>
  <c r="I988" i="1" s="1"/>
  <c r="H987" i="1"/>
  <c r="I987" i="1" s="1"/>
  <c r="H986" i="1"/>
  <c r="I986" i="1" s="1"/>
  <c r="H985" i="1"/>
  <c r="I985" i="1" s="1"/>
  <c r="H984" i="1"/>
  <c r="I984" i="1" s="1"/>
  <c r="H983" i="1"/>
  <c r="I983" i="1" s="1"/>
  <c r="H982" i="1"/>
  <c r="I982" i="1" s="1"/>
  <c r="H981" i="1"/>
  <c r="I981" i="1" s="1"/>
  <c r="H980" i="1"/>
  <c r="I980" i="1" s="1"/>
  <c r="H979" i="1"/>
  <c r="I979" i="1" s="1"/>
  <c r="H978" i="1"/>
  <c r="I978" i="1" s="1"/>
  <c r="H977" i="1"/>
  <c r="I977" i="1" s="1"/>
  <c r="H976" i="1"/>
  <c r="I976" i="1" s="1"/>
  <c r="H975" i="1"/>
  <c r="H974" i="1"/>
  <c r="H973" i="1"/>
  <c r="I973" i="1" s="1"/>
  <c r="H972" i="1"/>
  <c r="I972" i="1" s="1"/>
  <c r="H971" i="1"/>
  <c r="I971" i="1" s="1"/>
  <c r="H970" i="1"/>
  <c r="I970" i="1" s="1"/>
  <c r="H969" i="1"/>
  <c r="I969" i="1" s="1"/>
  <c r="H968" i="1"/>
  <c r="I968" i="1" s="1"/>
  <c r="H967" i="1"/>
  <c r="H966" i="1"/>
  <c r="H965" i="1"/>
  <c r="I965" i="1" s="1"/>
  <c r="H964" i="1"/>
  <c r="I964" i="1" s="1"/>
  <c r="H963" i="1"/>
  <c r="I963" i="1" s="1"/>
  <c r="H962" i="1"/>
  <c r="I962" i="1" s="1"/>
  <c r="H961" i="1"/>
  <c r="H960" i="1"/>
  <c r="H959" i="1"/>
  <c r="I959" i="1" s="1"/>
  <c r="H958" i="1"/>
  <c r="H957" i="1"/>
  <c r="I957" i="1" s="1"/>
  <c r="H956" i="1"/>
  <c r="I956" i="1" s="1"/>
  <c r="H955" i="1"/>
  <c r="I955" i="1" s="1"/>
  <c r="H954" i="1"/>
  <c r="I954" i="1" s="1"/>
  <c r="H953" i="1"/>
  <c r="H952" i="1"/>
  <c r="I952" i="1" s="1"/>
  <c r="H951" i="1"/>
  <c r="H950" i="1"/>
  <c r="I950" i="1" s="1"/>
  <c r="H949" i="1"/>
  <c r="I949" i="1" s="1"/>
  <c r="H948" i="1"/>
  <c r="H947" i="1"/>
  <c r="I947" i="1" s="1"/>
  <c r="H946" i="1"/>
  <c r="I946" i="1" s="1"/>
  <c r="H945" i="1"/>
  <c r="I945" i="1" s="1"/>
  <c r="H944" i="1"/>
  <c r="I944" i="1" s="1"/>
  <c r="H943" i="1"/>
  <c r="I943" i="1" s="1"/>
  <c r="H942" i="1"/>
  <c r="I942" i="1" s="1"/>
  <c r="H941" i="1"/>
  <c r="I941" i="1" s="1"/>
  <c r="H940" i="1"/>
  <c r="I940" i="1" s="1"/>
  <c r="H939" i="1"/>
  <c r="I939" i="1" s="1"/>
  <c r="H938" i="1"/>
  <c r="I938" i="1" s="1"/>
  <c r="H937" i="1"/>
  <c r="I937" i="1" s="1"/>
  <c r="H936" i="1"/>
  <c r="I936" i="1" s="1"/>
  <c r="H935" i="1"/>
  <c r="H934" i="1"/>
  <c r="I934" i="1" s="1"/>
  <c r="H933" i="1"/>
  <c r="I933" i="1" s="1"/>
  <c r="H932" i="1"/>
  <c r="I932" i="1" s="1"/>
  <c r="H931" i="1"/>
  <c r="I931" i="1" s="1"/>
  <c r="H930" i="1"/>
  <c r="I930" i="1" s="1"/>
  <c r="H929" i="1"/>
  <c r="H928" i="1"/>
  <c r="I928" i="1" s="1"/>
  <c r="H927" i="1"/>
  <c r="I927" i="1" s="1"/>
  <c r="H926" i="1"/>
  <c r="I926" i="1" s="1"/>
  <c r="H925" i="1"/>
  <c r="H924" i="1"/>
  <c r="I924" i="1" s="1"/>
  <c r="H923" i="1"/>
  <c r="H922" i="1"/>
  <c r="I922" i="1" s="1"/>
  <c r="H921" i="1"/>
  <c r="H920" i="1"/>
  <c r="H919" i="1"/>
  <c r="H918" i="1"/>
  <c r="H917" i="1"/>
  <c r="I917" i="1" s="1"/>
  <c r="H916" i="1"/>
  <c r="I916" i="1" s="1"/>
  <c r="H915" i="1"/>
  <c r="I915" i="1" s="1"/>
  <c r="H914" i="1"/>
  <c r="I914" i="1" s="1"/>
  <c r="H913" i="1"/>
  <c r="I913" i="1" s="1"/>
  <c r="H912" i="1"/>
  <c r="I912" i="1" s="1"/>
  <c r="H911" i="1"/>
  <c r="I911" i="1" s="1"/>
  <c r="H910" i="1"/>
  <c r="I910" i="1" s="1"/>
  <c r="H909" i="1"/>
  <c r="I909" i="1" s="1"/>
  <c r="H908" i="1"/>
  <c r="H907" i="1"/>
  <c r="I907" i="1" s="1"/>
  <c r="H906" i="1"/>
  <c r="H905" i="1"/>
  <c r="H904" i="1"/>
  <c r="H903" i="1"/>
  <c r="H902" i="1"/>
  <c r="H901" i="1"/>
  <c r="I901" i="1" s="1"/>
  <c r="H900" i="1"/>
  <c r="I900" i="1" s="1"/>
  <c r="H899" i="1"/>
  <c r="I899" i="1" s="1"/>
  <c r="H898" i="1"/>
  <c r="I898" i="1" s="1"/>
  <c r="H897" i="1"/>
  <c r="I897" i="1" s="1"/>
  <c r="H896" i="1"/>
  <c r="H895" i="1"/>
  <c r="H894" i="1"/>
  <c r="H893" i="1"/>
  <c r="H892" i="1"/>
  <c r="H891" i="1"/>
  <c r="H890" i="1"/>
  <c r="I890" i="1" s="1"/>
  <c r="H889" i="1"/>
  <c r="H888" i="1"/>
  <c r="H887" i="1"/>
  <c r="H886" i="1"/>
  <c r="I886" i="1" s="1"/>
  <c r="H885" i="1"/>
  <c r="I885" i="1" s="1"/>
  <c r="H884" i="1"/>
  <c r="I884" i="1" s="1"/>
  <c r="H883" i="1"/>
  <c r="H882" i="1"/>
  <c r="H881" i="1"/>
  <c r="H880" i="1"/>
  <c r="I880" i="1" s="1"/>
  <c r="H879" i="1"/>
  <c r="H878" i="1"/>
  <c r="H877" i="1"/>
  <c r="H876" i="1"/>
  <c r="I876" i="1" s="1"/>
  <c r="H875" i="1"/>
  <c r="I875" i="1" s="1"/>
  <c r="H874" i="1"/>
  <c r="I874" i="1" s="1"/>
  <c r="H873" i="1"/>
  <c r="H872" i="1"/>
  <c r="I872" i="1" s="1"/>
  <c r="H871" i="1"/>
  <c r="I871" i="1" s="1"/>
  <c r="H870" i="1"/>
  <c r="I870" i="1" s="1"/>
  <c r="H869" i="1"/>
  <c r="I869" i="1" s="1"/>
  <c r="H868" i="1"/>
  <c r="I868" i="1" s="1"/>
  <c r="H867" i="1"/>
  <c r="H866" i="1"/>
  <c r="I866" i="1" s="1"/>
  <c r="H865" i="1"/>
  <c r="I865" i="1" s="1"/>
  <c r="H864" i="1"/>
  <c r="I864" i="1" s="1"/>
  <c r="H863" i="1"/>
  <c r="I863" i="1" s="1"/>
  <c r="H862" i="1"/>
  <c r="H861" i="1"/>
  <c r="I861" i="1" s="1"/>
  <c r="H860" i="1"/>
  <c r="H859" i="1"/>
  <c r="I859" i="1" s="1"/>
  <c r="H858" i="1"/>
  <c r="I858" i="1" s="1"/>
  <c r="H857" i="1"/>
  <c r="H856" i="1"/>
  <c r="I856" i="1" s="1"/>
  <c r="H855" i="1"/>
  <c r="I855" i="1" s="1"/>
  <c r="H854" i="1"/>
  <c r="I854" i="1" s="1"/>
  <c r="H853" i="1"/>
  <c r="I853" i="1" s="1"/>
  <c r="H852" i="1"/>
  <c r="I852" i="1" s="1"/>
  <c r="H851" i="1"/>
  <c r="I851" i="1" s="1"/>
  <c r="H850" i="1"/>
  <c r="H849" i="1"/>
  <c r="I849" i="1" s="1"/>
  <c r="H848" i="1"/>
  <c r="I848" i="1" s="1"/>
  <c r="H847" i="1"/>
  <c r="I847" i="1" s="1"/>
  <c r="H846" i="1"/>
  <c r="I846" i="1" s="1"/>
  <c r="H845" i="1"/>
  <c r="H844" i="1"/>
  <c r="H843" i="1"/>
  <c r="I843" i="1" s="1"/>
  <c r="H842" i="1"/>
  <c r="H841" i="1"/>
  <c r="I841" i="1" s="1"/>
  <c r="H840" i="1"/>
  <c r="I840" i="1" s="1"/>
  <c r="H839" i="1"/>
  <c r="H838" i="1"/>
  <c r="I838" i="1" s="1"/>
  <c r="H837" i="1"/>
  <c r="I837" i="1" s="1"/>
  <c r="H836" i="1"/>
  <c r="I836" i="1" s="1"/>
  <c r="H835" i="1"/>
  <c r="H834" i="1"/>
  <c r="I834" i="1" s="1"/>
  <c r="H833" i="1"/>
  <c r="H832" i="1"/>
  <c r="I832" i="1" s="1"/>
  <c r="H831" i="1"/>
  <c r="I831" i="1" s="1"/>
  <c r="H830" i="1"/>
  <c r="I830" i="1" s="1"/>
  <c r="H829" i="1"/>
  <c r="I829" i="1" s="1"/>
  <c r="H828" i="1"/>
  <c r="I828" i="1" s="1"/>
  <c r="H827" i="1"/>
  <c r="I827" i="1" s="1"/>
  <c r="H826" i="1"/>
  <c r="I826" i="1" s="1"/>
  <c r="H825" i="1"/>
  <c r="I825" i="1" s="1"/>
  <c r="H824" i="1"/>
  <c r="I824" i="1" s="1"/>
  <c r="H823" i="1"/>
  <c r="I823" i="1" s="1"/>
  <c r="H822" i="1"/>
  <c r="I822" i="1" s="1"/>
  <c r="H821" i="1"/>
  <c r="I821" i="1" s="1"/>
  <c r="H820" i="1"/>
  <c r="I820" i="1" s="1"/>
  <c r="H819" i="1"/>
  <c r="H818" i="1"/>
  <c r="I818" i="1" s="1"/>
  <c r="H817" i="1"/>
  <c r="I817" i="1" s="1"/>
  <c r="H816" i="1"/>
  <c r="I816" i="1" s="1"/>
  <c r="H815" i="1"/>
  <c r="I815" i="1" s="1"/>
  <c r="H814" i="1"/>
  <c r="I814" i="1" s="1"/>
  <c r="H813" i="1"/>
  <c r="I813" i="1" s="1"/>
  <c r="H812" i="1"/>
  <c r="I812" i="1" s="1"/>
  <c r="H811" i="1"/>
  <c r="I811" i="1" s="1"/>
  <c r="H810" i="1"/>
  <c r="I810" i="1" s="1"/>
  <c r="H809" i="1"/>
  <c r="I809" i="1" s="1"/>
  <c r="H808" i="1"/>
  <c r="H807" i="1"/>
  <c r="I807" i="1" s="1"/>
  <c r="H806" i="1"/>
  <c r="I806" i="1" s="1"/>
  <c r="H805" i="1"/>
  <c r="I805" i="1" s="1"/>
  <c r="H804" i="1"/>
  <c r="H803" i="1"/>
  <c r="I803" i="1" s="1"/>
  <c r="H802" i="1"/>
  <c r="I802" i="1" s="1"/>
  <c r="H801" i="1"/>
  <c r="I801" i="1" s="1"/>
  <c r="H800" i="1"/>
  <c r="H799" i="1"/>
  <c r="I799" i="1" s="1"/>
  <c r="H798" i="1"/>
  <c r="I798" i="1" s="1"/>
  <c r="H797" i="1"/>
  <c r="H796" i="1"/>
  <c r="I796" i="1" s="1"/>
  <c r="H795" i="1"/>
  <c r="I795" i="1" s="1"/>
  <c r="H794" i="1"/>
  <c r="I794" i="1" s="1"/>
  <c r="H793" i="1"/>
  <c r="I793" i="1" s="1"/>
  <c r="H792" i="1"/>
  <c r="I792" i="1" s="1"/>
  <c r="H791" i="1"/>
  <c r="H790" i="1"/>
  <c r="I790" i="1" s="1"/>
  <c r="H789" i="1"/>
  <c r="I789" i="1" s="1"/>
  <c r="H788" i="1"/>
  <c r="I788" i="1" s="1"/>
  <c r="H787" i="1"/>
  <c r="I787" i="1" s="1"/>
  <c r="H786" i="1"/>
  <c r="I786" i="1" s="1"/>
  <c r="H785" i="1"/>
  <c r="H784" i="1"/>
  <c r="I784" i="1" s="1"/>
  <c r="H783" i="1"/>
  <c r="I783" i="1" s="1"/>
  <c r="H782" i="1"/>
  <c r="I782" i="1" s="1"/>
  <c r="H781" i="1"/>
  <c r="I781" i="1" s="1"/>
  <c r="H780" i="1"/>
  <c r="I780" i="1" s="1"/>
  <c r="H779" i="1"/>
  <c r="I779" i="1" s="1"/>
  <c r="H778" i="1"/>
  <c r="H777" i="1"/>
  <c r="I777" i="1" s="1"/>
  <c r="H776" i="1"/>
  <c r="I776" i="1" s="1"/>
  <c r="H775" i="1"/>
  <c r="H774" i="1"/>
  <c r="H773" i="1"/>
  <c r="I773" i="1" s="1"/>
  <c r="H772" i="1"/>
  <c r="I772" i="1" s="1"/>
  <c r="H771" i="1"/>
  <c r="I771" i="1" s="1"/>
  <c r="H770" i="1"/>
  <c r="I770" i="1" s="1"/>
  <c r="H769" i="1"/>
  <c r="I769" i="1" s="1"/>
  <c r="H768" i="1"/>
  <c r="I768" i="1" s="1"/>
  <c r="H767" i="1"/>
  <c r="I767" i="1" s="1"/>
  <c r="H766" i="1"/>
  <c r="I766" i="1" s="1"/>
  <c r="H765" i="1"/>
  <c r="H764" i="1"/>
  <c r="I764" i="1" s="1"/>
  <c r="H763" i="1"/>
  <c r="I763" i="1" s="1"/>
  <c r="H762" i="1"/>
  <c r="H761" i="1"/>
  <c r="H760" i="1"/>
  <c r="H759" i="1"/>
  <c r="I759" i="1" s="1"/>
  <c r="H758" i="1"/>
  <c r="H757" i="1"/>
  <c r="I757" i="1" s="1"/>
  <c r="H756" i="1"/>
  <c r="I756" i="1" s="1"/>
  <c r="H755" i="1"/>
  <c r="H754" i="1"/>
  <c r="H753" i="1"/>
  <c r="H752" i="1"/>
  <c r="I752" i="1" s="1"/>
  <c r="H751" i="1"/>
  <c r="I751" i="1" s="1"/>
  <c r="H750" i="1"/>
  <c r="I750" i="1" s="1"/>
  <c r="H749" i="1"/>
  <c r="I749" i="1" s="1"/>
  <c r="H748" i="1"/>
  <c r="I748" i="1" s="1"/>
  <c r="H747" i="1"/>
  <c r="I747" i="1" s="1"/>
  <c r="H746" i="1"/>
  <c r="H745" i="1"/>
  <c r="I745" i="1" s="1"/>
  <c r="H744" i="1"/>
  <c r="I744" i="1" s="1"/>
  <c r="H743" i="1"/>
  <c r="H742" i="1"/>
  <c r="H741" i="1"/>
  <c r="I741" i="1" s="1"/>
  <c r="H740" i="1"/>
  <c r="H739" i="1"/>
  <c r="H738" i="1"/>
  <c r="H737" i="1"/>
  <c r="H736" i="1"/>
  <c r="H735" i="1"/>
  <c r="I735" i="1" s="1"/>
  <c r="H734" i="1"/>
  <c r="H733" i="1"/>
  <c r="I733" i="1" s="1"/>
  <c r="H732" i="1"/>
  <c r="I732" i="1" s="1"/>
  <c r="H731" i="1"/>
  <c r="I731" i="1" s="1"/>
  <c r="H730" i="1"/>
  <c r="I730" i="1" s="1"/>
  <c r="H729" i="1"/>
  <c r="H728" i="1"/>
  <c r="I728" i="1" s="1"/>
  <c r="H727" i="1"/>
  <c r="I727" i="1" s="1"/>
  <c r="H726" i="1"/>
  <c r="H725" i="1"/>
  <c r="I725" i="1" s="1"/>
  <c r="H724" i="1"/>
  <c r="I724" i="1" s="1"/>
  <c r="H723" i="1"/>
  <c r="I723" i="1" s="1"/>
  <c r="H722" i="1"/>
  <c r="H721" i="1"/>
  <c r="H720" i="1"/>
  <c r="H719" i="1"/>
  <c r="I719" i="1" s="1"/>
  <c r="H718" i="1"/>
  <c r="I718" i="1" s="1"/>
  <c r="H717" i="1"/>
  <c r="I717" i="1" s="1"/>
  <c r="H716" i="1"/>
  <c r="H715" i="1"/>
  <c r="I715" i="1" s="1"/>
  <c r="H714" i="1"/>
  <c r="I714" i="1" s="1"/>
  <c r="H713" i="1"/>
  <c r="I713" i="1" s="1"/>
  <c r="H712" i="1"/>
  <c r="H711" i="1"/>
  <c r="I711" i="1" s="1"/>
  <c r="H710" i="1"/>
  <c r="I710" i="1" s="1"/>
  <c r="H709" i="1"/>
  <c r="H708" i="1"/>
  <c r="I708" i="1" s="1"/>
  <c r="H707" i="1"/>
  <c r="I707" i="1" s="1"/>
  <c r="H706" i="1"/>
  <c r="H705" i="1"/>
  <c r="I705" i="1" s="1"/>
  <c r="H704" i="1"/>
  <c r="I704" i="1" s="1"/>
  <c r="H703" i="1"/>
  <c r="H702" i="1"/>
  <c r="H701" i="1"/>
  <c r="H700" i="1"/>
  <c r="I700" i="1" s="1"/>
  <c r="H699" i="1"/>
  <c r="I699" i="1" s="1"/>
  <c r="H698" i="1"/>
  <c r="H697" i="1"/>
  <c r="H696" i="1"/>
  <c r="H695" i="1"/>
  <c r="H694" i="1"/>
  <c r="H693" i="1"/>
  <c r="I693" i="1" s="1"/>
  <c r="H692" i="1"/>
  <c r="I692" i="1" s="1"/>
  <c r="H691" i="1"/>
  <c r="I691" i="1" s="1"/>
  <c r="H690" i="1"/>
  <c r="H689" i="1"/>
  <c r="H688" i="1"/>
  <c r="H687" i="1"/>
  <c r="H686" i="1"/>
  <c r="H685" i="1"/>
  <c r="H684" i="1"/>
  <c r="H683" i="1"/>
  <c r="I683" i="1" s="1"/>
  <c r="H682" i="1"/>
  <c r="I682" i="1" s="1"/>
  <c r="H681" i="1"/>
  <c r="H680" i="1"/>
  <c r="I680" i="1" s="1"/>
  <c r="H679" i="1"/>
  <c r="H678" i="1"/>
  <c r="I678" i="1" s="1"/>
  <c r="H677" i="1"/>
  <c r="I677" i="1" s="1"/>
  <c r="H676" i="1"/>
  <c r="I676" i="1" s="1"/>
  <c r="H675" i="1"/>
  <c r="I675" i="1" s="1"/>
  <c r="H674" i="1"/>
  <c r="H673" i="1"/>
  <c r="I673" i="1" s="1"/>
  <c r="H672" i="1"/>
  <c r="H671" i="1"/>
  <c r="H670" i="1"/>
  <c r="I670" i="1" s="1"/>
  <c r="H669" i="1"/>
  <c r="I669" i="1" s="1"/>
  <c r="H668" i="1"/>
  <c r="H667" i="1"/>
  <c r="H666" i="1"/>
  <c r="H665" i="1"/>
  <c r="H664" i="1"/>
  <c r="H663" i="1"/>
  <c r="I663" i="1" s="1"/>
  <c r="H662" i="1"/>
  <c r="I662" i="1" s="1"/>
  <c r="H661" i="1"/>
  <c r="I661" i="1" s="1"/>
  <c r="H660" i="1"/>
  <c r="I660" i="1" s="1"/>
  <c r="H659" i="1"/>
  <c r="I659" i="1" s="1"/>
  <c r="H658" i="1"/>
  <c r="I658" i="1" s="1"/>
  <c r="H657" i="1"/>
  <c r="I657" i="1" s="1"/>
  <c r="H656" i="1"/>
  <c r="H655" i="1"/>
  <c r="I655" i="1" s="1"/>
  <c r="H654" i="1"/>
  <c r="I654" i="1" s="1"/>
  <c r="H653" i="1"/>
  <c r="H652" i="1"/>
  <c r="I652" i="1" s="1"/>
  <c r="H651" i="1"/>
  <c r="I651" i="1" s="1"/>
  <c r="H650" i="1"/>
  <c r="H649" i="1"/>
  <c r="I649" i="1" s="1"/>
  <c r="H648" i="1"/>
  <c r="H647" i="1"/>
  <c r="H646" i="1"/>
  <c r="I646" i="1" s="1"/>
  <c r="H645" i="1"/>
  <c r="I645" i="1" s="1"/>
  <c r="H644" i="1"/>
  <c r="H643" i="1"/>
  <c r="I643" i="1" s="1"/>
  <c r="H642" i="1"/>
  <c r="I642" i="1" s="1"/>
  <c r="H641" i="1"/>
  <c r="H640" i="1"/>
  <c r="I640" i="1" s="1"/>
  <c r="H639" i="1"/>
  <c r="I639" i="1" s="1"/>
  <c r="H638" i="1"/>
  <c r="I638" i="1" s="1"/>
  <c r="H637" i="1"/>
  <c r="I637" i="1" s="1"/>
  <c r="H636" i="1"/>
  <c r="I636" i="1" s="1"/>
  <c r="H635" i="1"/>
  <c r="I635" i="1" s="1"/>
  <c r="H634" i="1"/>
  <c r="I634" i="1" s="1"/>
  <c r="H633" i="1"/>
  <c r="I633" i="1" s="1"/>
  <c r="H632" i="1"/>
  <c r="H631" i="1"/>
  <c r="I631" i="1" s="1"/>
  <c r="H630" i="1"/>
  <c r="I630" i="1" s="1"/>
  <c r="H629" i="1"/>
  <c r="I629" i="1" s="1"/>
  <c r="H628" i="1"/>
  <c r="I628" i="1" s="1"/>
  <c r="H627" i="1"/>
  <c r="I627" i="1" s="1"/>
  <c r="H626" i="1"/>
  <c r="I626" i="1" s="1"/>
  <c r="H625" i="1"/>
  <c r="I625" i="1" s="1"/>
  <c r="H624" i="1"/>
  <c r="I624" i="1" s="1"/>
  <c r="H623" i="1"/>
  <c r="I623" i="1" s="1"/>
  <c r="H622" i="1"/>
  <c r="H621" i="1"/>
  <c r="I621" i="1" s="1"/>
  <c r="H620" i="1"/>
  <c r="I620" i="1" s="1"/>
  <c r="H619" i="1"/>
  <c r="I619" i="1" s="1"/>
  <c r="H618" i="1"/>
  <c r="I618" i="1" s="1"/>
  <c r="H617" i="1"/>
  <c r="I617" i="1" s="1"/>
  <c r="H616" i="1"/>
  <c r="I616" i="1" s="1"/>
  <c r="H615" i="1"/>
  <c r="I615" i="1" s="1"/>
  <c r="H614" i="1"/>
  <c r="I614" i="1" s="1"/>
  <c r="H613" i="1"/>
  <c r="H612" i="1"/>
  <c r="I612" i="1" s="1"/>
  <c r="H611" i="1"/>
  <c r="I611" i="1" s="1"/>
  <c r="H610" i="1"/>
  <c r="I610" i="1" s="1"/>
  <c r="H609" i="1"/>
  <c r="I609" i="1" s="1"/>
  <c r="H608" i="1"/>
  <c r="H607" i="1"/>
  <c r="I607" i="1" s="1"/>
  <c r="H606" i="1"/>
  <c r="I606" i="1" s="1"/>
  <c r="H605" i="1"/>
  <c r="I605" i="1" s="1"/>
  <c r="H604" i="1"/>
  <c r="I604" i="1" s="1"/>
  <c r="H603" i="1"/>
  <c r="I603" i="1" s="1"/>
  <c r="H602" i="1"/>
  <c r="I602" i="1" s="1"/>
  <c r="H601" i="1"/>
  <c r="H600" i="1"/>
  <c r="I600" i="1" s="1"/>
  <c r="H599" i="1"/>
  <c r="I599" i="1" s="1"/>
  <c r="H598" i="1"/>
  <c r="I598" i="1" s="1"/>
  <c r="H597" i="1"/>
  <c r="I597" i="1" s="1"/>
  <c r="H596" i="1"/>
  <c r="I596" i="1" s="1"/>
  <c r="H595" i="1"/>
  <c r="H594" i="1"/>
  <c r="I594" i="1" s="1"/>
  <c r="H593" i="1"/>
  <c r="I593" i="1" s="1"/>
  <c r="H592" i="1"/>
  <c r="H591" i="1"/>
  <c r="I591" i="1" s="1"/>
  <c r="H590" i="1"/>
  <c r="I590" i="1" s="1"/>
  <c r="H589" i="1"/>
  <c r="I589" i="1" s="1"/>
  <c r="H588" i="1"/>
  <c r="H587" i="1"/>
  <c r="I587" i="1" s="1"/>
  <c r="H586" i="1"/>
  <c r="I586" i="1" s="1"/>
  <c r="H585" i="1"/>
  <c r="I585" i="1" s="1"/>
  <c r="H584" i="1"/>
  <c r="I584" i="1" s="1"/>
  <c r="H583" i="1"/>
  <c r="I583" i="1" s="1"/>
  <c r="H582" i="1"/>
  <c r="I582" i="1" s="1"/>
  <c r="H581" i="1"/>
  <c r="I581" i="1" s="1"/>
  <c r="H580" i="1"/>
  <c r="H579" i="1"/>
  <c r="I579" i="1" s="1"/>
  <c r="H578" i="1"/>
  <c r="I578" i="1" s="1"/>
  <c r="H577" i="1"/>
  <c r="H576" i="1"/>
  <c r="I576" i="1" s="1"/>
  <c r="H575" i="1"/>
  <c r="I575" i="1" s="1"/>
  <c r="H574" i="1"/>
  <c r="I574" i="1" s="1"/>
  <c r="H573" i="1"/>
  <c r="I573" i="1" s="1"/>
  <c r="H572" i="1"/>
  <c r="I572" i="1" s="1"/>
  <c r="H571" i="1"/>
  <c r="I571" i="1" s="1"/>
  <c r="H570" i="1"/>
  <c r="I570" i="1" s="1"/>
  <c r="H569" i="1"/>
  <c r="I569" i="1" s="1"/>
  <c r="H568" i="1"/>
  <c r="I568" i="1" s="1"/>
  <c r="H567" i="1"/>
  <c r="H566" i="1"/>
  <c r="I566" i="1" s="1"/>
  <c r="H565" i="1"/>
  <c r="I565" i="1" s="1"/>
  <c r="H564" i="1"/>
  <c r="H563" i="1"/>
  <c r="I563" i="1" s="1"/>
  <c r="H562" i="1"/>
  <c r="I562" i="1" s="1"/>
  <c r="H561" i="1"/>
  <c r="H560" i="1"/>
  <c r="I560" i="1" s="1"/>
  <c r="H559" i="1"/>
  <c r="I559" i="1" s="1"/>
  <c r="H558" i="1"/>
  <c r="I558" i="1" s="1"/>
  <c r="H557" i="1"/>
  <c r="I557" i="1" s="1"/>
  <c r="H556" i="1"/>
  <c r="H555" i="1"/>
  <c r="I555" i="1" s="1"/>
  <c r="H554" i="1"/>
  <c r="I554" i="1" s="1"/>
  <c r="H553" i="1"/>
  <c r="I553" i="1" s="1"/>
  <c r="H552" i="1"/>
  <c r="I552" i="1" s="1"/>
  <c r="H551" i="1"/>
  <c r="I551" i="1" s="1"/>
  <c r="H550" i="1"/>
  <c r="I550" i="1" s="1"/>
  <c r="H549" i="1"/>
  <c r="I549" i="1" s="1"/>
  <c r="H548" i="1"/>
  <c r="I548" i="1" s="1"/>
  <c r="H547" i="1"/>
  <c r="I547" i="1" s="1"/>
  <c r="H546" i="1"/>
  <c r="I546" i="1" s="1"/>
  <c r="H545" i="1"/>
  <c r="I545" i="1" s="1"/>
  <c r="H544" i="1"/>
  <c r="I544" i="1" s="1"/>
  <c r="H543" i="1"/>
  <c r="I543" i="1" s="1"/>
  <c r="H542" i="1"/>
  <c r="I542" i="1" s="1"/>
  <c r="H541" i="1"/>
  <c r="H540" i="1"/>
  <c r="I540" i="1" s="1"/>
  <c r="H539" i="1"/>
  <c r="H538" i="1"/>
  <c r="I538" i="1" s="1"/>
  <c r="H537" i="1"/>
  <c r="I537" i="1" s="1"/>
  <c r="H536" i="1"/>
  <c r="I536" i="1" s="1"/>
  <c r="H535" i="1"/>
  <c r="I535" i="1" s="1"/>
  <c r="H534" i="1"/>
  <c r="I534" i="1" s="1"/>
  <c r="H533" i="1"/>
  <c r="I533" i="1" s="1"/>
  <c r="H532" i="1"/>
  <c r="I532" i="1" s="1"/>
  <c r="H531" i="1"/>
  <c r="H530" i="1"/>
  <c r="I530" i="1" s="1"/>
  <c r="H529" i="1"/>
  <c r="H528" i="1"/>
  <c r="H527" i="1"/>
  <c r="I527" i="1" s="1"/>
  <c r="H526" i="1"/>
  <c r="I526" i="1" s="1"/>
  <c r="H525" i="1"/>
  <c r="I525" i="1" s="1"/>
  <c r="H524" i="1"/>
  <c r="I524" i="1" s="1"/>
  <c r="H523" i="1"/>
  <c r="H522" i="1"/>
  <c r="I522" i="1" s="1"/>
  <c r="H521" i="1"/>
  <c r="I521" i="1" s="1"/>
  <c r="H520" i="1"/>
  <c r="I520" i="1" s="1"/>
  <c r="H519" i="1"/>
  <c r="I519" i="1" s="1"/>
  <c r="H518" i="1"/>
  <c r="I518" i="1" s="1"/>
  <c r="H517" i="1"/>
  <c r="I517" i="1" s="1"/>
  <c r="H516" i="1"/>
  <c r="H515" i="1"/>
  <c r="I515" i="1" s="1"/>
  <c r="H514" i="1"/>
  <c r="I514" i="1" s="1"/>
  <c r="H513" i="1"/>
  <c r="H512" i="1"/>
  <c r="I512" i="1" s="1"/>
  <c r="H511" i="1"/>
  <c r="I511" i="1" s="1"/>
  <c r="H510" i="1"/>
  <c r="I510" i="1" s="1"/>
  <c r="H509" i="1"/>
  <c r="I509" i="1" s="1"/>
  <c r="H508" i="1"/>
  <c r="H507" i="1"/>
  <c r="H506" i="1"/>
  <c r="I506" i="1" s="1"/>
  <c r="H505" i="1"/>
  <c r="I505" i="1" s="1"/>
  <c r="H504" i="1"/>
  <c r="I504" i="1" s="1"/>
  <c r="H503" i="1"/>
  <c r="I503" i="1" s="1"/>
  <c r="H502" i="1"/>
  <c r="I502" i="1" s="1"/>
  <c r="H501" i="1"/>
  <c r="I501" i="1" s="1"/>
  <c r="H500" i="1"/>
  <c r="I500" i="1" s="1"/>
  <c r="H499" i="1"/>
  <c r="H498" i="1"/>
  <c r="I498" i="1" s="1"/>
  <c r="H497" i="1"/>
  <c r="I497" i="1" s="1"/>
  <c r="H496" i="1"/>
  <c r="I496" i="1" s="1"/>
  <c r="H495" i="1"/>
  <c r="I495" i="1" s="1"/>
  <c r="H494" i="1"/>
  <c r="H493" i="1"/>
  <c r="I493" i="1" s="1"/>
  <c r="H492" i="1"/>
  <c r="I492" i="1" s="1"/>
  <c r="H491" i="1"/>
  <c r="I491" i="1" s="1"/>
  <c r="H490" i="1"/>
  <c r="I490" i="1" s="1"/>
  <c r="H489" i="1"/>
  <c r="I489" i="1" s="1"/>
  <c r="H488" i="1"/>
  <c r="I488" i="1" s="1"/>
  <c r="H487" i="1"/>
  <c r="I487" i="1" s="1"/>
  <c r="H486" i="1"/>
  <c r="I486" i="1" s="1"/>
  <c r="H485" i="1"/>
  <c r="I485" i="1" s="1"/>
  <c r="H484" i="1"/>
  <c r="I484" i="1" s="1"/>
  <c r="H483" i="1"/>
  <c r="I483" i="1" s="1"/>
  <c r="H482" i="1"/>
  <c r="H481" i="1"/>
  <c r="I481" i="1" s="1"/>
  <c r="H480" i="1"/>
  <c r="I480" i="1" s="1"/>
  <c r="H479" i="1"/>
  <c r="H478" i="1"/>
  <c r="I478" i="1" s="1"/>
  <c r="H477" i="1"/>
  <c r="H476" i="1"/>
  <c r="I476" i="1" s="1"/>
  <c r="H475" i="1"/>
  <c r="I475" i="1" s="1"/>
  <c r="H474" i="1"/>
  <c r="H473" i="1"/>
  <c r="H472" i="1"/>
  <c r="I472" i="1" s="1"/>
  <c r="H471" i="1"/>
  <c r="I471" i="1" s="1"/>
  <c r="H470" i="1"/>
  <c r="I470" i="1" s="1"/>
  <c r="H469" i="1"/>
  <c r="I469" i="1" s="1"/>
  <c r="H468" i="1"/>
  <c r="I468" i="1" s="1"/>
  <c r="H467" i="1"/>
  <c r="I467" i="1" s="1"/>
  <c r="H466" i="1"/>
  <c r="I466" i="1" s="1"/>
  <c r="H465" i="1"/>
  <c r="I465" i="1" s="1"/>
  <c r="H464" i="1"/>
  <c r="I464" i="1" s="1"/>
  <c r="H463" i="1"/>
  <c r="I463" i="1" s="1"/>
  <c r="H462" i="1"/>
  <c r="I462" i="1" s="1"/>
  <c r="H461" i="1"/>
  <c r="I461" i="1" s="1"/>
  <c r="H460" i="1"/>
  <c r="I460" i="1" s="1"/>
  <c r="H459" i="1"/>
  <c r="I459" i="1" s="1"/>
  <c r="H458" i="1"/>
  <c r="I458" i="1" s="1"/>
  <c r="H457" i="1"/>
  <c r="I457" i="1" s="1"/>
  <c r="H456" i="1"/>
  <c r="I456" i="1" s="1"/>
  <c r="H455" i="1"/>
  <c r="H454" i="1"/>
  <c r="I454" i="1" s="1"/>
  <c r="H453" i="1"/>
  <c r="H452" i="1"/>
  <c r="H451" i="1"/>
  <c r="I451" i="1" s="1"/>
  <c r="H450" i="1"/>
  <c r="I450" i="1" s="1"/>
  <c r="H449" i="1"/>
  <c r="I449" i="1" s="1"/>
  <c r="H448" i="1"/>
  <c r="H447" i="1"/>
  <c r="I447" i="1" s="1"/>
  <c r="H446" i="1"/>
  <c r="I446" i="1" s="1"/>
  <c r="H445" i="1"/>
  <c r="I445" i="1" s="1"/>
  <c r="H444" i="1"/>
  <c r="I444" i="1" s="1"/>
  <c r="H443" i="1"/>
  <c r="I443" i="1" s="1"/>
  <c r="H442" i="1"/>
  <c r="I442" i="1" s="1"/>
  <c r="H441" i="1"/>
  <c r="I441" i="1" s="1"/>
  <c r="H440" i="1"/>
  <c r="H439" i="1"/>
  <c r="I439" i="1" s="1"/>
  <c r="H438" i="1"/>
  <c r="H437" i="1"/>
  <c r="I437" i="1" s="1"/>
  <c r="H436" i="1"/>
  <c r="I436" i="1" s="1"/>
  <c r="H435" i="1"/>
  <c r="I435" i="1" s="1"/>
  <c r="H434" i="1"/>
  <c r="H433" i="1"/>
  <c r="I433" i="1" s="1"/>
  <c r="H432" i="1"/>
  <c r="I432" i="1" s="1"/>
  <c r="H431" i="1"/>
  <c r="I431" i="1" s="1"/>
  <c r="H430" i="1"/>
  <c r="H429" i="1"/>
  <c r="H428" i="1"/>
  <c r="I428" i="1" s="1"/>
  <c r="H427" i="1"/>
  <c r="I427" i="1" s="1"/>
  <c r="H426" i="1"/>
  <c r="I426" i="1" s="1"/>
  <c r="H425" i="1"/>
  <c r="H424" i="1"/>
  <c r="I424" i="1" s="1"/>
  <c r="H423" i="1"/>
  <c r="H422" i="1"/>
  <c r="I422" i="1" s="1"/>
  <c r="H421" i="1"/>
  <c r="I421" i="1" s="1"/>
  <c r="H420" i="1"/>
  <c r="I420" i="1" s="1"/>
  <c r="H419" i="1"/>
  <c r="I419" i="1" s="1"/>
  <c r="H418" i="1"/>
  <c r="I418" i="1" s="1"/>
  <c r="H417" i="1"/>
  <c r="I417" i="1" s="1"/>
  <c r="H416" i="1"/>
  <c r="I416" i="1" s="1"/>
  <c r="H415" i="1"/>
  <c r="I415" i="1" s="1"/>
  <c r="H414" i="1"/>
  <c r="H413" i="1"/>
  <c r="H412" i="1"/>
  <c r="H411" i="1"/>
  <c r="I411" i="1" s="1"/>
  <c r="H410" i="1"/>
  <c r="I410" i="1" s="1"/>
  <c r="H409" i="1"/>
  <c r="I409" i="1" s="1"/>
  <c r="H408" i="1"/>
  <c r="I408" i="1" s="1"/>
  <c r="H407" i="1"/>
  <c r="I407" i="1" s="1"/>
  <c r="H406" i="1"/>
  <c r="I406" i="1" s="1"/>
  <c r="H405" i="1"/>
  <c r="I405" i="1" s="1"/>
  <c r="H404" i="1"/>
  <c r="I404" i="1" s="1"/>
  <c r="H403" i="1"/>
  <c r="H402" i="1"/>
  <c r="I402" i="1" s="1"/>
  <c r="H401" i="1"/>
  <c r="I401" i="1" s="1"/>
  <c r="H400" i="1"/>
  <c r="H399" i="1"/>
  <c r="I399" i="1" s="1"/>
  <c r="H398" i="1"/>
  <c r="I398" i="1" s="1"/>
  <c r="H397" i="1"/>
  <c r="H396" i="1"/>
  <c r="H395" i="1"/>
  <c r="I395" i="1" s="1"/>
  <c r="H394" i="1"/>
  <c r="I394" i="1" s="1"/>
  <c r="H393" i="1"/>
  <c r="I393" i="1" s="1"/>
  <c r="H392" i="1"/>
  <c r="H391" i="1"/>
  <c r="I391" i="1" s="1"/>
  <c r="H390" i="1"/>
  <c r="H389" i="1"/>
  <c r="H388" i="1"/>
  <c r="I388" i="1" s="1"/>
  <c r="H387" i="1"/>
  <c r="H386" i="1"/>
  <c r="I386" i="1" s="1"/>
  <c r="H385" i="1"/>
  <c r="I385" i="1" s="1"/>
  <c r="H384" i="1"/>
  <c r="I384" i="1" s="1"/>
  <c r="H383" i="1"/>
  <c r="I383" i="1" s="1"/>
  <c r="H382" i="1"/>
  <c r="H381" i="1"/>
  <c r="I381" i="1" s="1"/>
  <c r="H380" i="1"/>
  <c r="I380" i="1" s="1"/>
  <c r="H379" i="1"/>
  <c r="H378" i="1"/>
  <c r="H377" i="1"/>
  <c r="H376" i="1"/>
  <c r="H375" i="1"/>
  <c r="I375" i="1" s="1"/>
  <c r="H374" i="1"/>
  <c r="I374" i="1" s="1"/>
  <c r="H373" i="1"/>
  <c r="I373" i="1" s="1"/>
  <c r="H372" i="1"/>
  <c r="H371" i="1"/>
  <c r="I371" i="1" s="1"/>
  <c r="H370" i="1"/>
  <c r="I370" i="1" s="1"/>
  <c r="H369" i="1"/>
  <c r="I369" i="1" s="1"/>
  <c r="H368" i="1"/>
  <c r="H367" i="1"/>
  <c r="H366" i="1"/>
  <c r="H365" i="1"/>
  <c r="I365" i="1" s="1"/>
  <c r="H364" i="1"/>
  <c r="I364" i="1" s="1"/>
  <c r="H363" i="1"/>
  <c r="I363" i="1" s="1"/>
  <c r="H362" i="1"/>
  <c r="I362" i="1" s="1"/>
  <c r="H361" i="1"/>
  <c r="H360" i="1"/>
  <c r="H359" i="1"/>
  <c r="H358" i="1"/>
  <c r="I358" i="1" s="1"/>
  <c r="H357" i="1"/>
  <c r="H356" i="1"/>
  <c r="I356" i="1" s="1"/>
  <c r="H355" i="1"/>
  <c r="I355" i="1" s="1"/>
  <c r="H354" i="1"/>
  <c r="I354" i="1" s="1"/>
  <c r="H353" i="1"/>
  <c r="I353" i="1" s="1"/>
  <c r="H352" i="1"/>
  <c r="H351" i="1"/>
  <c r="H350" i="1"/>
  <c r="I350" i="1" s="1"/>
  <c r="H349" i="1"/>
  <c r="H348" i="1"/>
  <c r="H347" i="1"/>
  <c r="I347" i="1" s="1"/>
  <c r="H346" i="1"/>
  <c r="I346" i="1" s="1"/>
  <c r="H345" i="1"/>
  <c r="H344" i="1"/>
  <c r="I344" i="1" s="1"/>
  <c r="H343" i="1"/>
  <c r="I343" i="1" s="1"/>
  <c r="H342" i="1"/>
  <c r="I342" i="1" s="1"/>
  <c r="H341" i="1"/>
  <c r="I341" i="1" s="1"/>
  <c r="H340" i="1"/>
  <c r="I340" i="1" s="1"/>
  <c r="H339" i="1"/>
  <c r="H338" i="1"/>
  <c r="H337" i="1"/>
  <c r="H336" i="1"/>
  <c r="I336" i="1" s="1"/>
  <c r="H335" i="1"/>
  <c r="H334" i="1"/>
  <c r="I334" i="1" s="1"/>
  <c r="H333" i="1"/>
  <c r="I333" i="1" s="1"/>
  <c r="H332" i="1"/>
  <c r="I332" i="1" s="1"/>
  <c r="H331" i="1"/>
  <c r="I331" i="1" s="1"/>
  <c r="H330" i="1"/>
  <c r="H329" i="1"/>
  <c r="H328" i="1"/>
  <c r="H327" i="1"/>
  <c r="H326" i="1"/>
  <c r="I326" i="1" s="1"/>
  <c r="H325" i="1"/>
  <c r="I325" i="1" s="1"/>
  <c r="H324" i="1"/>
  <c r="H323" i="1"/>
  <c r="H322" i="1"/>
  <c r="H321" i="1"/>
  <c r="H320" i="1"/>
  <c r="H319" i="1"/>
  <c r="I319" i="1" s="1"/>
  <c r="H318" i="1"/>
  <c r="I318" i="1" s="1"/>
  <c r="H317" i="1"/>
  <c r="I317" i="1" s="1"/>
  <c r="H316" i="1"/>
  <c r="I316" i="1" s="1"/>
  <c r="H315" i="1"/>
  <c r="H314" i="1"/>
  <c r="I314" i="1" s="1"/>
  <c r="H313" i="1"/>
  <c r="H312" i="1"/>
  <c r="H311" i="1"/>
  <c r="I311" i="1" s="1"/>
  <c r="H310" i="1"/>
  <c r="I310" i="1" s="1"/>
  <c r="H309" i="1"/>
  <c r="I309" i="1" s="1"/>
  <c r="H308" i="1"/>
  <c r="I308" i="1" s="1"/>
  <c r="H307" i="1"/>
  <c r="I307" i="1" s="1"/>
  <c r="H306" i="1"/>
  <c r="I306" i="1" s="1"/>
  <c r="H305" i="1"/>
  <c r="I305" i="1" s="1"/>
  <c r="H304" i="1"/>
  <c r="H303" i="1"/>
  <c r="I303" i="1" s="1"/>
  <c r="H302" i="1"/>
  <c r="I302" i="1" s="1"/>
  <c r="H301" i="1"/>
  <c r="I301" i="1" s="1"/>
  <c r="H300" i="1"/>
  <c r="H299" i="1"/>
  <c r="H298" i="1"/>
  <c r="H297" i="1"/>
  <c r="H296" i="1"/>
  <c r="I296" i="1" s="1"/>
  <c r="H295" i="1"/>
  <c r="H294" i="1"/>
  <c r="I294" i="1" s="1"/>
  <c r="H293" i="1"/>
  <c r="H292" i="1"/>
  <c r="H291" i="1"/>
  <c r="H290" i="1"/>
  <c r="I290" i="1" s="1"/>
  <c r="H289" i="1"/>
  <c r="I289" i="1" s="1"/>
  <c r="H288" i="1"/>
  <c r="I288" i="1" s="1"/>
  <c r="H287" i="1"/>
  <c r="I287" i="1" s="1"/>
  <c r="H286" i="1"/>
  <c r="H285" i="1"/>
  <c r="I285" i="1" s="1"/>
  <c r="H284" i="1"/>
  <c r="H283" i="1"/>
  <c r="I283" i="1" s="1"/>
  <c r="H282" i="1"/>
  <c r="I282" i="1" s="1"/>
  <c r="H281" i="1"/>
  <c r="I281" i="1" s="1"/>
  <c r="H280" i="1"/>
  <c r="I280" i="1" s="1"/>
  <c r="H279" i="1"/>
  <c r="I279" i="1" s="1"/>
  <c r="H278" i="1"/>
  <c r="H277" i="1"/>
  <c r="I277" i="1" s="1"/>
  <c r="H276" i="1"/>
  <c r="I276" i="1" s="1"/>
  <c r="H275" i="1"/>
  <c r="I275" i="1" s="1"/>
  <c r="H274" i="1"/>
  <c r="I274" i="1" s="1"/>
  <c r="H273" i="1"/>
  <c r="I273" i="1" s="1"/>
  <c r="H272" i="1"/>
  <c r="H271" i="1"/>
  <c r="I271" i="1" s="1"/>
  <c r="H270" i="1"/>
  <c r="I270" i="1" s="1"/>
  <c r="H269" i="1"/>
  <c r="I269" i="1" s="1"/>
  <c r="H268" i="1"/>
  <c r="I268" i="1" s="1"/>
  <c r="H267" i="1"/>
  <c r="I267" i="1" s="1"/>
  <c r="H266" i="1"/>
  <c r="I266" i="1" s="1"/>
  <c r="H265" i="1"/>
  <c r="I265" i="1" s="1"/>
  <c r="H264" i="1"/>
  <c r="I264" i="1" s="1"/>
  <c r="H263" i="1"/>
  <c r="I263" i="1" s="1"/>
  <c r="H262" i="1"/>
  <c r="I262" i="1" s="1"/>
  <c r="H261" i="1"/>
  <c r="I261" i="1" s="1"/>
  <c r="H260" i="1"/>
  <c r="I260" i="1" s="1"/>
  <c r="H259" i="1"/>
  <c r="I259" i="1" s="1"/>
  <c r="H258" i="1"/>
  <c r="H257" i="1"/>
  <c r="I257" i="1" s="1"/>
  <c r="H256" i="1"/>
  <c r="I256" i="1" s="1"/>
  <c r="H255" i="1"/>
  <c r="I255" i="1" s="1"/>
  <c r="H254" i="1"/>
  <c r="I254" i="1" s="1"/>
  <c r="H253" i="1"/>
  <c r="I253" i="1" s="1"/>
  <c r="H252" i="1"/>
  <c r="I252" i="1" s="1"/>
  <c r="H251" i="1"/>
  <c r="I251" i="1" s="1"/>
  <c r="H250" i="1"/>
  <c r="I250" i="1" s="1"/>
  <c r="H249" i="1"/>
  <c r="I249" i="1" s="1"/>
  <c r="H248" i="1"/>
  <c r="H247" i="1"/>
  <c r="I247" i="1" s="1"/>
  <c r="H246" i="1"/>
  <c r="I246" i="1" s="1"/>
  <c r="H245" i="1"/>
  <c r="I245" i="1" s="1"/>
  <c r="H244" i="1"/>
  <c r="I244" i="1" s="1"/>
  <c r="H243" i="1"/>
  <c r="I243" i="1" s="1"/>
  <c r="H242" i="1"/>
  <c r="H241" i="1"/>
  <c r="I241" i="1" s="1"/>
  <c r="H240" i="1"/>
  <c r="I240" i="1" s="1"/>
  <c r="H239" i="1"/>
  <c r="H238" i="1"/>
  <c r="I238" i="1" s="1"/>
  <c r="H237" i="1"/>
  <c r="H236" i="1"/>
  <c r="I236" i="1" s="1"/>
  <c r="H235" i="1"/>
  <c r="I235" i="1" s="1"/>
  <c r="H234" i="1"/>
  <c r="I234" i="1" s="1"/>
  <c r="H233" i="1"/>
  <c r="H232" i="1"/>
  <c r="I232" i="1" s="1"/>
  <c r="H231" i="1"/>
  <c r="I231" i="1" s="1"/>
  <c r="H230" i="1"/>
  <c r="I230" i="1" s="1"/>
  <c r="H229" i="1"/>
  <c r="I229" i="1" s="1"/>
  <c r="H228" i="1"/>
  <c r="I228" i="1" s="1"/>
  <c r="H227" i="1"/>
  <c r="I227" i="1" s="1"/>
  <c r="H226" i="1"/>
  <c r="I226" i="1" s="1"/>
  <c r="H225" i="1"/>
  <c r="I225" i="1" s="1"/>
  <c r="H224" i="1"/>
  <c r="I224" i="1" s="1"/>
  <c r="H223" i="1"/>
  <c r="I223" i="1" s="1"/>
  <c r="H222" i="1"/>
  <c r="I222" i="1" s="1"/>
  <c r="H221" i="1"/>
  <c r="I221" i="1" s="1"/>
  <c r="H220" i="1"/>
  <c r="I220" i="1" s="1"/>
  <c r="H219" i="1"/>
  <c r="H218" i="1"/>
  <c r="I218" i="1" s="1"/>
  <c r="H217" i="1"/>
  <c r="I217" i="1" s="1"/>
  <c r="H216" i="1"/>
  <c r="I216" i="1" s="1"/>
  <c r="H215" i="1"/>
  <c r="H214" i="1"/>
  <c r="I214" i="1" s="1"/>
  <c r="H213" i="1"/>
  <c r="H212" i="1"/>
  <c r="I212" i="1" s="1"/>
  <c r="H211" i="1"/>
  <c r="I211" i="1" s="1"/>
  <c r="H210" i="1"/>
  <c r="I210" i="1" s="1"/>
  <c r="H209" i="1"/>
  <c r="I209" i="1" s="1"/>
  <c r="H208" i="1"/>
  <c r="I208" i="1" s="1"/>
  <c r="H207" i="1"/>
  <c r="H206" i="1"/>
  <c r="H205" i="1"/>
  <c r="H204" i="1"/>
  <c r="H203" i="1"/>
  <c r="H202" i="1"/>
  <c r="H201" i="1"/>
  <c r="H200" i="1"/>
  <c r="H199" i="1"/>
  <c r="I199" i="1" s="1"/>
  <c r="H198" i="1"/>
  <c r="I198" i="1" s="1"/>
  <c r="H197" i="1"/>
  <c r="I197" i="1" s="1"/>
  <c r="H196" i="1"/>
  <c r="I196" i="1" s="1"/>
  <c r="H195" i="1"/>
  <c r="I195" i="1" s="1"/>
  <c r="H194" i="1"/>
  <c r="H193" i="1"/>
  <c r="H192" i="1"/>
  <c r="I192" i="1" s="1"/>
  <c r="H191" i="1"/>
  <c r="I191" i="1" s="1"/>
  <c r="H190" i="1"/>
  <c r="H189" i="1"/>
  <c r="H188" i="1"/>
  <c r="H187" i="1"/>
  <c r="H186" i="1"/>
  <c r="I186" i="1" s="1"/>
  <c r="H185" i="1"/>
  <c r="H184" i="1"/>
  <c r="I184" i="1" s="1"/>
  <c r="H183" i="1"/>
  <c r="I183" i="1" s="1"/>
  <c r="H182" i="1"/>
  <c r="I182" i="1" s="1"/>
  <c r="H181" i="1"/>
  <c r="I181" i="1" s="1"/>
  <c r="H180" i="1"/>
  <c r="H179" i="1"/>
  <c r="H178" i="1"/>
  <c r="H177" i="1"/>
  <c r="I177" i="1" s="1"/>
  <c r="H176" i="1"/>
  <c r="H175" i="1"/>
  <c r="H174" i="1"/>
  <c r="I174" i="1" s="1"/>
  <c r="H173" i="1"/>
  <c r="H172" i="1"/>
  <c r="I172" i="1" s="1"/>
  <c r="H171" i="1"/>
  <c r="I171" i="1" s="1"/>
  <c r="H170" i="1"/>
  <c r="H169" i="1"/>
  <c r="H168" i="1"/>
  <c r="H167" i="1"/>
  <c r="I167" i="1" s="1"/>
  <c r="H166" i="1"/>
  <c r="I166" i="1" s="1"/>
  <c r="H165" i="1"/>
  <c r="H164" i="1"/>
  <c r="I164" i="1" s="1"/>
  <c r="H163" i="1"/>
  <c r="I163" i="1" s="1"/>
  <c r="H162" i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H155" i="1"/>
  <c r="I155" i="1" s="1"/>
  <c r="H154" i="1"/>
  <c r="H153" i="1"/>
  <c r="I153" i="1" s="1"/>
  <c r="H152" i="1"/>
  <c r="I152" i="1" s="1"/>
  <c r="H151" i="1"/>
  <c r="H150" i="1"/>
  <c r="H149" i="1"/>
  <c r="H148" i="1"/>
  <c r="I148" i="1" s="1"/>
  <c r="H147" i="1"/>
  <c r="H146" i="1"/>
  <c r="I146" i="1" s="1"/>
  <c r="H145" i="1"/>
  <c r="I145" i="1" s="1"/>
  <c r="H144" i="1"/>
  <c r="H143" i="1"/>
  <c r="H142" i="1"/>
  <c r="I142" i="1" s="1"/>
  <c r="H141" i="1"/>
  <c r="H140" i="1"/>
  <c r="H139" i="1"/>
  <c r="I139" i="1" s="1"/>
  <c r="H138" i="1"/>
  <c r="I138" i="1" s="1"/>
  <c r="H137" i="1"/>
  <c r="I137" i="1" s="1"/>
  <c r="H136" i="1"/>
  <c r="I136" i="1" s="1"/>
  <c r="H135" i="1"/>
  <c r="H134" i="1"/>
  <c r="H133" i="1"/>
  <c r="H132" i="1"/>
  <c r="H131" i="1"/>
  <c r="I131" i="1" s="1"/>
  <c r="H130" i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H123" i="1"/>
  <c r="H122" i="1"/>
  <c r="H121" i="1"/>
  <c r="H120" i="1"/>
  <c r="I120" i="1" s="1"/>
  <c r="H119" i="1"/>
  <c r="H118" i="1"/>
  <c r="I118" i="1" s="1"/>
  <c r="H117" i="1"/>
  <c r="I117" i="1" s="1"/>
  <c r="H116" i="1"/>
  <c r="I116" i="1" s="1"/>
  <c r="H115" i="1"/>
  <c r="H114" i="1"/>
  <c r="H113" i="1"/>
  <c r="H112" i="1"/>
  <c r="I112" i="1" s="1"/>
  <c r="H111" i="1"/>
  <c r="I111" i="1" s="1"/>
  <c r="H110" i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H77" i="1"/>
  <c r="I77" i="1" s="1"/>
  <c r="H76" i="1"/>
  <c r="I76" i="1" s="1"/>
  <c r="H75" i="1"/>
  <c r="I75" i="1" s="1"/>
  <c r="H74" i="1"/>
  <c r="I74" i="1" s="1"/>
  <c r="H73" i="1"/>
  <c r="I73" i="1" s="1"/>
  <c r="H72" i="1"/>
  <c r="H71" i="1"/>
  <c r="H70" i="1"/>
  <c r="H69" i="1"/>
  <c r="I69" i="1" s="1"/>
  <c r="H68" i="1"/>
  <c r="I68" i="1" s="1"/>
  <c r="H67" i="1"/>
  <c r="I67" i="1" s="1"/>
  <c r="H66" i="1"/>
  <c r="I66" i="1" s="1"/>
  <c r="H65" i="1"/>
  <c r="H64" i="1"/>
  <c r="H63" i="1"/>
  <c r="I63" i="1" s="1"/>
  <c r="H62" i="1"/>
  <c r="I62" i="1" s="1"/>
  <c r="H61" i="1"/>
  <c r="I61" i="1" s="1"/>
  <c r="H60" i="1"/>
  <c r="H59" i="1"/>
  <c r="I59" i="1" s="1"/>
  <c r="H58" i="1"/>
  <c r="H57" i="1"/>
  <c r="I57" i="1" s="1"/>
  <c r="H56" i="1"/>
  <c r="I56" i="1" s="1"/>
  <c r="H55" i="1"/>
  <c r="I55" i="1" s="1"/>
  <c r="H54" i="1"/>
  <c r="I54" i="1" s="1"/>
  <c r="H53" i="1"/>
  <c r="I53" i="1" s="1"/>
  <c r="H52" i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H26" i="1"/>
  <c r="I26" i="1" s="1"/>
  <c r="H25" i="1"/>
  <c r="I25" i="1" s="1"/>
  <c r="H24" i="1"/>
  <c r="I24" i="1" s="1"/>
  <c r="H23" i="1"/>
  <c r="I23" i="1" s="1"/>
  <c r="H22" i="1"/>
  <c r="H21" i="1"/>
  <c r="I21" i="1" s="1"/>
  <c r="H20" i="1"/>
  <c r="I20" i="1" s="1"/>
  <c r="H19" i="1"/>
  <c r="I19" i="1" s="1"/>
  <c r="H18" i="1"/>
  <c r="I18" i="1" s="1"/>
  <c r="H17" i="1"/>
  <c r="I17" i="1" s="1"/>
  <c r="H16" i="1"/>
  <c r="H15" i="1"/>
  <c r="I15" i="1" s="1"/>
  <c r="H14" i="1"/>
  <c r="I14" i="1" s="1"/>
  <c r="H13" i="1"/>
  <c r="I13" i="1" s="1"/>
  <c r="H12" i="1"/>
  <c r="I12" i="1" s="1"/>
  <c r="H11" i="1"/>
  <c r="I11" i="1" s="1"/>
  <c r="H10" i="1"/>
  <c r="H9" i="1"/>
  <c r="I9" i="1" s="1"/>
  <c r="H8" i="1"/>
  <c r="H7" i="1"/>
  <c r="I7" i="1" s="1"/>
  <c r="H6" i="1"/>
  <c r="I6" i="1" s="1"/>
  <c r="H5" i="1"/>
  <c r="I5" i="1" s="1"/>
  <c r="H4" i="1"/>
  <c r="I4" i="1" s="1"/>
  <c r="H3" i="1"/>
  <c r="I3" i="1" s="1"/>
  <c r="H2" i="1"/>
  <c r="I2" i="1" l="1"/>
  <c r="L4" i="1"/>
  <c r="L3" i="1" a="1"/>
  <c r="L3" i="1" s="1"/>
  <c r="Q35" i="1"/>
  <c r="Q36" i="1"/>
  <c r="Q37" i="1"/>
  <c r="Q38" i="1"/>
  <c r="Q40" i="1" l="1"/>
  <c r="P3" i="1" l="1"/>
  <c r="O3" i="1"/>
  <c r="O2" i="1" l="1"/>
  <c r="N2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<sst xmlns="http://schemas.openxmlformats.org/spreadsheetml/2006/main" count="26073" uniqueCount="10345">
  <si>
    <t>viirs_fire_id</t>
  </si>
  <si>
    <t>calfire_name</t>
  </si>
  <si>
    <t>lat</t>
  </si>
  <si>
    <t>lon</t>
  </si>
  <si>
    <t>acreage</t>
  </si>
  <si>
    <t>buildings</t>
  </si>
  <si>
    <t>building_fraction</t>
  </si>
  <si>
    <t>tdi</t>
  </si>
  <si>
    <t>2012_1000</t>
  </si>
  <si>
    <t>(nan,)</t>
  </si>
  <si>
    <t>40.01077426015881</t>
  </si>
  <si>
    <t>2012_1001</t>
  </si>
  <si>
    <t>41.20974826899842</t>
  </si>
  <si>
    <t>2012_1002</t>
  </si>
  <si>
    <t>41.28238782820004</t>
  </si>
  <si>
    <t>2012_1003</t>
  </si>
  <si>
    <t>40.88049899728758</t>
  </si>
  <si>
    <t>2012_1005</t>
  </si>
  <si>
    <t>34.77078155170414</t>
  </si>
  <si>
    <t>2012_1007</t>
  </si>
  <si>
    <t>2012_1008</t>
  </si>
  <si>
    <t>38.555695148173605</t>
  </si>
  <si>
    <t>2012_1009</t>
  </si>
  <si>
    <t>39.39926583642321</t>
  </si>
  <si>
    <t>2012_1010</t>
  </si>
  <si>
    <t>2012_1011</t>
  </si>
  <si>
    <t>35.236353703573855</t>
  </si>
  <si>
    <t>2012_1012</t>
  </si>
  <si>
    <t>39.93193028565059</t>
  </si>
  <si>
    <t>2012_1013</t>
  </si>
  <si>
    <t>39.54859428783545</t>
  </si>
  <si>
    <t>2012_1016</t>
  </si>
  <si>
    <t>39.04049110188723</t>
  </si>
  <si>
    <t>2012_1017</t>
  </si>
  <si>
    <t>38.70390567918319</t>
  </si>
  <si>
    <t>2012_1018</t>
  </si>
  <si>
    <t>38.673516492259175</t>
  </si>
  <si>
    <t>2012_1019</t>
  </si>
  <si>
    <t>37.86515911367376</t>
  </si>
  <si>
    <t>2012_1020</t>
  </si>
  <si>
    <t>38.92550879152552</t>
  </si>
  <si>
    <t>2012_1021</t>
  </si>
  <si>
    <t>39.55721816548911</t>
  </si>
  <si>
    <t>2012_1022</t>
  </si>
  <si>
    <t>40.18638477793091</t>
  </si>
  <si>
    <t>2012_1024</t>
  </si>
  <si>
    <t>2012_1025</t>
  </si>
  <si>
    <t>2012_1026</t>
  </si>
  <si>
    <t>39.930239219416485</t>
  </si>
  <si>
    <t>2012_1027</t>
  </si>
  <si>
    <t>39.58056080913385</t>
  </si>
  <si>
    <t>2012_1028</t>
  </si>
  <si>
    <t>39.74803301988262</t>
  </si>
  <si>
    <t>2012_1029</t>
  </si>
  <si>
    <t>39.12551663029397</t>
  </si>
  <si>
    <t>2012_1030</t>
  </si>
  <si>
    <t>38.64512679110959</t>
  </si>
  <si>
    <t>2012_1031</t>
  </si>
  <si>
    <t>2012_1032</t>
  </si>
  <si>
    <t>38.60850507235832</t>
  </si>
  <si>
    <t>2012_1033</t>
  </si>
  <si>
    <t>38.46326548412434</t>
  </si>
  <si>
    <t>2012_1034</t>
  </si>
  <si>
    <t>41.70387015261903</t>
  </si>
  <si>
    <t>2012_1035</t>
  </si>
  <si>
    <t>2012_1036</t>
  </si>
  <si>
    <t>41.04832259973179</t>
  </si>
  <si>
    <t>2012_1037</t>
  </si>
  <si>
    <t>41.96879484505121</t>
  </si>
  <si>
    <t>2012_1038</t>
  </si>
  <si>
    <t>41.93781365003889</t>
  </si>
  <si>
    <t>2012_1039</t>
  </si>
  <si>
    <t>40.23352911267933</t>
  </si>
  <si>
    <t>2012_1040</t>
  </si>
  <si>
    <t>40.64669051025245</t>
  </si>
  <si>
    <t>2012_1041</t>
  </si>
  <si>
    <t>40.97641015251421</t>
  </si>
  <si>
    <t>2012_1042</t>
  </si>
  <si>
    <t>41.23032479511004</t>
  </si>
  <si>
    <t>2012_1043</t>
  </si>
  <si>
    <t>40.26100033216513</t>
  </si>
  <si>
    <t>2012_1044</t>
  </si>
  <si>
    <t>41.44932543385176</t>
  </si>
  <si>
    <t>2012_1045</t>
  </si>
  <si>
    <t>40.98697844511868</t>
  </si>
  <si>
    <t>2012_1046</t>
  </si>
  <si>
    <t>39.51378015610449</t>
  </si>
  <si>
    <t>2012_1047</t>
  </si>
  <si>
    <t>38.80266083639749</t>
  </si>
  <si>
    <t>2012_1048</t>
  </si>
  <si>
    <t>39.44487283233756</t>
  </si>
  <si>
    <t>2012_1049</t>
  </si>
  <si>
    <t>39.469004750500325</t>
  </si>
  <si>
    <t>2012_1050</t>
  </si>
  <si>
    <t>39.00770542512025</t>
  </si>
  <si>
    <t>2012_1051</t>
  </si>
  <si>
    <t>39.44199695732252</t>
  </si>
  <si>
    <t>2012_1052</t>
  </si>
  <si>
    <t>38.88024875211315</t>
  </si>
  <si>
    <t>2012_1053</t>
  </si>
  <si>
    <t>37.368520227997486</t>
  </si>
  <si>
    <t>2012_1054</t>
  </si>
  <si>
    <t>38.42841529100186</t>
  </si>
  <si>
    <t>2012_1055</t>
  </si>
  <si>
    <t>37.23523067903989</t>
  </si>
  <si>
    <t>2012_1056</t>
  </si>
  <si>
    <t>37.07307835692152</t>
  </si>
  <si>
    <t>2012_1057</t>
  </si>
  <si>
    <t>39.71751502705752</t>
  </si>
  <si>
    <t>2012_1058</t>
  </si>
  <si>
    <t>39.12182684255353</t>
  </si>
  <si>
    <t>2012_1059</t>
  </si>
  <si>
    <t>2012_1061</t>
  </si>
  <si>
    <t>40.87596802436501</t>
  </si>
  <si>
    <t>2012_1062</t>
  </si>
  <si>
    <t>35.48911348576936</t>
  </si>
  <si>
    <t>2012_1063</t>
  </si>
  <si>
    <t>40.80253086843363</t>
  </si>
  <si>
    <t>2012_1064</t>
  </si>
  <si>
    <t>36.74543986462854</t>
  </si>
  <si>
    <t>2012_1065</t>
  </si>
  <si>
    <t>34.41123090761231</t>
  </si>
  <si>
    <t>2012_1066</t>
  </si>
  <si>
    <t>34.97250350601627</t>
  </si>
  <si>
    <t>2012_1067</t>
  </si>
  <si>
    <t>38.51191570482733</t>
  </si>
  <si>
    <t>2012_1069</t>
  </si>
  <si>
    <t>34.77796383432696</t>
  </si>
  <si>
    <t>2012_1070</t>
  </si>
  <si>
    <t>34.79375001570704</t>
  </si>
  <si>
    <t>2012_1071</t>
  </si>
  <si>
    <t>37.52738121157813</t>
  </si>
  <si>
    <t>2012_1073</t>
  </si>
  <si>
    <t>40.69061900975573</t>
  </si>
  <si>
    <t>2012_1074</t>
  </si>
  <si>
    <t>2012_1075</t>
  </si>
  <si>
    <t>38.78392294823777</t>
  </si>
  <si>
    <t>2012_1076</t>
  </si>
  <si>
    <t>38.72940291366784</t>
  </si>
  <si>
    <t>2012_1077</t>
  </si>
  <si>
    <t>36.80174045121584</t>
  </si>
  <si>
    <t>2012_1078</t>
  </si>
  <si>
    <t>35.01652822646764</t>
  </si>
  <si>
    <t>2012_1079</t>
  </si>
  <si>
    <t>37.53722985266505</t>
  </si>
  <si>
    <t>2012_1083</t>
  </si>
  <si>
    <t>35.388592069591084</t>
  </si>
  <si>
    <t>2012_1084</t>
  </si>
  <si>
    <t>41.56012815920207</t>
  </si>
  <si>
    <t>2012_1085</t>
  </si>
  <si>
    <t>41.75204208818104</t>
  </si>
  <si>
    <t>2012_1086</t>
  </si>
  <si>
    <t>34.37525680050905</t>
  </si>
  <si>
    <t>2012_1088</t>
  </si>
  <si>
    <t>36.026595854928225</t>
  </si>
  <si>
    <t>2012_1089</t>
  </si>
  <si>
    <t>37.52105710445653</t>
  </si>
  <si>
    <t>2012_1090</t>
  </si>
  <si>
    <t>38.24100298818582</t>
  </si>
  <si>
    <t>2012_1091</t>
  </si>
  <si>
    <t>38.29903069900743</t>
  </si>
  <si>
    <t>2012_1092</t>
  </si>
  <si>
    <t>38.669169566216326</t>
  </si>
  <si>
    <t>2012_1093</t>
  </si>
  <si>
    <t>38.93077772809285</t>
  </si>
  <si>
    <t>2012_1094</t>
  </si>
  <si>
    <t>39.09929211970906</t>
  </si>
  <si>
    <t>2012_1096</t>
  </si>
  <si>
    <t>41.96452234500489</t>
  </si>
  <si>
    <t>2012_1097</t>
  </si>
  <si>
    <t>41.31917254775795</t>
  </si>
  <si>
    <t>2012_1098</t>
  </si>
  <si>
    <t>40.80940645644941</t>
  </si>
  <si>
    <t>2012_1099</t>
  </si>
  <si>
    <t>40.721441271842885</t>
  </si>
  <si>
    <t>2012_1100</t>
  </si>
  <si>
    <t>38.82163582736985</t>
  </si>
  <si>
    <t>2012_1102</t>
  </si>
  <si>
    <t>38.84254689924655</t>
  </si>
  <si>
    <t>2012_1103</t>
  </si>
  <si>
    <t>38.27389035973238</t>
  </si>
  <si>
    <t>2012_1106</t>
  </si>
  <si>
    <t>41.209608935597046</t>
  </si>
  <si>
    <t>2012_1107</t>
  </si>
  <si>
    <t>40.73333179212574</t>
  </si>
  <si>
    <t>2012_1108</t>
  </si>
  <si>
    <t>40.64604103798383</t>
  </si>
  <si>
    <t>2012_1109</t>
  </si>
  <si>
    <t>38.51495323158375</t>
  </si>
  <si>
    <t>2012_1110</t>
  </si>
  <si>
    <t>39.88965137772641</t>
  </si>
  <si>
    <t>2012_1111</t>
  </si>
  <si>
    <t>38.72046379097511</t>
  </si>
  <si>
    <t>2012_1112</t>
  </si>
  <si>
    <t>38.83650311404132</t>
  </si>
  <si>
    <t>2012_1114</t>
  </si>
  <si>
    <t>41.42124534570964</t>
  </si>
  <si>
    <t>2012_1116</t>
  </si>
  <si>
    <t>41.52346526230854</t>
  </si>
  <si>
    <t>2012_1117</t>
  </si>
  <si>
    <t>41.89357859422808</t>
  </si>
  <si>
    <t>2012_1118</t>
  </si>
  <si>
    <t>2012_1119</t>
  </si>
  <si>
    <t>41.24904382684957</t>
  </si>
  <si>
    <t>2012_1120</t>
  </si>
  <si>
    <t>41.685270350291766</t>
  </si>
  <si>
    <t>2012_1121</t>
  </si>
  <si>
    <t>40.89334417318232</t>
  </si>
  <si>
    <t>2012_432</t>
  </si>
  <si>
    <t>41.81007176134555</t>
  </si>
  <si>
    <t>2012_433</t>
  </si>
  <si>
    <t>36.15147999644864</t>
  </si>
  <si>
    <t>2012_436</t>
  </si>
  <si>
    <t>37.40158554025554</t>
  </si>
  <si>
    <t>2012_438</t>
  </si>
  <si>
    <t>39.37120073143691</t>
  </si>
  <si>
    <t>2012_439</t>
  </si>
  <si>
    <t>36.34304538145897</t>
  </si>
  <si>
    <t>2012_440</t>
  </si>
  <si>
    <t>35.92420067733787</t>
  </si>
  <si>
    <t>2012_442</t>
  </si>
  <si>
    <t>38.27856217443163</t>
  </si>
  <si>
    <t>2012_445</t>
  </si>
  <si>
    <t>38.365668766892846</t>
  </si>
  <si>
    <t>2012_446</t>
  </si>
  <si>
    <t>37.94088088505261</t>
  </si>
  <si>
    <t>2012_450</t>
  </si>
  <si>
    <t>38.09322340767091</t>
  </si>
  <si>
    <t>2012_452</t>
  </si>
  <si>
    <t>34.531880081040924</t>
  </si>
  <si>
    <t>2012_453</t>
  </si>
  <si>
    <t>35.726957931168904</t>
  </si>
  <si>
    <t>2012_454</t>
  </si>
  <si>
    <t>37.13745716972915</t>
  </si>
  <si>
    <t>2012_455</t>
  </si>
  <si>
    <t>36.57112174508685</t>
  </si>
  <si>
    <t>2012_456</t>
  </si>
  <si>
    <t>41.83195234289221</t>
  </si>
  <si>
    <t>2012_460</t>
  </si>
  <si>
    <t>36.75407398088738</t>
  </si>
  <si>
    <t>2012_461</t>
  </si>
  <si>
    <t>36.97152108836244</t>
  </si>
  <si>
    <t>2012_462</t>
  </si>
  <si>
    <t>38.72462216184866</t>
  </si>
  <si>
    <t>2012_463</t>
  </si>
  <si>
    <t>39.17829616260832</t>
  </si>
  <si>
    <t>2012_467</t>
  </si>
  <si>
    <t>38.21565068081925</t>
  </si>
  <si>
    <t>2012_468</t>
  </si>
  <si>
    <t>40.17746855986534</t>
  </si>
  <si>
    <t>2012_473</t>
  </si>
  <si>
    <t>36.62776944290472</t>
  </si>
  <si>
    <t>2012_475</t>
  </si>
  <si>
    <t>35.98513415014414</t>
  </si>
  <si>
    <t>2012_476</t>
  </si>
  <si>
    <t>37.50588878562942</t>
  </si>
  <si>
    <t>2012_477</t>
  </si>
  <si>
    <t>37.416474118051966</t>
  </si>
  <si>
    <t>2012_482</t>
  </si>
  <si>
    <t>37.84971051252904</t>
  </si>
  <si>
    <t>2012_483</t>
  </si>
  <si>
    <t>2012_487</t>
  </si>
  <si>
    <t>39.44956018382396</t>
  </si>
  <si>
    <t>2012_488</t>
  </si>
  <si>
    <t>2012_491</t>
  </si>
  <si>
    <t>2012_493</t>
  </si>
  <si>
    <t>37.31037239650295</t>
  </si>
  <si>
    <t>2012_494</t>
  </si>
  <si>
    <t>34.67957300746124</t>
  </si>
  <si>
    <t>2012_497</t>
  </si>
  <si>
    <t>41.06505624868355</t>
  </si>
  <si>
    <t>2012_504</t>
  </si>
  <si>
    <t>34.90593872278546</t>
  </si>
  <si>
    <t>2012_505</t>
  </si>
  <si>
    <t>36.484974948654575</t>
  </si>
  <si>
    <t>2012_506</t>
  </si>
  <si>
    <t>37.79698568575984</t>
  </si>
  <si>
    <t>2012_507</t>
  </si>
  <si>
    <t>38.21762300037175</t>
  </si>
  <si>
    <t>2012_508</t>
  </si>
  <si>
    <t>40.61147902511868</t>
  </si>
  <si>
    <t>2012_509</t>
  </si>
  <si>
    <t>40.26360798625845</t>
  </si>
  <si>
    <t>2012_510</t>
  </si>
  <si>
    <t>2012_511</t>
  </si>
  <si>
    <t>38.00198065692286</t>
  </si>
  <si>
    <t>2012_513</t>
  </si>
  <si>
    <t>36.71775007847173</t>
  </si>
  <si>
    <t>2012_517</t>
  </si>
  <si>
    <t>40.09830589540599</t>
  </si>
  <si>
    <t>2012_518</t>
  </si>
  <si>
    <t>37.74097768741426</t>
  </si>
  <si>
    <t>2012_519</t>
  </si>
  <si>
    <t>37.42903118862524</t>
  </si>
  <si>
    <t>2012_520</t>
  </si>
  <si>
    <t>2012_523</t>
  </si>
  <si>
    <t>36.69376669485853</t>
  </si>
  <si>
    <t>2012_525</t>
  </si>
  <si>
    <t>34.72385203451125</t>
  </si>
  <si>
    <t>2012_526</t>
  </si>
  <si>
    <t>37.90036823655303</t>
  </si>
  <si>
    <t>2012_527</t>
  </si>
  <si>
    <t>35.102751668929265</t>
  </si>
  <si>
    <t>2012_528</t>
  </si>
  <si>
    <t>35.10876280151445</t>
  </si>
  <si>
    <t>2012_529</t>
  </si>
  <si>
    <t>38.17546837879407</t>
  </si>
  <si>
    <t>2012_532</t>
  </si>
  <si>
    <t>35.47867202841674</t>
  </si>
  <si>
    <t>2012_535</t>
  </si>
  <si>
    <t>36.09968670981922</t>
  </si>
  <si>
    <t>2012_536</t>
  </si>
  <si>
    <t>36.56786274175073</t>
  </si>
  <si>
    <t>2012_537</t>
  </si>
  <si>
    <t>39.30979009415203</t>
  </si>
  <si>
    <t>2012_538</t>
  </si>
  <si>
    <t>38.77340259326786</t>
  </si>
  <si>
    <t>2012_541</t>
  </si>
  <si>
    <t>37.75765596608502</t>
  </si>
  <si>
    <t>2012_542</t>
  </si>
  <si>
    <t>38.23522071921533</t>
  </si>
  <si>
    <t>2012_544</t>
  </si>
  <si>
    <t>38.58475765614131</t>
  </si>
  <si>
    <t>2012_548</t>
  </si>
  <si>
    <t>38.61401402844227</t>
  </si>
  <si>
    <t>2012_549</t>
  </si>
  <si>
    <t>38.92330141971448</t>
  </si>
  <si>
    <t>2012_550</t>
  </si>
  <si>
    <t>35.35375055707273</t>
  </si>
  <si>
    <t>2012_555</t>
  </si>
  <si>
    <t>34.80181156295168</t>
  </si>
  <si>
    <t>2012_557</t>
  </si>
  <si>
    <t>38.56733702066456</t>
  </si>
  <si>
    <t>2012_559</t>
  </si>
  <si>
    <t>35.11236829358278</t>
  </si>
  <si>
    <t>2012_560</t>
  </si>
  <si>
    <t>37.355450834881154</t>
  </si>
  <si>
    <t>2012_561</t>
  </si>
  <si>
    <t>40.15154970310204</t>
  </si>
  <si>
    <t>2012_562</t>
  </si>
  <si>
    <t>35.89057129960011</t>
  </si>
  <si>
    <t>2012_563</t>
  </si>
  <si>
    <t>35.67732262498252</t>
  </si>
  <si>
    <t>2012_564</t>
  </si>
  <si>
    <t>38.69240176081128</t>
  </si>
  <si>
    <t>2012_565</t>
  </si>
  <si>
    <t>40.48074127916618</t>
  </si>
  <si>
    <t>2012_570</t>
  </si>
  <si>
    <t>2012_571</t>
  </si>
  <si>
    <t>37.82256746061003</t>
  </si>
  <si>
    <t>2012_574</t>
  </si>
  <si>
    <t>39.54154775146685</t>
  </si>
  <si>
    <t>2012_575</t>
  </si>
  <si>
    <t>37.114600649972495</t>
  </si>
  <si>
    <t>2012_576</t>
  </si>
  <si>
    <t>39.88721083957768</t>
  </si>
  <si>
    <t>2012_578</t>
  </si>
  <si>
    <t>('MILL',)</t>
  </si>
  <si>
    <t>39.32046939732329</t>
  </si>
  <si>
    <t>2012_579</t>
  </si>
  <si>
    <t>39.364797335218405</t>
  </si>
  <si>
    <t>2012_580</t>
  </si>
  <si>
    <t>38.931162807638295</t>
  </si>
  <si>
    <t>2012_581</t>
  </si>
  <si>
    <t>35.83879472571823</t>
  </si>
  <si>
    <t>2012_582</t>
  </si>
  <si>
    <t>37.27299932236785</t>
  </si>
  <si>
    <t>2012_586</t>
  </si>
  <si>
    <t>37.90060970545043</t>
  </si>
  <si>
    <t>2012_587</t>
  </si>
  <si>
    <t>36.718657522830696</t>
  </si>
  <si>
    <t>2012_588</t>
  </si>
  <si>
    <t>2012_589</t>
  </si>
  <si>
    <t>39.04667121521445</t>
  </si>
  <si>
    <t>2012_590</t>
  </si>
  <si>
    <t>40.79054730837919</t>
  </si>
  <si>
    <t>2012_591</t>
  </si>
  <si>
    <t>38.86588026796349</t>
  </si>
  <si>
    <t>2012_592</t>
  </si>
  <si>
    <t>38.56382203115731</t>
  </si>
  <si>
    <t>2012_593</t>
  </si>
  <si>
    <t>36.87238011653258</t>
  </si>
  <si>
    <t>2012_594</t>
  </si>
  <si>
    <t>39.63119828527493</t>
  </si>
  <si>
    <t>2012_595</t>
  </si>
  <si>
    <t>41.92414082834196</t>
  </si>
  <si>
    <t>2012_596</t>
  </si>
  <si>
    <t>35.38783225751226</t>
  </si>
  <si>
    <t>2012_599</t>
  </si>
  <si>
    <t>35.12128525372076</t>
  </si>
  <si>
    <t>2012_600</t>
  </si>
  <si>
    <t>37.83836289223043</t>
  </si>
  <si>
    <t>2012_601</t>
  </si>
  <si>
    <t>35.56849438011895</t>
  </si>
  <si>
    <t>2012_603</t>
  </si>
  <si>
    <t>38.83885760243055</t>
  </si>
  <si>
    <t>2012_605</t>
  </si>
  <si>
    <t>40.14976910188205</t>
  </si>
  <si>
    <t>2012_606</t>
  </si>
  <si>
    <t>41.163944575598144</t>
  </si>
  <si>
    <t>2012_607</t>
  </si>
  <si>
    <t>37.42991796933025</t>
  </si>
  <si>
    <t>2012_609</t>
  </si>
  <si>
    <t>37.71151077589228</t>
  </si>
  <si>
    <t>2012_610</t>
  </si>
  <si>
    <t>37.54054401199322</t>
  </si>
  <si>
    <t>2012_615</t>
  </si>
  <si>
    <t>35.96998468507292</t>
  </si>
  <si>
    <t>2012_617</t>
  </si>
  <si>
    <t>38.82423367111487</t>
  </si>
  <si>
    <t>2012_618</t>
  </si>
  <si>
    <t>39.29957236606276</t>
  </si>
  <si>
    <t>2012_619</t>
  </si>
  <si>
    <t>39.043111281624846</t>
  </si>
  <si>
    <t>2012_621</t>
  </si>
  <si>
    <t>36.000221785744124</t>
  </si>
  <si>
    <t>2012_622</t>
  </si>
  <si>
    <t>37.23323323584294</t>
  </si>
  <si>
    <t>2012_623</t>
  </si>
  <si>
    <t>38.43891474190431</t>
  </si>
  <si>
    <t>2012_624</t>
  </si>
  <si>
    <t>37.99781857644384</t>
  </si>
  <si>
    <t>2012_629</t>
  </si>
  <si>
    <t>38.33476823911274</t>
  </si>
  <si>
    <t>2012_630</t>
  </si>
  <si>
    <t>37.89873717761323</t>
  </si>
  <si>
    <t>2012_631</t>
  </si>
  <si>
    <t>38.03701199963904</t>
  </si>
  <si>
    <t>2012_632</t>
  </si>
  <si>
    <t>37.42873328923269</t>
  </si>
  <si>
    <t>2012_634</t>
  </si>
  <si>
    <t>38.553734030993496</t>
  </si>
  <si>
    <t>2012_635</t>
  </si>
  <si>
    <t>40.86890862120123</t>
  </si>
  <si>
    <t>2012_636</t>
  </si>
  <si>
    <t>37.88826422171904</t>
  </si>
  <si>
    <t>2012_638</t>
  </si>
  <si>
    <t>35.73855886597583</t>
  </si>
  <si>
    <t>2012_639</t>
  </si>
  <si>
    <t>40.17780433869835</t>
  </si>
  <si>
    <t>2012_640</t>
  </si>
  <si>
    <t>37.53591044617609</t>
  </si>
  <si>
    <t>2012_641</t>
  </si>
  <si>
    <t>34.92031211328009</t>
  </si>
  <si>
    <t>2012_642</t>
  </si>
  <si>
    <t>39.12568215413905</t>
  </si>
  <si>
    <t>2012_643</t>
  </si>
  <si>
    <t>('CHIPS',)</t>
  </si>
  <si>
    <t>0.17307692307692307</t>
  </si>
  <si>
    <t>2012_644</t>
  </si>
  <si>
    <t>40.022668879225584</t>
  </si>
  <si>
    <t>2012_645</t>
  </si>
  <si>
    <t>40.79120787247611</t>
  </si>
  <si>
    <t>2012_646</t>
  </si>
  <si>
    <t>39.03029887394285</t>
  </si>
  <si>
    <t>2012_647</t>
  </si>
  <si>
    <t>35.56354030615742</t>
  </si>
  <si>
    <t>2012_648</t>
  </si>
  <si>
    <t>40.496893094253885</t>
  </si>
  <si>
    <t>2012_649</t>
  </si>
  <si>
    <t>2012_651</t>
  </si>
  <si>
    <t>40.83767669958479</t>
  </si>
  <si>
    <t>2012_652</t>
  </si>
  <si>
    <t>38.90522409977958</t>
  </si>
  <si>
    <t>2012_654</t>
  </si>
  <si>
    <t>37.938217988937126</t>
  </si>
  <si>
    <t>2012_655</t>
  </si>
  <si>
    <t>41.56658094203074</t>
  </si>
  <si>
    <t>2012_656</t>
  </si>
  <si>
    <t>39.07502417508822</t>
  </si>
  <si>
    <t>2012_658</t>
  </si>
  <si>
    <t>35.583509213230975</t>
  </si>
  <si>
    <t>2012_659</t>
  </si>
  <si>
    <t>35.52555725611117</t>
  </si>
  <si>
    <t>2012_660</t>
  </si>
  <si>
    <t>39.38666687672614</t>
  </si>
  <si>
    <t>2012_661</t>
  </si>
  <si>
    <t>39.98344914405739</t>
  </si>
  <si>
    <t>2012_664</t>
  </si>
  <si>
    <t>41.56682629693032</t>
  </si>
  <si>
    <t>2012_665</t>
  </si>
  <si>
    <t>41.75043351305992</t>
  </si>
  <si>
    <t>2012_666</t>
  </si>
  <si>
    <t>38.72125749966221</t>
  </si>
  <si>
    <t>2012_667</t>
  </si>
  <si>
    <t>38.35174492498853</t>
  </si>
  <si>
    <t>2012_668</t>
  </si>
  <si>
    <t>38.59660928449138</t>
  </si>
  <si>
    <t>2012_669</t>
  </si>
  <si>
    <t>41.42151340866783</t>
  </si>
  <si>
    <t>2012_670</t>
  </si>
  <si>
    <t>37.325434346365725</t>
  </si>
  <si>
    <t>2012_671</t>
  </si>
  <si>
    <t>37.43795398216527</t>
  </si>
  <si>
    <t>2012_672</t>
  </si>
  <si>
    <t>38.38685315245867</t>
  </si>
  <si>
    <t>2012_673</t>
  </si>
  <si>
    <t>41.74613600460011</t>
  </si>
  <si>
    <t>2012_674</t>
  </si>
  <si>
    <t>36.551379621756936</t>
  </si>
  <si>
    <t>2012_677</t>
  </si>
  <si>
    <t>38.32158457985362</t>
  </si>
  <si>
    <t>2012_681</t>
  </si>
  <si>
    <t>39.38164691847086</t>
  </si>
  <si>
    <t>2012_685</t>
  </si>
  <si>
    <t>38.17834462644897</t>
  </si>
  <si>
    <t>2012_686</t>
  </si>
  <si>
    <t>37.42890647013695</t>
  </si>
  <si>
    <t>2012_687</t>
  </si>
  <si>
    <t>37.920778732147525</t>
  </si>
  <si>
    <t>2012_693</t>
  </si>
  <si>
    <t>39.95288563087063</t>
  </si>
  <si>
    <t>2012_694</t>
  </si>
  <si>
    <t>35.30371263255775</t>
  </si>
  <si>
    <t>2012_697</t>
  </si>
  <si>
    <t>35.94151613109071</t>
  </si>
  <si>
    <t>2012_698</t>
  </si>
  <si>
    <t>37.06542624583484</t>
  </si>
  <si>
    <t>2012_699</t>
  </si>
  <si>
    <t>38.38490417293961</t>
  </si>
  <si>
    <t>2012_701</t>
  </si>
  <si>
    <t>39.331688591457656</t>
  </si>
  <si>
    <t>2012_706</t>
  </si>
  <si>
    <t>('WYE',)</t>
  </si>
  <si>
    <t>39.01310762288098</t>
  </si>
  <si>
    <t>2012_707</t>
  </si>
  <si>
    <t>39.02261681532072</t>
  </si>
  <si>
    <t>2012_708</t>
  </si>
  <si>
    <t>39.78988150112601</t>
  </si>
  <si>
    <t>2012_714</t>
  </si>
  <si>
    <t>40.27571410912081</t>
  </si>
  <si>
    <t>2012_715</t>
  </si>
  <si>
    <t>40.20214068472353</t>
  </si>
  <si>
    <t>2012_720</t>
  </si>
  <si>
    <t>39.72521245770199</t>
  </si>
  <si>
    <t>2012_721</t>
  </si>
  <si>
    <t>34.44697904768061</t>
  </si>
  <si>
    <t>2012_722</t>
  </si>
  <si>
    <t>2012_723</t>
  </si>
  <si>
    <t>41.94174309390529</t>
  </si>
  <si>
    <t>2012_725</t>
  </si>
  <si>
    <t>40.15449454469128</t>
  </si>
  <si>
    <t>2012_726</t>
  </si>
  <si>
    <t>40.09424106450351</t>
  </si>
  <si>
    <t>2012_727</t>
  </si>
  <si>
    <t>34.746530090576194</t>
  </si>
  <si>
    <t>2012_728</t>
  </si>
  <si>
    <t>40.675732180503616</t>
  </si>
  <si>
    <t>2012_729</t>
  </si>
  <si>
    <t>40.990984712575205</t>
  </si>
  <si>
    <t>2012_730</t>
  </si>
  <si>
    <t>41.45908076965966</t>
  </si>
  <si>
    <t>2012_733</t>
  </si>
  <si>
    <t>40.76251548108238</t>
  </si>
  <si>
    <t>2012_734</t>
  </si>
  <si>
    <t>40.86634626191495</t>
  </si>
  <si>
    <t>2012_735</t>
  </si>
  <si>
    <t>('NORTH PASS',)</t>
  </si>
  <si>
    <t>39.87501831945237</t>
  </si>
  <si>
    <t>2012_736</t>
  </si>
  <si>
    <t>37.42812115446991</t>
  </si>
  <si>
    <t>2012_737</t>
  </si>
  <si>
    <t>('PONDEROSA',)</t>
  </si>
  <si>
    <t>40.38686220902442</t>
  </si>
  <si>
    <t>2012_738</t>
  </si>
  <si>
    <t>38.65544942303233</t>
  </si>
  <si>
    <t>2012_739</t>
  </si>
  <si>
    <t>39.463017392911766</t>
  </si>
  <si>
    <t>2012_740</t>
  </si>
  <si>
    <t>2012_742</t>
  </si>
  <si>
    <t>41.58024788696388</t>
  </si>
  <si>
    <t>2012_743</t>
  </si>
  <si>
    <t>2012_744</t>
  </si>
  <si>
    <t>39.72915622194846</t>
  </si>
  <si>
    <t>2012_745</t>
  </si>
  <si>
    <t>38.349551890486886</t>
  </si>
  <si>
    <t>2012_746</t>
  </si>
  <si>
    <t>38.89053801585622</t>
  </si>
  <si>
    <t>2012_747</t>
  </si>
  <si>
    <t>40.70384505906204</t>
  </si>
  <si>
    <t>2012_750</t>
  </si>
  <si>
    <t>35.454696551423574</t>
  </si>
  <si>
    <t>2012_751</t>
  </si>
  <si>
    <t>40.795288424322784</t>
  </si>
  <si>
    <t>2012_753</t>
  </si>
  <si>
    <t>36.802547550599535</t>
  </si>
  <si>
    <t>2012_754</t>
  </si>
  <si>
    <t>37.42722559527741</t>
  </si>
  <si>
    <t>2012_755</t>
  </si>
  <si>
    <t>38.83819520530041</t>
  </si>
  <si>
    <t>2012_757</t>
  </si>
  <si>
    <t>35.32307505197078</t>
  </si>
  <si>
    <t>2012_759</t>
  </si>
  <si>
    <t>40.206978973518936</t>
  </si>
  <si>
    <t>2012_760</t>
  </si>
  <si>
    <t>38.13184786688255</t>
  </si>
  <si>
    <t>2012_761</t>
  </si>
  <si>
    <t>41.14950952430828</t>
  </si>
  <si>
    <t>2012_762</t>
  </si>
  <si>
    <t>40.88103786518806</t>
  </si>
  <si>
    <t>2012_763</t>
  </si>
  <si>
    <t>40.75086346818958</t>
  </si>
  <si>
    <t>2012_765</t>
  </si>
  <si>
    <t>39.80777848575475</t>
  </si>
  <si>
    <t>2012_766</t>
  </si>
  <si>
    <t>2012_768</t>
  </si>
  <si>
    <t>35.892343700017854</t>
  </si>
  <si>
    <t>2012_770</t>
  </si>
  <si>
    <t>35.99983269715158</t>
  </si>
  <si>
    <t>2012_771</t>
  </si>
  <si>
    <t>39.00236044278249</t>
  </si>
  <si>
    <t>2012_772</t>
  </si>
  <si>
    <t>2012_773</t>
  </si>
  <si>
    <t>38.83719771101722</t>
  </si>
  <si>
    <t>2012_774</t>
  </si>
  <si>
    <t>40.62865078111187</t>
  </si>
  <si>
    <t>2012_775</t>
  </si>
  <si>
    <t>38.94872508772431</t>
  </si>
  <si>
    <t>2012_776</t>
  </si>
  <si>
    <t>35.074978697856125</t>
  </si>
  <si>
    <t>2012_777</t>
  </si>
  <si>
    <t>37.257017788067664</t>
  </si>
  <si>
    <t>2012_778</t>
  </si>
  <si>
    <t>41.165094132780006</t>
  </si>
  <si>
    <t>2012_779</t>
  </si>
  <si>
    <t>40.52733212535596</t>
  </si>
  <si>
    <t>2012_780</t>
  </si>
  <si>
    <t>40.51857338542101</t>
  </si>
  <si>
    <t>2012_784</t>
  </si>
  <si>
    <t>37.297641783846124</t>
  </si>
  <si>
    <t>2012_785</t>
  </si>
  <si>
    <t>37.41797283395511</t>
  </si>
  <si>
    <t>2012_786</t>
  </si>
  <si>
    <t>2012_787</t>
  </si>
  <si>
    <t>37.55197313832581</t>
  </si>
  <si>
    <t>2012_788</t>
  </si>
  <si>
    <t>39.00605107788159</t>
  </si>
  <si>
    <t>2012_789</t>
  </si>
  <si>
    <t>39.13907610683189</t>
  </si>
  <si>
    <t>2012_790</t>
  </si>
  <si>
    <t>39.29943711135762</t>
  </si>
  <si>
    <t>2012_791</t>
  </si>
  <si>
    <t>38.63068423334236</t>
  </si>
  <si>
    <t>2012_792</t>
  </si>
  <si>
    <t>34.77393283380051</t>
  </si>
  <si>
    <t>2012_793</t>
  </si>
  <si>
    <t>37.402529884448754</t>
  </si>
  <si>
    <t>2012_794</t>
  </si>
  <si>
    <t>40.62159218819248</t>
  </si>
  <si>
    <t>2012_797</t>
  </si>
  <si>
    <t>41.08634583502906</t>
  </si>
  <si>
    <t>2012_798</t>
  </si>
  <si>
    <t>36.20146147193739</t>
  </si>
  <si>
    <t>2012_801</t>
  </si>
  <si>
    <t>40.639208859604125</t>
  </si>
  <si>
    <t>2012_802</t>
  </si>
  <si>
    <t>40.40108609216124</t>
  </si>
  <si>
    <t>2012_803</t>
  </si>
  <si>
    <t>35.87659276796465</t>
  </si>
  <si>
    <t>2012_806</t>
  </si>
  <si>
    <t>39.35174408549594</t>
  </si>
  <si>
    <t>2012_807</t>
  </si>
  <si>
    <t>37.842140526158445</t>
  </si>
  <si>
    <t>2012_808</t>
  </si>
  <si>
    <t>2012_809</t>
  </si>
  <si>
    <t>38.25237837134328</t>
  </si>
  <si>
    <t>2012_810</t>
  </si>
  <si>
    <t>2012_811</t>
  </si>
  <si>
    <t>38.384490844211335</t>
  </si>
  <si>
    <t>2012_812</t>
  </si>
  <si>
    <t>39.861220929372735</t>
  </si>
  <si>
    <t>2012_813</t>
  </si>
  <si>
    <t>41.87003705864253</t>
  </si>
  <si>
    <t>2012_814</t>
  </si>
  <si>
    <t>41.59150685849643</t>
  </si>
  <si>
    <t>2012_815</t>
  </si>
  <si>
    <t>35.36455206313221</t>
  </si>
  <si>
    <t>2012_817</t>
  </si>
  <si>
    <t>37.67083440524968</t>
  </si>
  <si>
    <t>2012_818</t>
  </si>
  <si>
    <t>39.67043196106536</t>
  </si>
  <si>
    <t>2012_819</t>
  </si>
  <si>
    <t>39.26939391783619</t>
  </si>
  <si>
    <t>2012_821</t>
  </si>
  <si>
    <t>2012_822</t>
  </si>
  <si>
    <t>41.00778639810556</t>
  </si>
  <si>
    <t>2012_826</t>
  </si>
  <si>
    <t>36.433104094957486</t>
  </si>
  <si>
    <t>2012_828</t>
  </si>
  <si>
    <t>2012_829</t>
  </si>
  <si>
    <t>35.72727153253914</t>
  </si>
  <si>
    <t>2012_830</t>
  </si>
  <si>
    <t>41.065446220322094</t>
  </si>
  <si>
    <t>2012_833</t>
  </si>
  <si>
    <t>39.74432706389096</t>
  </si>
  <si>
    <t>2012_834</t>
  </si>
  <si>
    <t>40.49559133833647</t>
  </si>
  <si>
    <t>2012_837</t>
  </si>
  <si>
    <t>36.184276112559374</t>
  </si>
  <si>
    <t>2012_841</t>
  </si>
  <si>
    <t>41.212653472242025</t>
  </si>
  <si>
    <t>2012_842</t>
  </si>
  <si>
    <t>37.21286911576746</t>
  </si>
  <si>
    <t>2012_843</t>
  </si>
  <si>
    <t>37.90727963825315</t>
  </si>
  <si>
    <t>2012_844</t>
  </si>
  <si>
    <t>37.748588061202085</t>
  </si>
  <si>
    <t>2012_848</t>
  </si>
  <si>
    <t>39.258390047406486</t>
  </si>
  <si>
    <t>2012_851</t>
  </si>
  <si>
    <t>40.20021232750168</t>
  </si>
  <si>
    <t>2012_852</t>
  </si>
  <si>
    <t>41.46003328784237</t>
  </si>
  <si>
    <t>2012_854</t>
  </si>
  <si>
    <t>41.43212003486845</t>
  </si>
  <si>
    <t>2012_855</t>
  </si>
  <si>
    <t>2012_856</t>
  </si>
  <si>
    <t>36.80339295144886</t>
  </si>
  <si>
    <t>2012_859</t>
  </si>
  <si>
    <t>39.16302739084173</t>
  </si>
  <si>
    <t>2012_860</t>
  </si>
  <si>
    <t>38.35582151948216</t>
  </si>
  <si>
    <t>2012_862</t>
  </si>
  <si>
    <t>35.98117713947263</t>
  </si>
  <si>
    <t>2012_863</t>
  </si>
  <si>
    <t>37.27919078046549</t>
  </si>
  <si>
    <t>2012_864</t>
  </si>
  <si>
    <t>39.06718596850777</t>
  </si>
  <si>
    <t>2012_865</t>
  </si>
  <si>
    <t>37.17553025706349</t>
  </si>
  <si>
    <t>2012_867</t>
  </si>
  <si>
    <t>38.25751201139846</t>
  </si>
  <si>
    <t>2012_869</t>
  </si>
  <si>
    <t>41.76928154885531</t>
  </si>
  <si>
    <t>2012_871</t>
  </si>
  <si>
    <t>36.60727647204958</t>
  </si>
  <si>
    <t>2012_872</t>
  </si>
  <si>
    <t>38.26121176358132</t>
  </si>
  <si>
    <t>2012_873</t>
  </si>
  <si>
    <t>36.97420897814081</t>
  </si>
  <si>
    <t>2012_874</t>
  </si>
  <si>
    <t>38.29075502346648</t>
  </si>
  <si>
    <t>2012_877</t>
  </si>
  <si>
    <t>2012_879</t>
  </si>
  <si>
    <t>34.503074548577644</t>
  </si>
  <si>
    <t>2012_880</t>
  </si>
  <si>
    <t>39.91021259916527</t>
  </si>
  <si>
    <t>2012_882</t>
  </si>
  <si>
    <t>35.762870825746155</t>
  </si>
  <si>
    <t>2012_883</t>
  </si>
  <si>
    <t>2012_884</t>
  </si>
  <si>
    <t>2012_885</t>
  </si>
  <si>
    <t>38.86994331366403</t>
  </si>
  <si>
    <t>2012_887</t>
  </si>
  <si>
    <t>39.00763003364579</t>
  </si>
  <si>
    <t>2012_888</t>
  </si>
  <si>
    <t>39.854181215102656</t>
  </si>
  <si>
    <t>2012_890</t>
  </si>
  <si>
    <t>36.57169749014969</t>
  </si>
  <si>
    <t>2012_891</t>
  </si>
  <si>
    <t>39.49436830353656</t>
  </si>
  <si>
    <t>2012_893</t>
  </si>
  <si>
    <t>41.96670532369501</t>
  </si>
  <si>
    <t>2012_894</t>
  </si>
  <si>
    <t>36.87808547245316</t>
  </si>
  <si>
    <t>2012_895</t>
  </si>
  <si>
    <t>34.41114017153946</t>
  </si>
  <si>
    <t>2012_896</t>
  </si>
  <si>
    <t>38.95861564799464</t>
  </si>
  <si>
    <t>2012_898</t>
  </si>
  <si>
    <t>41.02147301675587</t>
  </si>
  <si>
    <t>2012_901</t>
  </si>
  <si>
    <t>39.77792129803648</t>
  </si>
  <si>
    <t>2012_903</t>
  </si>
  <si>
    <t>38.18266144430936</t>
  </si>
  <si>
    <t>2012_905</t>
  </si>
  <si>
    <t>40.84487564919495</t>
  </si>
  <si>
    <t>2012_906</t>
  </si>
  <si>
    <t>34.47858166660684</t>
  </si>
  <si>
    <t>2012_909</t>
  </si>
  <si>
    <t>36.75773238913149</t>
  </si>
  <si>
    <t>2012_910</t>
  </si>
  <si>
    <t>35.67863983791399</t>
  </si>
  <si>
    <t>2012_911</t>
  </si>
  <si>
    <t>40.01163491341829</t>
  </si>
  <si>
    <t>2012_912</t>
  </si>
  <si>
    <t>40.13679927869241</t>
  </si>
  <si>
    <t>2012_913</t>
  </si>
  <si>
    <t>38.69673022917486</t>
  </si>
  <si>
    <t>2012_914</t>
  </si>
  <si>
    <t>38.60829430819814</t>
  </si>
  <si>
    <t>2012_915</t>
  </si>
  <si>
    <t>38.59924113014549</t>
  </si>
  <si>
    <t>2012_916</t>
  </si>
  <si>
    <t>41.18937129418871</t>
  </si>
  <si>
    <t>2012_918</t>
  </si>
  <si>
    <t>41.01253958812693</t>
  </si>
  <si>
    <t>2012_919</t>
  </si>
  <si>
    <t>40.67344605950112</t>
  </si>
  <si>
    <t>2012_920</t>
  </si>
  <si>
    <t>35.10205064033523</t>
  </si>
  <si>
    <t>2012_923</t>
  </si>
  <si>
    <t>2012_924</t>
  </si>
  <si>
    <t>39.42052053991055</t>
  </si>
  <si>
    <t>2012_925</t>
  </si>
  <si>
    <t>2012_926</t>
  </si>
  <si>
    <t>39.44904669675842</t>
  </si>
  <si>
    <t>2012_927</t>
  </si>
  <si>
    <t>38.71670003980995</t>
  </si>
  <si>
    <t>2012_928</t>
  </si>
  <si>
    <t>38.48673331313226</t>
  </si>
  <si>
    <t>2012_929</t>
  </si>
  <si>
    <t>40.915732431698046</t>
  </si>
  <si>
    <t>2012_930</t>
  </si>
  <si>
    <t>36.22814812943484</t>
  </si>
  <si>
    <t>2012_932</t>
  </si>
  <si>
    <t>38.10243704750954</t>
  </si>
  <si>
    <t>2012_933</t>
  </si>
  <si>
    <t>40.556919103959615</t>
  </si>
  <si>
    <t>2012_935</t>
  </si>
  <si>
    <t>39.577868628800125</t>
  </si>
  <si>
    <t>2012_936</t>
  </si>
  <si>
    <t>40.34674299106514</t>
  </si>
  <si>
    <t>2012_937</t>
  </si>
  <si>
    <t>39.670263994890576</t>
  </si>
  <si>
    <t>2012_938</t>
  </si>
  <si>
    <t>41.514266452504735</t>
  </si>
  <si>
    <t>2012_942</t>
  </si>
  <si>
    <t>37.01022183106015</t>
  </si>
  <si>
    <t>2012_943</t>
  </si>
  <si>
    <t>37.13141404856961</t>
  </si>
  <si>
    <t>2012_944</t>
  </si>
  <si>
    <t>38.38997139720526</t>
  </si>
  <si>
    <t>2012_946</t>
  </si>
  <si>
    <t>39.78389483213145</t>
  </si>
  <si>
    <t>2012_948</t>
  </si>
  <si>
    <t>34.765650650907254</t>
  </si>
  <si>
    <t>2012_949</t>
  </si>
  <si>
    <t>34.797480705835895</t>
  </si>
  <si>
    <t>2012_950</t>
  </si>
  <si>
    <t>40.03641056849496</t>
  </si>
  <si>
    <t>2012_952</t>
  </si>
  <si>
    <t>41.77032589569459</t>
  </si>
  <si>
    <t>2012_954</t>
  </si>
  <si>
    <t>40.59398391415264</t>
  </si>
  <si>
    <t>2012_955</t>
  </si>
  <si>
    <t>35.448443542966025</t>
  </si>
  <si>
    <t>2012_956</t>
  </si>
  <si>
    <t>36.77289340483188</t>
  </si>
  <si>
    <t>2012_957</t>
  </si>
  <si>
    <t>39.10401465077615</t>
  </si>
  <si>
    <t>2012_958</t>
  </si>
  <si>
    <t>40.848971240121614</t>
  </si>
  <si>
    <t>2012_960</t>
  </si>
  <si>
    <t>36.79482786948984</t>
  </si>
  <si>
    <t>2012_961</t>
  </si>
  <si>
    <t>39.66924726719067</t>
  </si>
  <si>
    <t>2012_962</t>
  </si>
  <si>
    <t>39.52953049667996</t>
  </si>
  <si>
    <t>2012_963</t>
  </si>
  <si>
    <t>41.798982232257295</t>
  </si>
  <si>
    <t>2012_964</t>
  </si>
  <si>
    <t>39.26459528371096</t>
  </si>
  <si>
    <t>2012_965</t>
  </si>
  <si>
    <t>2012_966</t>
  </si>
  <si>
    <t>35.883411515753295</t>
  </si>
  <si>
    <t>2012_967</t>
  </si>
  <si>
    <t>38.10921806387066</t>
  </si>
  <si>
    <t>2012_968</t>
  </si>
  <si>
    <t>2012_969</t>
  </si>
  <si>
    <t>40.490491418127945</t>
  </si>
  <si>
    <t>2012_970</t>
  </si>
  <si>
    <t>40.19965196722448</t>
  </si>
  <si>
    <t>2012_971</t>
  </si>
  <si>
    <t>41.97995862798753</t>
  </si>
  <si>
    <t>2012_972</t>
  </si>
  <si>
    <t>35.033205093527535</t>
  </si>
  <si>
    <t>2012_973</t>
  </si>
  <si>
    <t>38.42394924356763</t>
  </si>
  <si>
    <t>2012_974</t>
  </si>
  <si>
    <t>38.37162968906898</t>
  </si>
  <si>
    <t>2012_975</t>
  </si>
  <si>
    <t>38.365820578803664</t>
  </si>
  <si>
    <t>2012_976</t>
  </si>
  <si>
    <t>38.47293174256695</t>
  </si>
  <si>
    <t>2012_977</t>
  </si>
  <si>
    <t>37.36550324053832</t>
  </si>
  <si>
    <t>2012_978</t>
  </si>
  <si>
    <t>36.735995158963696</t>
  </si>
  <si>
    <t>2012_979</t>
  </si>
  <si>
    <t>36.22394079783075</t>
  </si>
  <si>
    <t>2012_980</t>
  </si>
  <si>
    <t>38.711099427442974</t>
  </si>
  <si>
    <t>2012_981</t>
  </si>
  <si>
    <t>39.09653103814203</t>
  </si>
  <si>
    <t>2012_982</t>
  </si>
  <si>
    <t>42.00038164571803</t>
  </si>
  <si>
    <t>2012_983</t>
  </si>
  <si>
    <t>41.28735273448805</t>
  </si>
  <si>
    <t>2012_984</t>
  </si>
  <si>
    <t>40.93287374570966</t>
  </si>
  <si>
    <t>2012_985</t>
  </si>
  <si>
    <t>39.67850020840036</t>
  </si>
  <si>
    <t>2012_987</t>
  </si>
  <si>
    <t>38.54274608086008</t>
  </si>
  <si>
    <t>2012_988</t>
  </si>
  <si>
    <t>2012_989</t>
  </si>
  <si>
    <t>40.98242415894648</t>
  </si>
  <si>
    <t>2012_990</t>
  </si>
  <si>
    <t>41.074996545074185</t>
  </si>
  <si>
    <t>2012_991</t>
  </si>
  <si>
    <t>40.728891069825366</t>
  </si>
  <si>
    <t>2012_992</t>
  </si>
  <si>
    <t>41.047362469136246</t>
  </si>
  <si>
    <t>2012_993</t>
  </si>
  <si>
    <t>40.87645355199149</t>
  </si>
  <si>
    <t>2012_994</t>
  </si>
  <si>
    <t>40.49664551235653</t>
  </si>
  <si>
    <t>2012_995</t>
  </si>
  <si>
    <t>35.387482093239946</t>
  </si>
  <si>
    <t>2012_996</t>
  </si>
  <si>
    <t>36.91112945283948</t>
  </si>
  <si>
    <t>2012_997</t>
  </si>
  <si>
    <t>36.379953372887385</t>
  </si>
  <si>
    <t>2012_998</t>
  </si>
  <si>
    <t>2012_999</t>
  </si>
  <si>
    <t>41.075511296177424</t>
  </si>
  <si>
    <t>2013_1000</t>
  </si>
  <si>
    <t>35.79345634188203</t>
  </si>
  <si>
    <t>2013_1001</t>
  </si>
  <si>
    <t>40.05389725494686</t>
  </si>
  <si>
    <t>2013_1002</t>
  </si>
  <si>
    <t>37.635402766931485</t>
  </si>
  <si>
    <t>2013_1004</t>
  </si>
  <si>
    <t>39.01660285943279</t>
  </si>
  <si>
    <t>2013_1006</t>
  </si>
  <si>
    <t>36.59783477565531</t>
  </si>
  <si>
    <t>2013_1007</t>
  </si>
  <si>
    <t>38.58967525248521</t>
  </si>
  <si>
    <t>2013_1011</t>
  </si>
  <si>
    <t>41.38044682582354</t>
  </si>
  <si>
    <t>2013_1012</t>
  </si>
  <si>
    <t>2013_1013</t>
  </si>
  <si>
    <t>35.20473987083352</t>
  </si>
  <si>
    <t>2013_1014</t>
  </si>
  <si>
    <t>37.34007135841734</t>
  </si>
  <si>
    <t>2013_1018</t>
  </si>
  <si>
    <t>40.88904669729806</t>
  </si>
  <si>
    <t>2013_1019</t>
  </si>
  <si>
    <t>39.57101577379172</t>
  </si>
  <si>
    <t>2013_1022</t>
  </si>
  <si>
    <t>2013_1023</t>
  </si>
  <si>
    <t>2013_1024</t>
  </si>
  <si>
    <t>2013_1025</t>
  </si>
  <si>
    <t>41.13975891085713</t>
  </si>
  <si>
    <t>2013_1026</t>
  </si>
  <si>
    <t>2013_1027</t>
  </si>
  <si>
    <t>41.478179312471525</t>
  </si>
  <si>
    <t>2013_1030</t>
  </si>
  <si>
    <t>38.05118648462383</t>
  </si>
  <si>
    <t>2013_1031</t>
  </si>
  <si>
    <t>41.45588983830308</t>
  </si>
  <si>
    <t>2013_1032</t>
  </si>
  <si>
    <t>38.630772406151046</t>
  </si>
  <si>
    <t>2013_1033</t>
  </si>
  <si>
    <t>2013_1034</t>
  </si>
  <si>
    <t>39.44478539685526</t>
  </si>
  <si>
    <t>2013_1035</t>
  </si>
  <si>
    <t>36.695972302377214</t>
  </si>
  <si>
    <t>2013_1037</t>
  </si>
  <si>
    <t>39.649525360780174</t>
  </si>
  <si>
    <t>2013_1038</t>
  </si>
  <si>
    <t>40.54142162427344</t>
  </si>
  <si>
    <t>2013_1039</t>
  </si>
  <si>
    <t>40.36277212659572</t>
  </si>
  <si>
    <t>2013_1040</t>
  </si>
  <si>
    <t>41.26789599470725</t>
  </si>
  <si>
    <t>2013_1042</t>
  </si>
  <si>
    <t>40.39321643375603</t>
  </si>
  <si>
    <t>2013_1043</t>
  </si>
  <si>
    <t>39.93564570722074</t>
  </si>
  <si>
    <t>2013_1044</t>
  </si>
  <si>
    <t>41.10079068542938</t>
  </si>
  <si>
    <t>2013_1045</t>
  </si>
  <si>
    <t>39.00241096658166</t>
  </si>
  <si>
    <t>2013_1047</t>
  </si>
  <si>
    <t>41.00808323416882</t>
  </si>
  <si>
    <t>2013_1050</t>
  </si>
  <si>
    <t>41.68845834524514</t>
  </si>
  <si>
    <t>2013_1051</t>
  </si>
  <si>
    <t>39.75283883400302</t>
  </si>
  <si>
    <t>2013_1052</t>
  </si>
  <si>
    <t>41.06376321312934</t>
  </si>
  <si>
    <t>2013_1053</t>
  </si>
  <si>
    <t>39.53466981874293</t>
  </si>
  <si>
    <t>2013_1054</t>
  </si>
  <si>
    <t>41.57039913503249</t>
  </si>
  <si>
    <t>2013_1055</t>
  </si>
  <si>
    <t>36.66171946858945</t>
  </si>
  <si>
    <t>2013_1056</t>
  </si>
  <si>
    <t>34.663551456387864</t>
  </si>
  <si>
    <t>2013_1057</t>
  </si>
  <si>
    <t>41.88451036600074</t>
  </si>
  <si>
    <t>2013_1058</t>
  </si>
  <si>
    <t>2013_1059</t>
  </si>
  <si>
    <t>36.16234192546856</t>
  </si>
  <si>
    <t>2013_1060</t>
  </si>
  <si>
    <t>35.47895750185804</t>
  </si>
  <si>
    <t>2013_1061</t>
  </si>
  <si>
    <t>41.76543126787428</t>
  </si>
  <si>
    <t>2013_1062</t>
  </si>
  <si>
    <t>41.18525095786428</t>
  </si>
  <si>
    <t>2013_1063</t>
  </si>
  <si>
    <t>41.83699843584442</t>
  </si>
  <si>
    <t>2013_1066</t>
  </si>
  <si>
    <t>38.81814582290448</t>
  </si>
  <si>
    <t>2013_1067</t>
  </si>
  <si>
    <t>38.70881652588113</t>
  </si>
  <si>
    <t>2013_1068</t>
  </si>
  <si>
    <t>2013_1069</t>
  </si>
  <si>
    <t>37.193349372300666</t>
  </si>
  <si>
    <t>2013_1070</t>
  </si>
  <si>
    <t>38.08613960061537</t>
  </si>
  <si>
    <t>2013_1072</t>
  </si>
  <si>
    <t>38.79088172459898</t>
  </si>
  <si>
    <t>2013_1073</t>
  </si>
  <si>
    <t>37.604027801383765</t>
  </si>
  <si>
    <t>2013_1074</t>
  </si>
  <si>
    <t>37.25857462093642</t>
  </si>
  <si>
    <t>2013_1075</t>
  </si>
  <si>
    <t>40.11540153833551</t>
  </si>
  <si>
    <t>2013_1076</t>
  </si>
  <si>
    <t>38.95123308548336</t>
  </si>
  <si>
    <t>2013_1078</t>
  </si>
  <si>
    <t>2013_1079</t>
  </si>
  <si>
    <t>38.28305943624673</t>
  </si>
  <si>
    <t>2013_1081</t>
  </si>
  <si>
    <t>41.94011481438251</t>
  </si>
  <si>
    <t>2013_1082</t>
  </si>
  <si>
    <t>41.28075225220903</t>
  </si>
  <si>
    <t>2013_1083</t>
  </si>
  <si>
    <t>39.13571460200668</t>
  </si>
  <si>
    <t>2013_1086</t>
  </si>
  <si>
    <t>37.23643255111449</t>
  </si>
  <si>
    <t>2013_1087</t>
  </si>
  <si>
    <t>38.06305621998081</t>
  </si>
  <si>
    <t>2013_1088</t>
  </si>
  <si>
    <t>38.04098851749316</t>
  </si>
  <si>
    <t>2013_1089</t>
  </si>
  <si>
    <t>38.66743122567587</t>
  </si>
  <si>
    <t>2013_1090</t>
  </si>
  <si>
    <t>41.30693216393982</t>
  </si>
  <si>
    <t>2013_1091</t>
  </si>
  <si>
    <t>39.62050836353866</t>
  </si>
  <si>
    <t>2013_1092</t>
  </si>
  <si>
    <t>41.18493454468168</t>
  </si>
  <si>
    <t>2013_1093</t>
  </si>
  <si>
    <t>40.59482131776423</t>
  </si>
  <si>
    <t>2013_1094</t>
  </si>
  <si>
    <t>40.66053394914329</t>
  </si>
  <si>
    <t>2013_1095</t>
  </si>
  <si>
    <t>41.80986684137197</t>
  </si>
  <si>
    <t>2013_1096</t>
  </si>
  <si>
    <t>36.72394855255099</t>
  </si>
  <si>
    <t>2013_1099</t>
  </si>
  <si>
    <t>2013_1100</t>
  </si>
  <si>
    <t>41.29178202036978</t>
  </si>
  <si>
    <t>2013_1103</t>
  </si>
  <si>
    <t>39.96584957870683</t>
  </si>
  <si>
    <t>2013_1104</t>
  </si>
  <si>
    <t>40.60027342564658</t>
  </si>
  <si>
    <t>2013_1105</t>
  </si>
  <si>
    <t>38.67841690755858</t>
  </si>
  <si>
    <t>2013_1106</t>
  </si>
  <si>
    <t>38.59755809642223</t>
  </si>
  <si>
    <t>2013_1107</t>
  </si>
  <si>
    <t>38.59197387337236</t>
  </si>
  <si>
    <t>2013_1108</t>
  </si>
  <si>
    <t>37.82033285305271</t>
  </si>
  <si>
    <t>2013_1109</t>
  </si>
  <si>
    <t>40.32834018603959</t>
  </si>
  <si>
    <t>2013_1110</t>
  </si>
  <si>
    <t>2013_1111</t>
  </si>
  <si>
    <t>39.73973150758046</t>
  </si>
  <si>
    <t>2013_1112</t>
  </si>
  <si>
    <t>2013_1113</t>
  </si>
  <si>
    <t>38.70129303376687</t>
  </si>
  <si>
    <t>2013_1114</t>
  </si>
  <si>
    <t>39.78609078708465</t>
  </si>
  <si>
    <t>2013_1115</t>
  </si>
  <si>
    <t>36.10713014169158</t>
  </si>
  <si>
    <t>2013_1116</t>
  </si>
  <si>
    <t>37.22417305746404</t>
  </si>
  <si>
    <t>2013_1117</t>
  </si>
  <si>
    <t>38.78835870809272</t>
  </si>
  <si>
    <t>2013_1118</t>
  </si>
  <si>
    <t>39.49537532341579</t>
  </si>
  <si>
    <t>2013_1119</t>
  </si>
  <si>
    <t>40.09087015151223</t>
  </si>
  <si>
    <t>2013_1120</t>
  </si>
  <si>
    <t>40.565139144022005</t>
  </si>
  <si>
    <t>2013_1121</t>
  </si>
  <si>
    <t>39.44198739653973</t>
  </si>
  <si>
    <t>2013_1122</t>
  </si>
  <si>
    <t>39.14608210004734</t>
  </si>
  <si>
    <t>2013_1123</t>
  </si>
  <si>
    <t>37.507725620193455</t>
  </si>
  <si>
    <t>2013_1124</t>
  </si>
  <si>
    <t>37.49325279915338</t>
  </si>
  <si>
    <t>2013_1125</t>
  </si>
  <si>
    <t>38.08135200063119</t>
  </si>
  <si>
    <t>2013_1126</t>
  </si>
  <si>
    <t>37.222613775073896</t>
  </si>
  <si>
    <t>2013_1127</t>
  </si>
  <si>
    <t>39.65076333654219</t>
  </si>
  <si>
    <t>2013_1128</t>
  </si>
  <si>
    <t>39.29291795662352</t>
  </si>
  <si>
    <t>2013_1129</t>
  </si>
  <si>
    <t>40.28130290400922</t>
  </si>
  <si>
    <t>2013_1130</t>
  </si>
  <si>
    <t>39.30874967037704</t>
  </si>
  <si>
    <t>2013_1131</t>
  </si>
  <si>
    <t>38.37359221103492</t>
  </si>
  <si>
    <t>2013_1132</t>
  </si>
  <si>
    <t>36.21089744440332</t>
  </si>
  <si>
    <t>2013_1133</t>
  </si>
  <si>
    <t>40.006006055631175</t>
  </si>
  <si>
    <t>2013_1134</t>
  </si>
  <si>
    <t>40.60630886692702</t>
  </si>
  <si>
    <t>2013_1135</t>
  </si>
  <si>
    <t>39.964386683327184</t>
  </si>
  <si>
    <t>2013_1136</t>
  </si>
  <si>
    <t>38.82947150139199</t>
  </si>
  <si>
    <t>2013_1137</t>
  </si>
  <si>
    <t>38.47346782978723</t>
  </si>
  <si>
    <t>2013_1138</t>
  </si>
  <si>
    <t>38.82742260057208</t>
  </si>
  <si>
    <t>2013_1139</t>
  </si>
  <si>
    <t>38.21481885508554</t>
  </si>
  <si>
    <t>2013_1140</t>
  </si>
  <si>
    <t>40.75110614060001</t>
  </si>
  <si>
    <t>2013_1141</t>
  </si>
  <si>
    <t>36.67561450057118</t>
  </si>
  <si>
    <t>2013_1144</t>
  </si>
  <si>
    <t>35.46998705329859</t>
  </si>
  <si>
    <t>2013_1145</t>
  </si>
  <si>
    <t>39.49058873078565</t>
  </si>
  <si>
    <t>2013_1146</t>
  </si>
  <si>
    <t>37.04260087365903</t>
  </si>
  <si>
    <t>2013_1147</t>
  </si>
  <si>
    <t>40.43498203516753</t>
  </si>
  <si>
    <t>2013_1149</t>
  </si>
  <si>
    <t>38.92965558882445</t>
  </si>
  <si>
    <t>2013_1150</t>
  </si>
  <si>
    <t>38.87970087373662</t>
  </si>
  <si>
    <t>2013_1152</t>
  </si>
  <si>
    <t>2013_1153</t>
  </si>
  <si>
    <t>2013_1154</t>
  </si>
  <si>
    <t>40.37145881257277</t>
  </si>
  <si>
    <t>2013_1155</t>
  </si>
  <si>
    <t>40.069359239283706</t>
  </si>
  <si>
    <t>2013_1156</t>
  </si>
  <si>
    <t>35.40396916243133</t>
  </si>
  <si>
    <t>2013_1157</t>
  </si>
  <si>
    <t>41.28590145065751</t>
  </si>
  <si>
    <t>2013_1158</t>
  </si>
  <si>
    <t>38.675237322032665</t>
  </si>
  <si>
    <t>2013_1159</t>
  </si>
  <si>
    <t>35.35887840663664</t>
  </si>
  <si>
    <t>2013_1160</t>
  </si>
  <si>
    <t>38.170179082013554</t>
  </si>
  <si>
    <t>2013_1161</t>
  </si>
  <si>
    <t>39.58682498135379</t>
  </si>
  <si>
    <t>2013_1164</t>
  </si>
  <si>
    <t>35.379170050854285</t>
  </si>
  <si>
    <t>2013_1165</t>
  </si>
  <si>
    <t>40.51146315790562</t>
  </si>
  <si>
    <t>2013_1166</t>
  </si>
  <si>
    <t>40.26182923490937</t>
  </si>
  <si>
    <t>2013_1167</t>
  </si>
  <si>
    <t>37.96551223061538</t>
  </si>
  <si>
    <t>2013_1169</t>
  </si>
  <si>
    <t>2013_1170</t>
  </si>
  <si>
    <t>2013_1172</t>
  </si>
  <si>
    <t>38.55930167259966</t>
  </si>
  <si>
    <t>2013_1173</t>
  </si>
  <si>
    <t>39.45976154502375</t>
  </si>
  <si>
    <t>2013_1174</t>
  </si>
  <si>
    <t>2013_1175</t>
  </si>
  <si>
    <t>41.91257093737098</t>
  </si>
  <si>
    <t>2013_1176</t>
  </si>
  <si>
    <t>41.76413485016223</t>
  </si>
  <si>
    <t>2013_1177</t>
  </si>
  <si>
    <t>2013_1178</t>
  </si>
  <si>
    <t>35.473924746684375</t>
  </si>
  <si>
    <t>2013_1179</t>
  </si>
  <si>
    <t>34.38404989763008</t>
  </si>
  <si>
    <t>2013_1180</t>
  </si>
  <si>
    <t>37.823430040861616</t>
  </si>
  <si>
    <t>2013_1181</t>
  </si>
  <si>
    <t>35.94193166141656</t>
  </si>
  <si>
    <t>2013_1182</t>
  </si>
  <si>
    <t>39.863933371629344</t>
  </si>
  <si>
    <t>2013_1183</t>
  </si>
  <si>
    <t>40.633746053409055</t>
  </si>
  <si>
    <t>2013_1184</t>
  </si>
  <si>
    <t>41.01243548097064</t>
  </si>
  <si>
    <t>2013_1185</t>
  </si>
  <si>
    <t>39.62406197494416</t>
  </si>
  <si>
    <t>2013_1186</t>
  </si>
  <si>
    <t>39.73416666819891</t>
  </si>
  <si>
    <t>2013_1187</t>
  </si>
  <si>
    <t>40.37095796362857</t>
  </si>
  <si>
    <t>2013_1191</t>
  </si>
  <si>
    <t>40.598313916800194</t>
  </si>
  <si>
    <t>2013_1192</t>
  </si>
  <si>
    <t>36.982737538774046</t>
  </si>
  <si>
    <t>2013_1193</t>
  </si>
  <si>
    <t>41.56126927365122</t>
  </si>
  <si>
    <t>2013_1194</t>
  </si>
  <si>
    <t>37.09162641161803</t>
  </si>
  <si>
    <t>2013_1199</t>
  </si>
  <si>
    <t>41.52747637222371</t>
  </si>
  <si>
    <t>2013_1200</t>
  </si>
  <si>
    <t>40.43652468459784</t>
  </si>
  <si>
    <t>2013_1203</t>
  </si>
  <si>
    <t>2013_1204</t>
  </si>
  <si>
    <t>41.25548516652576</t>
  </si>
  <si>
    <t>2013_1205</t>
  </si>
  <si>
    <t>38.38815761815227</t>
  </si>
  <si>
    <t>2013_1206</t>
  </si>
  <si>
    <t>40.37268947985478</t>
  </si>
  <si>
    <t>2013_1207</t>
  </si>
  <si>
    <t>40.10417979809916</t>
  </si>
  <si>
    <t>2013_1208</t>
  </si>
  <si>
    <t>38.556159949063534</t>
  </si>
  <si>
    <t>2013_1209</t>
  </si>
  <si>
    <t>39.58797736890104</t>
  </si>
  <si>
    <t>2013_1211</t>
  </si>
  <si>
    <t>('MCCABE',)</t>
  </si>
  <si>
    <t>38.81144145508357</t>
  </si>
  <si>
    <t>2013_1212</t>
  </si>
  <si>
    <t>39.106025076863965</t>
  </si>
  <si>
    <t>2013_1213</t>
  </si>
  <si>
    <t>40.52600941272591</t>
  </si>
  <si>
    <t>2013_1214</t>
  </si>
  <si>
    <t>39.25927335281484</t>
  </si>
  <si>
    <t>2013_1215</t>
  </si>
  <si>
    <t>40.74255891922937</t>
  </si>
  <si>
    <t>2013_1216</t>
  </si>
  <si>
    <t>2013_1217</t>
  </si>
  <si>
    <t>39.036662100689824</t>
  </si>
  <si>
    <t>2013_1218</t>
  </si>
  <si>
    <t>40.55646063507745</t>
  </si>
  <si>
    <t>2013_1219</t>
  </si>
  <si>
    <t>38.44107520844434</t>
  </si>
  <si>
    <t>2013_1220</t>
  </si>
  <si>
    <t>39.23871520559954</t>
  </si>
  <si>
    <t>2013_1221</t>
  </si>
  <si>
    <t>40.05536504556255</t>
  </si>
  <si>
    <t>2013_1222</t>
  </si>
  <si>
    <t>39.157313698458815</t>
  </si>
  <si>
    <t>2013_1223</t>
  </si>
  <si>
    <t>40.50187408227886</t>
  </si>
  <si>
    <t>2013_1224</t>
  </si>
  <si>
    <t>37.19052181187611</t>
  </si>
  <si>
    <t>2013_1226</t>
  </si>
  <si>
    <t>39.76406119159515</t>
  </si>
  <si>
    <t>2013_1227</t>
  </si>
  <si>
    <t>40.09961524234382</t>
  </si>
  <si>
    <t>2013_1230</t>
  </si>
  <si>
    <t>38.63348931681287</t>
  </si>
  <si>
    <t>2013_1231</t>
  </si>
  <si>
    <t>36.68767756796426</t>
  </si>
  <si>
    <t>2013_1232</t>
  </si>
  <si>
    <t>41.96293900753651</t>
  </si>
  <si>
    <t>2013_1233</t>
  </si>
  <si>
    <t>35.37689770144862</t>
  </si>
  <si>
    <t>2013_582</t>
  </si>
  <si>
    <t>35.15842714063709</t>
  </si>
  <si>
    <t>2013_584</t>
  </si>
  <si>
    <t>37.91168177079482</t>
  </si>
  <si>
    <t>2013_586</t>
  </si>
  <si>
    <t>37.73838088237151</t>
  </si>
  <si>
    <t>2013_587</t>
  </si>
  <si>
    <t>38.12396065148618</t>
  </si>
  <si>
    <t>2013_588</t>
  </si>
  <si>
    <t>38.222399105941534</t>
  </si>
  <si>
    <t>2013_589</t>
  </si>
  <si>
    <t>36.92762557412221</t>
  </si>
  <si>
    <t>2013_591</t>
  </si>
  <si>
    <t>39.434134328661074</t>
  </si>
  <si>
    <t>2013_594</t>
  </si>
  <si>
    <t>38.37397879912761</t>
  </si>
  <si>
    <t>2013_595</t>
  </si>
  <si>
    <t>37.76049424946159</t>
  </si>
  <si>
    <t>2013_596</t>
  </si>
  <si>
    <t>36.98177192963848</t>
  </si>
  <si>
    <t>2013_597</t>
  </si>
  <si>
    <t>38.04532554665423</t>
  </si>
  <si>
    <t>2013_599</t>
  </si>
  <si>
    <t>36.81512607882257</t>
  </si>
  <si>
    <t>2013_600</t>
  </si>
  <si>
    <t>36.14056614486947</t>
  </si>
  <si>
    <t>2013_601</t>
  </si>
  <si>
    <t>41.71174814490757</t>
  </si>
  <si>
    <t>2013_602</t>
  </si>
  <si>
    <t>37.769859314148206</t>
  </si>
  <si>
    <t>2013_606</t>
  </si>
  <si>
    <t>39.98095187381384</t>
  </si>
  <si>
    <t>2013_609</t>
  </si>
  <si>
    <t>35.94405580539561</t>
  </si>
  <si>
    <t>2013_610</t>
  </si>
  <si>
    <t>39.67931298632646</t>
  </si>
  <si>
    <t>2013_611</t>
  </si>
  <si>
    <t>35.90426153557945</t>
  </si>
  <si>
    <t>2013_612</t>
  </si>
  <si>
    <t>37.745827154132506</t>
  </si>
  <si>
    <t>2013_613</t>
  </si>
  <si>
    <t>2013_614</t>
  </si>
  <si>
    <t>39.76924883864888</t>
  </si>
  <si>
    <t>2013_615</t>
  </si>
  <si>
    <t>37.61738993679122</t>
  </si>
  <si>
    <t>2013_617</t>
  </si>
  <si>
    <t>38.72973434565783</t>
  </si>
  <si>
    <t>2013_621</t>
  </si>
  <si>
    <t>36.71299435561616</t>
  </si>
  <si>
    <t>2013_622</t>
  </si>
  <si>
    <t>36.773458450175454</t>
  </si>
  <si>
    <t>2013_623</t>
  </si>
  <si>
    <t>38.88515369028028</t>
  </si>
  <si>
    <t>2013_624</t>
  </si>
  <si>
    <t>38.14161174822626</t>
  </si>
  <si>
    <t>2013_625</t>
  </si>
  <si>
    <t>2013_626</t>
  </si>
  <si>
    <t>38.40908763898577</t>
  </si>
  <si>
    <t>2013_629</t>
  </si>
  <si>
    <t>36.03865793520926</t>
  </si>
  <si>
    <t>2013_631</t>
  </si>
  <si>
    <t>37.549530136885046</t>
  </si>
  <si>
    <t>2013_632</t>
  </si>
  <si>
    <t>('ROLLING',)</t>
  </si>
  <si>
    <t>37.01227302072655</t>
  </si>
  <si>
    <t>2013_633</t>
  </si>
  <si>
    <t>34.92778741401371</t>
  </si>
  <si>
    <t>2013_634</t>
  </si>
  <si>
    <t>35.967299602111865</t>
  </si>
  <si>
    <t>2013_636</t>
  </si>
  <si>
    <t>38.36576830098323</t>
  </si>
  <si>
    <t>2013_637</t>
  </si>
  <si>
    <t>37.10057774847497</t>
  </si>
  <si>
    <t>2013_638</t>
  </si>
  <si>
    <t>39.54132662167664</t>
  </si>
  <si>
    <t>2013_639</t>
  </si>
  <si>
    <t>38.65068610636303</t>
  </si>
  <si>
    <t>2013_640</t>
  </si>
  <si>
    <t>38.08619493135254</t>
  </si>
  <si>
    <t>2013_642</t>
  </si>
  <si>
    <t>36.80229965012269</t>
  </si>
  <si>
    <t>2013_644</t>
  </si>
  <si>
    <t>38.36849733834036</t>
  </si>
  <si>
    <t>2013_645</t>
  </si>
  <si>
    <t>40.06183118479551</t>
  </si>
  <si>
    <t>2013_646</t>
  </si>
  <si>
    <t>40.42644814388501</t>
  </si>
  <si>
    <t>2013_650</t>
  </si>
  <si>
    <t>38.432190602358126</t>
  </si>
  <si>
    <t>2013_651</t>
  </si>
  <si>
    <t>2013_652</t>
  </si>
  <si>
    <t>37.46082197625079</t>
  </si>
  <si>
    <t>2013_653</t>
  </si>
  <si>
    <t>37.948261199327874</t>
  </si>
  <si>
    <t>2013_655</t>
  </si>
  <si>
    <t>38.48002372959008</t>
  </si>
  <si>
    <t>2013_657</t>
  </si>
  <si>
    <t>34.56723797235443</t>
  </si>
  <si>
    <t>2013_658</t>
  </si>
  <si>
    <t>39.79020814200422</t>
  </si>
  <si>
    <t>2013_661</t>
  </si>
  <si>
    <t>36.71541197221828</t>
  </si>
  <si>
    <t>2013_666</t>
  </si>
  <si>
    <t>37.87861796044731</t>
  </si>
  <si>
    <t>2013_669</t>
  </si>
  <si>
    <t>36.15423272047083</t>
  </si>
  <si>
    <t>2013_672</t>
  </si>
  <si>
    <t>35.57757229796477</t>
  </si>
  <si>
    <t>2013_673</t>
  </si>
  <si>
    <t>37.77235661530315</t>
  </si>
  <si>
    <t>2013_674</t>
  </si>
  <si>
    <t>('KIRKER',)</t>
  </si>
  <si>
    <t>37.97116939055148</t>
  </si>
  <si>
    <t>2013_675</t>
  </si>
  <si>
    <t>39.91871764240819</t>
  </si>
  <si>
    <t>2013_677</t>
  </si>
  <si>
    <t>2013_678</t>
  </si>
  <si>
    <t>36.734087280279525</t>
  </si>
  <si>
    <t>2013_679</t>
  </si>
  <si>
    <t>34.92698915113228</t>
  </si>
  <si>
    <t>2013_681</t>
  </si>
  <si>
    <t>38.23530479890483</t>
  </si>
  <si>
    <t>2013_682</t>
  </si>
  <si>
    <t>35.22248997388952</t>
  </si>
  <si>
    <t>2013_684</t>
  </si>
  <si>
    <t>39.48616752050951</t>
  </si>
  <si>
    <t>2013_685</t>
  </si>
  <si>
    <t>37.60016581824257</t>
  </si>
  <si>
    <t>2013_688</t>
  </si>
  <si>
    <t>40.34319518746576</t>
  </si>
  <si>
    <t>2013_689</t>
  </si>
  <si>
    <t>37.75607875378863</t>
  </si>
  <si>
    <t>2013_692</t>
  </si>
  <si>
    <t>40.170935198212455</t>
  </si>
  <si>
    <t>2013_693</t>
  </si>
  <si>
    <t>36.04271025088585</t>
  </si>
  <si>
    <t>2013_694</t>
  </si>
  <si>
    <t>34.865959378968086</t>
  </si>
  <si>
    <t>2013_695</t>
  </si>
  <si>
    <t>('KYBURZ',)</t>
  </si>
  <si>
    <t>38.76686793847254</t>
  </si>
  <si>
    <t>2013_696</t>
  </si>
  <si>
    <t>39.20405523513994</t>
  </si>
  <si>
    <t>2013_699</t>
  </si>
  <si>
    <t>35.970262658514066</t>
  </si>
  <si>
    <t>2013_700</t>
  </si>
  <si>
    <t>39.73338938549741</t>
  </si>
  <si>
    <t>2013_701</t>
  </si>
  <si>
    <t>38.327714195658885</t>
  </si>
  <si>
    <t>2013_702</t>
  </si>
  <si>
    <t>36.91124883675995</t>
  </si>
  <si>
    <t>2013_703</t>
  </si>
  <si>
    <t>38.38465015144426</t>
  </si>
  <si>
    <t>2013_704</t>
  </si>
  <si>
    <t>38.58306608928584</t>
  </si>
  <si>
    <t>2013_705</t>
  </si>
  <si>
    <t>38.24992150894272</t>
  </si>
  <si>
    <t>2013_708</t>
  </si>
  <si>
    <t>37.14636276683164</t>
  </si>
  <si>
    <t>2013_709</t>
  </si>
  <si>
    <t>38.39116483832933</t>
  </si>
  <si>
    <t>2013_710</t>
  </si>
  <si>
    <t>38.68651007050598</t>
  </si>
  <si>
    <t>2013_712</t>
  </si>
  <si>
    <t>38.70526649609314</t>
  </si>
  <si>
    <t>2013_713</t>
  </si>
  <si>
    <t>40.31097482456843</t>
  </si>
  <si>
    <t>2013_716</t>
  </si>
  <si>
    <t>36.59836488934776</t>
  </si>
  <si>
    <t>2013_718</t>
  </si>
  <si>
    <t>2013_728</t>
  </si>
  <si>
    <t>36.24057912754333</t>
  </si>
  <si>
    <t>2013_729</t>
  </si>
  <si>
    <t>39.94577705887557</t>
  </si>
  <si>
    <t>2013_730</t>
  </si>
  <si>
    <t>37.770720016720574</t>
  </si>
  <si>
    <t>2013_731</t>
  </si>
  <si>
    <t>41.06814543956111</t>
  </si>
  <si>
    <t>2013_732</t>
  </si>
  <si>
    <t>34.88428990976729</t>
  </si>
  <si>
    <t>2013_733</t>
  </si>
  <si>
    <t>34.41924047047722</t>
  </si>
  <si>
    <t>2013_734</t>
  </si>
  <si>
    <t>39.95940064631168</t>
  </si>
  <si>
    <t>2013_735</t>
  </si>
  <si>
    <t>38.643418132869385</t>
  </si>
  <si>
    <t>2013_737</t>
  </si>
  <si>
    <t>37.60140263997365</t>
  </si>
  <si>
    <t>2013_739</t>
  </si>
  <si>
    <t>2013_740</t>
  </si>
  <si>
    <t>38.85215349717817</t>
  </si>
  <si>
    <t>2013_741</t>
  </si>
  <si>
    <t>38.92043528910968</t>
  </si>
  <si>
    <t>2013_742</t>
  </si>
  <si>
    <t>38.04358119087022</t>
  </si>
  <si>
    <t>2013_743</t>
  </si>
  <si>
    <t>40.68469704227187</t>
  </si>
  <si>
    <t>2013_744</t>
  </si>
  <si>
    <t>38.60365261180345</t>
  </si>
  <si>
    <t>2013_747</t>
  </si>
  <si>
    <t>38.18557891161596</t>
  </si>
  <si>
    <t>2013_748</t>
  </si>
  <si>
    <t>37.99861142327148</t>
  </si>
  <si>
    <t>2013_749</t>
  </si>
  <si>
    <t>38.62210055455069</t>
  </si>
  <si>
    <t>2013_750</t>
  </si>
  <si>
    <t>41.60492363317199</t>
  </si>
  <si>
    <t>2013_751</t>
  </si>
  <si>
    <t>41.15924772901143</t>
  </si>
  <si>
    <t>2013_753</t>
  </si>
  <si>
    <t>41.18363544316615</t>
  </si>
  <si>
    <t>2013_754</t>
  </si>
  <si>
    <t>37.77248235402234</t>
  </si>
  <si>
    <t>2013_755</t>
  </si>
  <si>
    <t>2013_757</t>
  </si>
  <si>
    <t>41.30250214297744</t>
  </si>
  <si>
    <t>2013_758</t>
  </si>
  <si>
    <t>2013_765</t>
  </si>
  <si>
    <t>38.69238122058094</t>
  </si>
  <si>
    <t>2013_769</t>
  </si>
  <si>
    <t>39.76591626577471</t>
  </si>
  <si>
    <t>2013_770</t>
  </si>
  <si>
    <t>37.942380737485024</t>
  </si>
  <si>
    <t>2013_771</t>
  </si>
  <si>
    <t>37.06235100269071</t>
  </si>
  <si>
    <t>2013_772</t>
  </si>
  <si>
    <t>('POWER',)</t>
  </si>
  <si>
    <t>38.25206711979774</t>
  </si>
  <si>
    <t>2013_776</t>
  </si>
  <si>
    <t>41.60261943689156</t>
  </si>
  <si>
    <t>2013_779</t>
  </si>
  <si>
    <t>40.676508347716194</t>
  </si>
  <si>
    <t>2013_780</t>
  </si>
  <si>
    <t>39.15926557830661</t>
  </si>
  <si>
    <t>2013_784</t>
  </si>
  <si>
    <t>36.03545779592156</t>
  </si>
  <si>
    <t>2013_785</t>
  </si>
  <si>
    <t>40.87122837295994</t>
  </si>
  <si>
    <t>2013_786</t>
  </si>
  <si>
    <t>41.02992999656742</t>
  </si>
  <si>
    <t>2013_787</t>
  </si>
  <si>
    <t>39.40593236124867</t>
  </si>
  <si>
    <t>2013_790</t>
  </si>
  <si>
    <t>38.16455779966507</t>
  </si>
  <si>
    <t>2013_791</t>
  </si>
  <si>
    <t>39.23455207705148</t>
  </si>
  <si>
    <t>2013_793</t>
  </si>
  <si>
    <t>39.44633618730432</t>
  </si>
  <si>
    <t>2013_794</t>
  </si>
  <si>
    <t>40.25914222228291</t>
  </si>
  <si>
    <t>2013_795</t>
  </si>
  <si>
    <t>('AMERICAN',)</t>
  </si>
  <si>
    <t>39.11653488372532</t>
  </si>
  <si>
    <t>2013_796</t>
  </si>
  <si>
    <t>37.326325747015225</t>
  </si>
  <si>
    <t>2013_797</t>
  </si>
  <si>
    <t>37.05686982687206</t>
  </si>
  <si>
    <t>2013_800</t>
  </si>
  <si>
    <t>38.53524832494792</t>
  </si>
  <si>
    <t>2013_801</t>
  </si>
  <si>
    <t>41.422211751457176</t>
  </si>
  <si>
    <t>2013_802</t>
  </si>
  <si>
    <t>36.99688511190099</t>
  </si>
  <si>
    <t>2013_803</t>
  </si>
  <si>
    <t>2013_804</t>
  </si>
  <si>
    <t>37.77272775331576</t>
  </si>
  <si>
    <t>2013_805</t>
  </si>
  <si>
    <t>40.59074818700957</t>
  </si>
  <si>
    <t>2013_806</t>
  </si>
  <si>
    <t>41.92276738118963</t>
  </si>
  <si>
    <t>2013_808</t>
  </si>
  <si>
    <t>2013_810</t>
  </si>
  <si>
    <t>38.67985129863998</t>
  </si>
  <si>
    <t>2013_811</t>
  </si>
  <si>
    <t>36.375787516332295</t>
  </si>
  <si>
    <t>2013_812</t>
  </si>
  <si>
    <t>('SWEDES',)</t>
  </si>
  <si>
    <t>39.46055903603085</t>
  </si>
  <si>
    <t>2013_814</t>
  </si>
  <si>
    <t>38.06263436756897</t>
  </si>
  <si>
    <t>2013_815</t>
  </si>
  <si>
    <t>38.51429265489042</t>
  </si>
  <si>
    <t>2013_816</t>
  </si>
  <si>
    <t>38.00034851885682</t>
  </si>
  <si>
    <t>2013_817</t>
  </si>
  <si>
    <t>38.50527692994071</t>
  </si>
  <si>
    <t>2013_818</t>
  </si>
  <si>
    <t>('RIM',)</t>
  </si>
  <si>
    <t>37.85368105018386</t>
  </si>
  <si>
    <t>0.045124899274778404</t>
  </si>
  <si>
    <t>2013_819</t>
  </si>
  <si>
    <t>35.19571841128622</t>
  </si>
  <si>
    <t>2013_823</t>
  </si>
  <si>
    <t>40.07645802678024</t>
  </si>
  <si>
    <t>2013_824</t>
  </si>
  <si>
    <t>2013_825</t>
  </si>
  <si>
    <t>39.702052533461725</t>
  </si>
  <si>
    <t>2013_826</t>
  </si>
  <si>
    <t>35.43048184695067</t>
  </si>
  <si>
    <t>2013_827</t>
  </si>
  <si>
    <t>35.703723115564735</t>
  </si>
  <si>
    <t>2013_829</t>
  </si>
  <si>
    <t>38.56596754800212</t>
  </si>
  <si>
    <t>2013_831</t>
  </si>
  <si>
    <t>36.80281701835064</t>
  </si>
  <si>
    <t>2013_832</t>
  </si>
  <si>
    <t>36.45464573053759</t>
  </si>
  <si>
    <t>2013_834</t>
  </si>
  <si>
    <t>37.25937775961904</t>
  </si>
  <si>
    <t>2013_835</t>
  </si>
  <si>
    <t>34.681339578162806</t>
  </si>
  <si>
    <t>2013_836</t>
  </si>
  <si>
    <t>37.72861720845913</t>
  </si>
  <si>
    <t>2013_838</t>
  </si>
  <si>
    <t>41.09816171665281</t>
  </si>
  <si>
    <t>2013_839</t>
  </si>
  <si>
    <t>41.944012232518745</t>
  </si>
  <si>
    <t>2013_841</t>
  </si>
  <si>
    <t>38.83355184277956</t>
  </si>
  <si>
    <t>2013_842</t>
  </si>
  <si>
    <t>41.44550523718188</t>
  </si>
  <si>
    <t>2013_843</t>
  </si>
  <si>
    <t>36.019763013519515</t>
  </si>
  <si>
    <t>2013_846</t>
  </si>
  <si>
    <t>37.440842512760106</t>
  </si>
  <si>
    <t>2013_848</t>
  </si>
  <si>
    <t>36.052238223436966</t>
  </si>
  <si>
    <t>2013_849</t>
  </si>
  <si>
    <t>36.25729561584734</t>
  </si>
  <si>
    <t>2013_850</t>
  </si>
  <si>
    <t>36.99231136687772</t>
  </si>
  <si>
    <t>2013_851</t>
  </si>
  <si>
    <t>41.60294445468692</t>
  </si>
  <si>
    <t>2013_852</t>
  </si>
  <si>
    <t>40.06001226140896</t>
  </si>
  <si>
    <t>2013_853</t>
  </si>
  <si>
    <t>36.21311774960746</t>
  </si>
  <si>
    <t>2013_855</t>
  </si>
  <si>
    <t>39.00305086458057</t>
  </si>
  <si>
    <t>2013_858</t>
  </si>
  <si>
    <t>38.93371943434758</t>
  </si>
  <si>
    <t>2013_859</t>
  </si>
  <si>
    <t>39.257185870435535</t>
  </si>
  <si>
    <t>2013_860</t>
  </si>
  <si>
    <t>35.367839930045875</t>
  </si>
  <si>
    <t>2013_861</t>
  </si>
  <si>
    <t>41.917066125895374</t>
  </si>
  <si>
    <t>2013_862</t>
  </si>
  <si>
    <t>39.56390872552809</t>
  </si>
  <si>
    <t>2013_864</t>
  </si>
  <si>
    <t>2013_865</t>
  </si>
  <si>
    <t>37.27096926517242</t>
  </si>
  <si>
    <t>2013_866</t>
  </si>
  <si>
    <t>2013_867</t>
  </si>
  <si>
    <t>38.21056393783842</t>
  </si>
  <si>
    <t>2013_870</t>
  </si>
  <si>
    <t>40.74122296149813</t>
  </si>
  <si>
    <t>2013_872</t>
  </si>
  <si>
    <t>36.06916414989968</t>
  </si>
  <si>
    <t>2013_873</t>
  </si>
  <si>
    <t>39.33065880046296</t>
  </si>
  <si>
    <t>2013_876</t>
  </si>
  <si>
    <t>37.617851959909096</t>
  </si>
  <si>
    <t>2013_880</t>
  </si>
  <si>
    <t>35.32125244775506</t>
  </si>
  <si>
    <t>2013_881</t>
  </si>
  <si>
    <t>2013_883</t>
  </si>
  <si>
    <t>2013_884</t>
  </si>
  <si>
    <t>41.22671151909813</t>
  </si>
  <si>
    <t>2013_885</t>
  </si>
  <si>
    <t>39.32806504852388</t>
  </si>
  <si>
    <t>2013_886</t>
  </si>
  <si>
    <t>41.57060949674833</t>
  </si>
  <si>
    <t>2013_888</t>
  </si>
  <si>
    <t>41.293939079563245</t>
  </si>
  <si>
    <t>2013_889</t>
  </si>
  <si>
    <t>37.669708218334094</t>
  </si>
  <si>
    <t>2013_890</t>
  </si>
  <si>
    <t>2013_891</t>
  </si>
  <si>
    <t>34.53954428075579</t>
  </si>
  <si>
    <t>2013_892</t>
  </si>
  <si>
    <t>37.89773352497027</t>
  </si>
  <si>
    <t>2013_893</t>
  </si>
  <si>
    <t>40.67263020211286</t>
  </si>
  <si>
    <t>2013_894</t>
  </si>
  <si>
    <t>41.00267880550136</t>
  </si>
  <si>
    <t>2013_895</t>
  </si>
  <si>
    <t>36.26237628803318</t>
  </si>
  <si>
    <t>2013_899</t>
  </si>
  <si>
    <t>2013_900</t>
  </si>
  <si>
    <t>37.06315553078977</t>
  </si>
  <si>
    <t>2013_901</t>
  </si>
  <si>
    <t>36.71589520264212</t>
  </si>
  <si>
    <t>2013_902</t>
  </si>
  <si>
    <t>('CLOVER',)</t>
  </si>
  <si>
    <t>40.47291089547603</t>
  </si>
  <si>
    <t>2013_903</t>
  </si>
  <si>
    <t>41.02551389749094</t>
  </si>
  <si>
    <t>2013_904</t>
  </si>
  <si>
    <t>35.46895177933853</t>
  </si>
  <si>
    <t>2013_905</t>
  </si>
  <si>
    <t>34.792020644466646</t>
  </si>
  <si>
    <t>2013_906</t>
  </si>
  <si>
    <t>39.13556759470144</t>
  </si>
  <si>
    <t>2013_907</t>
  </si>
  <si>
    <t>40.72100735499769</t>
  </si>
  <si>
    <t>2013_908</t>
  </si>
  <si>
    <t>41.449022703822976</t>
  </si>
  <si>
    <t>2013_909</t>
  </si>
  <si>
    <t>41.12762788393309</t>
  </si>
  <si>
    <t>2013_910</t>
  </si>
  <si>
    <t>37.77197641773508</t>
  </si>
  <si>
    <t>2013_912</t>
  </si>
  <si>
    <t>39.18340060927879</t>
  </si>
  <si>
    <t>2013_913</t>
  </si>
  <si>
    <t>41.88146218125495</t>
  </si>
  <si>
    <t>2013_914</t>
  </si>
  <si>
    <t>37.34927701029418</t>
  </si>
  <si>
    <t>2013_916</t>
  </si>
  <si>
    <t>38.35649430427812</t>
  </si>
  <si>
    <t>2013_918</t>
  </si>
  <si>
    <t>41.17949186041483</t>
  </si>
  <si>
    <t>2013_919</t>
  </si>
  <si>
    <t>38.47885470201096</t>
  </si>
  <si>
    <t>2013_920</t>
  </si>
  <si>
    <t>37.71466203324877</t>
  </si>
  <si>
    <t>2013_925</t>
  </si>
  <si>
    <t>38.89624892456747</t>
  </si>
  <si>
    <t>2013_926</t>
  </si>
  <si>
    <t>37.48736671429159</t>
  </si>
  <si>
    <t>2013_928</t>
  </si>
  <si>
    <t>36.80218396290493</t>
  </si>
  <si>
    <t>2013_931</t>
  </si>
  <si>
    <t>38.36554053331965</t>
  </si>
  <si>
    <t>2013_932</t>
  </si>
  <si>
    <t>38.256305291992966</t>
  </si>
  <si>
    <t>2013_934</t>
  </si>
  <si>
    <t>35.62054454749028</t>
  </si>
  <si>
    <t>2013_938</t>
  </si>
  <si>
    <t>41.02389484796369</t>
  </si>
  <si>
    <t>2013_941</t>
  </si>
  <si>
    <t>36.66587670684165</t>
  </si>
  <si>
    <t>2013_942</t>
  </si>
  <si>
    <t>2013_943</t>
  </si>
  <si>
    <t>36.73143435588765</t>
  </si>
  <si>
    <t>2013_944</t>
  </si>
  <si>
    <t>37.501451082066986</t>
  </si>
  <si>
    <t>2013_945</t>
  </si>
  <si>
    <t>38.017146876556254</t>
  </si>
  <si>
    <t>2013_946</t>
  </si>
  <si>
    <t>36.48280404867616</t>
  </si>
  <si>
    <t>2013_947</t>
  </si>
  <si>
    <t>36.50705012502624</t>
  </si>
  <si>
    <t>2013_949</t>
  </si>
  <si>
    <t>39.42474746808863</t>
  </si>
  <si>
    <t>2013_950</t>
  </si>
  <si>
    <t>37.72091396304558</t>
  </si>
  <si>
    <t>2013_952</t>
  </si>
  <si>
    <t>2013_955</t>
  </si>
  <si>
    <t>35.458011231928246</t>
  </si>
  <si>
    <t>2013_956</t>
  </si>
  <si>
    <t>38.16257935149313</t>
  </si>
  <si>
    <t>2013_957</t>
  </si>
  <si>
    <t>38.67799661708171</t>
  </si>
  <si>
    <t>2013_958</t>
  </si>
  <si>
    <t>2013_960</t>
  </si>
  <si>
    <t>37.62895977524185</t>
  </si>
  <si>
    <t>2013_961</t>
  </si>
  <si>
    <t>38.05377010969122</t>
  </si>
  <si>
    <t>2013_963</t>
  </si>
  <si>
    <t>38.30751840216839</t>
  </si>
  <si>
    <t>2013_964</t>
  </si>
  <si>
    <t>39.52684199480474</t>
  </si>
  <si>
    <t>2013_967</t>
  </si>
  <si>
    <t>35.44693062551342</t>
  </si>
  <si>
    <t>2013_968</t>
  </si>
  <si>
    <t>37.34432106070563</t>
  </si>
  <si>
    <t>2013_969</t>
  </si>
  <si>
    <t>39.906426443480136</t>
  </si>
  <si>
    <t>2013_970</t>
  </si>
  <si>
    <t>38.22312304931365</t>
  </si>
  <si>
    <t>2013_971</t>
  </si>
  <si>
    <t>38.411558270671854</t>
  </si>
  <si>
    <t>2013_972</t>
  </si>
  <si>
    <t>38.66350176472836</t>
  </si>
  <si>
    <t>2013_973</t>
  </si>
  <si>
    <t>37.89373966157018</t>
  </si>
  <si>
    <t>2013_974</t>
  </si>
  <si>
    <t>2013_976</t>
  </si>
  <si>
    <t>38.194227766461424</t>
  </si>
  <si>
    <t>2013_977</t>
  </si>
  <si>
    <t>39.70529958652166</t>
  </si>
  <si>
    <t>2013_978</t>
  </si>
  <si>
    <t>39.42795950766523</t>
  </si>
  <si>
    <t>2013_980</t>
  </si>
  <si>
    <t>35.111039750270194</t>
  </si>
  <si>
    <t>2013_981</t>
  </si>
  <si>
    <t>2013_984</t>
  </si>
  <si>
    <t>37.17147771639431</t>
  </si>
  <si>
    <t>2013_985</t>
  </si>
  <si>
    <t>37.28098078798072</t>
  </si>
  <si>
    <t>2013_986</t>
  </si>
  <si>
    <t>40.31989746633376</t>
  </si>
  <si>
    <t>2013_987</t>
  </si>
  <si>
    <t>2013_989</t>
  </si>
  <si>
    <t>39.77434963577746</t>
  </si>
  <si>
    <t>2013_990</t>
  </si>
  <si>
    <t>39.572561788048766</t>
  </si>
  <si>
    <t>2013_992</t>
  </si>
  <si>
    <t>36.801543313765926</t>
  </si>
  <si>
    <t>2013_993</t>
  </si>
  <si>
    <t>36.43822256805484</t>
  </si>
  <si>
    <t>2013_994</t>
  </si>
  <si>
    <t>41.86342551840782</t>
  </si>
  <si>
    <t>2013_995</t>
  </si>
  <si>
    <t>41.94179917804863</t>
  </si>
  <si>
    <t>2013_996</t>
  </si>
  <si>
    <t>41.17872249780815</t>
  </si>
  <si>
    <t>2013_997</t>
  </si>
  <si>
    <t>35.452414862090336</t>
  </si>
  <si>
    <t>2013_999</t>
  </si>
  <si>
    <t>2014_1001</t>
  </si>
  <si>
    <t>41.26117311790403</t>
  </si>
  <si>
    <t>2014_1002</t>
  </si>
  <si>
    <t>41.33753005962095</t>
  </si>
  <si>
    <t>2014_1005</t>
  </si>
  <si>
    <t>40.58791996955416</t>
  </si>
  <si>
    <t>2014_1006</t>
  </si>
  <si>
    <t>40.981480635404765</t>
  </si>
  <si>
    <t>2014_1008</t>
  </si>
  <si>
    <t>39.460116878784575</t>
  </si>
  <si>
    <t>2014_1009</t>
  </si>
  <si>
    <t>38.29515454508743</t>
  </si>
  <si>
    <t>2014_1010</t>
  </si>
  <si>
    <t>39.898143634418375</t>
  </si>
  <si>
    <t>2014_1011</t>
  </si>
  <si>
    <t>40.63352880552858</t>
  </si>
  <si>
    <t>2014_1012</t>
  </si>
  <si>
    <t>40.08134280760265</t>
  </si>
  <si>
    <t>2014_1013</t>
  </si>
  <si>
    <t>2014_1014</t>
  </si>
  <si>
    <t>41.03568661567808</t>
  </si>
  <si>
    <t>2014_1015</t>
  </si>
  <si>
    <t>40.807262825737936</t>
  </si>
  <si>
    <t>2014_1016</t>
  </si>
  <si>
    <t>36.20534148045989</t>
  </si>
  <si>
    <t>2014_1017</t>
  </si>
  <si>
    <t>37.73014428534811</t>
  </si>
  <si>
    <t>2014_1018</t>
  </si>
  <si>
    <t>2014_1020</t>
  </si>
  <si>
    <t>39.60905377845059</t>
  </si>
  <si>
    <t>2014_1021</t>
  </si>
  <si>
    <t>41.10480769518414</t>
  </si>
  <si>
    <t>2014_1022</t>
  </si>
  <si>
    <t>40.33305249213011</t>
  </si>
  <si>
    <t>2014_1024</t>
  </si>
  <si>
    <t>36.60826510642674</t>
  </si>
  <si>
    <t>2014_1026</t>
  </si>
  <si>
    <t>40.06687900062872</t>
  </si>
  <si>
    <t>2014_1027</t>
  </si>
  <si>
    <t>39.66954906373952</t>
  </si>
  <si>
    <t>2014_1028</t>
  </si>
  <si>
    <t>2014_1029</t>
  </si>
  <si>
    <t>40.460030989881325</t>
  </si>
  <si>
    <t>2014_1030</t>
  </si>
  <si>
    <t>37.03913219621067</t>
  </si>
  <si>
    <t>2014_1031</t>
  </si>
  <si>
    <t>40.96897499766183</t>
  </si>
  <si>
    <t>2014_1033</t>
  </si>
  <si>
    <t>40.58170034756442</t>
  </si>
  <si>
    <t>2014_1034</t>
  </si>
  <si>
    <t>41.67682946934215</t>
  </si>
  <si>
    <t>2014_1035</t>
  </si>
  <si>
    <t>40.11678191767101</t>
  </si>
  <si>
    <t>2014_1037</t>
  </si>
  <si>
    <t>38.08960030151832</t>
  </si>
  <si>
    <t>2014_1038</t>
  </si>
  <si>
    <t>35.46853654654976</t>
  </si>
  <si>
    <t>2014_1039</t>
  </si>
  <si>
    <t>38.472592262658814</t>
  </si>
  <si>
    <t>2014_1040</t>
  </si>
  <si>
    <t>38.49413850501365</t>
  </si>
  <si>
    <t>2014_1041</t>
  </si>
  <si>
    <t>41.990727290313146</t>
  </si>
  <si>
    <t>2014_1043</t>
  </si>
  <si>
    <t>41.42294750764022</t>
  </si>
  <si>
    <t>2014_1044</t>
  </si>
  <si>
    <t>2014_1045</t>
  </si>
  <si>
    <t>39.37374399168512</t>
  </si>
  <si>
    <t>2014_1046</t>
  </si>
  <si>
    <t>39.61023539641987</t>
  </si>
  <si>
    <t>2014_1047</t>
  </si>
  <si>
    <t>40.74719469374976</t>
  </si>
  <si>
    <t>2014_1049</t>
  </si>
  <si>
    <t>2014_1050</t>
  </si>
  <si>
    <t>34.37069447176575</t>
  </si>
  <si>
    <t>2014_1051</t>
  </si>
  <si>
    <t>2014_1053</t>
  </si>
  <si>
    <t>37.79563786962176</t>
  </si>
  <si>
    <t>2014_1056</t>
  </si>
  <si>
    <t>39.24887496351083</t>
  </si>
  <si>
    <t>2014_1058</t>
  </si>
  <si>
    <t>40.95341480038008</t>
  </si>
  <si>
    <t>2014_1061</t>
  </si>
  <si>
    <t>36.026459690238795</t>
  </si>
  <si>
    <t>2014_1062</t>
  </si>
  <si>
    <t>2014_1065</t>
  </si>
  <si>
    <t>39.45557957952192</t>
  </si>
  <si>
    <t>2014_1066</t>
  </si>
  <si>
    <t>40.80635236541533</t>
  </si>
  <si>
    <t>2014_1068</t>
  </si>
  <si>
    <t>40.88014412528027</t>
  </si>
  <si>
    <t>2014_1069</t>
  </si>
  <si>
    <t>40.89495574808669</t>
  </si>
  <si>
    <t>2014_1070</t>
  </si>
  <si>
    <t>40.10784064582197</t>
  </si>
  <si>
    <t>2014_1071</t>
  </si>
  <si>
    <t>41.24781432071076</t>
  </si>
  <si>
    <t>2014_1072</t>
  </si>
  <si>
    <t>40.62652790588061</t>
  </si>
  <si>
    <t>2014_1073</t>
  </si>
  <si>
    <t>35.451332377176314</t>
  </si>
  <si>
    <t>2014_1074</t>
  </si>
  <si>
    <t>2014_1075</t>
  </si>
  <si>
    <t>40.57582746210073</t>
  </si>
  <si>
    <t>2014_1076</t>
  </si>
  <si>
    <t>2014_1077</t>
  </si>
  <si>
    <t>41.43481963161325</t>
  </si>
  <si>
    <t>2014_1078</t>
  </si>
  <si>
    <t>41.742288526778175</t>
  </si>
  <si>
    <t>2014_1079</t>
  </si>
  <si>
    <t>39.63498314752948</t>
  </si>
  <si>
    <t>2014_1081</t>
  </si>
  <si>
    <t>39.48761345659303</t>
  </si>
  <si>
    <t>2014_1082</t>
  </si>
  <si>
    <t>39.30689889718289</t>
  </si>
  <si>
    <t>2014_1083</t>
  </si>
  <si>
    <t>38.39703968723196</t>
  </si>
  <si>
    <t>2014_1084</t>
  </si>
  <si>
    <t>39.92190505118003</t>
  </si>
  <si>
    <t>2014_1085</t>
  </si>
  <si>
    <t>2014_1086</t>
  </si>
  <si>
    <t>41.47542917212482</t>
  </si>
  <si>
    <t>2014_1087</t>
  </si>
  <si>
    <t>39.44142228623076</t>
  </si>
  <si>
    <t>2014_1088</t>
  </si>
  <si>
    <t>35.96978838322346</t>
  </si>
  <si>
    <t>2014_1089</t>
  </si>
  <si>
    <t>36.24295119573021</t>
  </si>
  <si>
    <t>2014_1090</t>
  </si>
  <si>
    <t>40.455504246759936</t>
  </si>
  <si>
    <t>2014_1093</t>
  </si>
  <si>
    <t>38.86493622976442</t>
  </si>
  <si>
    <t>2014_1095</t>
  </si>
  <si>
    <t>37.56045394622667</t>
  </si>
  <si>
    <t>2014_1096</t>
  </si>
  <si>
    <t>41.24120690571966</t>
  </si>
  <si>
    <t>2014_1097</t>
  </si>
  <si>
    <t>40.63051695284514</t>
  </si>
  <si>
    <t>2014_1098</t>
  </si>
  <si>
    <t>40.63716270664149</t>
  </si>
  <si>
    <t>2014_1099</t>
  </si>
  <si>
    <t>40.38714381026134</t>
  </si>
  <si>
    <t>2014_1100</t>
  </si>
  <si>
    <t>40.507440102020254</t>
  </si>
  <si>
    <t>2014_1101</t>
  </si>
  <si>
    <t>41.70955304947466</t>
  </si>
  <si>
    <t>2014_1102</t>
  </si>
  <si>
    <t>39.131676071566446</t>
  </si>
  <si>
    <t>2014_1103</t>
  </si>
  <si>
    <t>41.31092873385901</t>
  </si>
  <si>
    <t>2014_1104</t>
  </si>
  <si>
    <t>41.09086011943672</t>
  </si>
  <si>
    <t>2014_1105</t>
  </si>
  <si>
    <t>40.65334077576144</t>
  </si>
  <si>
    <t>2014_1107</t>
  </si>
  <si>
    <t>39.221778375109785</t>
  </si>
  <si>
    <t>2014_1108</t>
  </si>
  <si>
    <t>40.826997522301966</t>
  </si>
  <si>
    <t>2014_1109</t>
  </si>
  <si>
    <t>39.05830145875012</t>
  </si>
  <si>
    <t>2014_1111</t>
  </si>
  <si>
    <t>40.18162394231978</t>
  </si>
  <si>
    <t>2014_1113</t>
  </si>
  <si>
    <t>37.02978299690131</t>
  </si>
  <si>
    <t>2014_1114</t>
  </si>
  <si>
    <t>41.39500931597944</t>
  </si>
  <si>
    <t>2014_1115</t>
  </si>
  <si>
    <t>36.79932109215639</t>
  </si>
  <si>
    <t>2014_1117</t>
  </si>
  <si>
    <t>37.974817678039415</t>
  </si>
  <si>
    <t>2014_1119</t>
  </si>
  <si>
    <t>37.57522818237389</t>
  </si>
  <si>
    <t>2014_1120</t>
  </si>
  <si>
    <t>39.14681913710174</t>
  </si>
  <si>
    <t>2014_1122</t>
  </si>
  <si>
    <t>40.69802863754273</t>
  </si>
  <si>
    <t>2014_1123</t>
  </si>
  <si>
    <t>40.764059530807216</t>
  </si>
  <si>
    <t>2014_1124</t>
  </si>
  <si>
    <t>41.75528486026143</t>
  </si>
  <si>
    <t>2014_1125</t>
  </si>
  <si>
    <t>39.95241718580552</t>
  </si>
  <si>
    <t>2014_1127</t>
  </si>
  <si>
    <t>36.93529831980211</t>
  </si>
  <si>
    <t>2014_1128</t>
  </si>
  <si>
    <t>39.31482466678681</t>
  </si>
  <si>
    <t>2014_1129</t>
  </si>
  <si>
    <t>41.56596242356459</t>
  </si>
  <si>
    <t>2014_1130</t>
  </si>
  <si>
    <t>38.97070956298363</t>
  </si>
  <si>
    <t>2014_1131</t>
  </si>
  <si>
    <t>41.11219970885769</t>
  </si>
  <si>
    <t>2014_1133</t>
  </si>
  <si>
    <t>41.80833986516392</t>
  </si>
  <si>
    <t>2014_1134</t>
  </si>
  <si>
    <t>40.510793220064784</t>
  </si>
  <si>
    <t>2014_1136</t>
  </si>
  <si>
    <t>39.28080178186893</t>
  </si>
  <si>
    <t>2014_1137</t>
  </si>
  <si>
    <t>40.78513330102879</t>
  </si>
  <si>
    <t>2014_1138</t>
  </si>
  <si>
    <t>40.93014358500106</t>
  </si>
  <si>
    <t>2014_1139</t>
  </si>
  <si>
    <t>41.66252245747364</t>
  </si>
  <si>
    <t>2014_1143</t>
  </si>
  <si>
    <t>34.79422460701908</t>
  </si>
  <si>
    <t>2014_1144</t>
  </si>
  <si>
    <t>34.77465248407885</t>
  </si>
  <si>
    <t>2014_1148</t>
  </si>
  <si>
    <t>41.518387826779794</t>
  </si>
  <si>
    <t>2014_1149</t>
  </si>
  <si>
    <t>40.788868282704286</t>
  </si>
  <si>
    <t>2014_1150</t>
  </si>
  <si>
    <t>35.366702216788795</t>
  </si>
  <si>
    <t>2014_1151</t>
  </si>
  <si>
    <t>37.064033384024064</t>
  </si>
  <si>
    <t>2014_618</t>
  </si>
  <si>
    <t>41.96453140710904</t>
  </si>
  <si>
    <t>2014_619</t>
  </si>
  <si>
    <t>36.559419224446685</t>
  </si>
  <si>
    <t>2014_620</t>
  </si>
  <si>
    <t>41.19316329058482</t>
  </si>
  <si>
    <t>2014_623</t>
  </si>
  <si>
    <t>35.89878279594638</t>
  </si>
  <si>
    <t>2014_625</t>
  </si>
  <si>
    <t>37.75726246944222</t>
  </si>
  <si>
    <t>2014_626</t>
  </si>
  <si>
    <t>38.20773180690451</t>
  </si>
  <si>
    <t>2014_627</t>
  </si>
  <si>
    <t>35.613509468667274</t>
  </si>
  <si>
    <t>2014_629</t>
  </si>
  <si>
    <t>2014_632</t>
  </si>
  <si>
    <t>2014_636</t>
  </si>
  <si>
    <t>37.529411793959056</t>
  </si>
  <si>
    <t>2014_638</t>
  </si>
  <si>
    <t>38.03331312875901</t>
  </si>
  <si>
    <t>2014_639</t>
  </si>
  <si>
    <t>37.95621123691133</t>
  </si>
  <si>
    <t>2014_645</t>
  </si>
  <si>
    <t>2014_647</t>
  </si>
  <si>
    <t>37.51483259598751</t>
  </si>
  <si>
    <t>2014_649</t>
  </si>
  <si>
    <t>('SHIRLEY',)</t>
  </si>
  <si>
    <t>35.69731165513856</t>
  </si>
  <si>
    <t>2014_650</t>
  </si>
  <si>
    <t>39.20084712552779</t>
  </si>
  <si>
    <t>2014_656</t>
  </si>
  <si>
    <t>37.218270763601865</t>
  </si>
  <si>
    <t>2014_657</t>
  </si>
  <si>
    <t>37.77721631486397</t>
  </si>
  <si>
    <t>2014_659</t>
  </si>
  <si>
    <t>37.85870129475235</t>
  </si>
  <si>
    <t>2014_660</t>
  </si>
  <si>
    <t>37.16636556808779</t>
  </si>
  <si>
    <t>2014_668</t>
  </si>
  <si>
    <t>35.992105595850354</t>
  </si>
  <si>
    <t>2014_671</t>
  </si>
  <si>
    <t>2014_672</t>
  </si>
  <si>
    <t>41.04920481080233</t>
  </si>
  <si>
    <t>2014_675</t>
  </si>
  <si>
    <t>38.06111893818133</t>
  </si>
  <si>
    <t>2014_677</t>
  </si>
  <si>
    <t>38.41386256224705</t>
  </si>
  <si>
    <t>2014_679</t>
  </si>
  <si>
    <t>38.831582323827575</t>
  </si>
  <si>
    <t>2014_680</t>
  </si>
  <si>
    <t>37.94823526241433</t>
  </si>
  <si>
    <t>2014_681</t>
  </si>
  <si>
    <t>38.273623573799696</t>
  </si>
  <si>
    <t>2014_682</t>
  </si>
  <si>
    <t>39.18755438747295</t>
  </si>
  <si>
    <t>2014_685</t>
  </si>
  <si>
    <t>35.958925301813665</t>
  </si>
  <si>
    <t>2014_686</t>
  </si>
  <si>
    <t>37.22635722290747</t>
  </si>
  <si>
    <t>2014_688</t>
  </si>
  <si>
    <t>('BUTTS',)</t>
  </si>
  <si>
    <t>38.670426413984245</t>
  </si>
  <si>
    <t>2014_689</t>
  </si>
  <si>
    <t>41.75324321755565</t>
  </si>
  <si>
    <t>2014_690</t>
  </si>
  <si>
    <t>40.86727910356658</t>
  </si>
  <si>
    <t>2014_691</t>
  </si>
  <si>
    <t>35.694161485793025</t>
  </si>
  <si>
    <t>2014_694</t>
  </si>
  <si>
    <t>2014_697</t>
  </si>
  <si>
    <t>41.48106155988687</t>
  </si>
  <si>
    <t>2014_698</t>
  </si>
  <si>
    <t>38.52317864106176</t>
  </si>
  <si>
    <t>2014_699</t>
  </si>
  <si>
    <t>39.82766150159205</t>
  </si>
  <si>
    <t>2014_701</t>
  </si>
  <si>
    <t>37.63452364747285</t>
  </si>
  <si>
    <t>2014_703</t>
  </si>
  <si>
    <t>34.93166304082216</t>
  </si>
  <si>
    <t>2014_705</t>
  </si>
  <si>
    <t>38.72665589974645</t>
  </si>
  <si>
    <t>2014_707</t>
  </si>
  <si>
    <t>40.65539978051585</t>
  </si>
  <si>
    <t>2014_708</t>
  </si>
  <si>
    <t>39.22638815100494</t>
  </si>
  <si>
    <t>2014_709</t>
  </si>
  <si>
    <t>41.08596849692162</t>
  </si>
  <si>
    <t>2014_710</t>
  </si>
  <si>
    <t>2014_711</t>
  </si>
  <si>
    <t>37.89887858124298</t>
  </si>
  <si>
    <t>2014_713</t>
  </si>
  <si>
    <t>('BULLY',)</t>
  </si>
  <si>
    <t>40.43531588060675</t>
  </si>
  <si>
    <t>2014_714</t>
  </si>
  <si>
    <t>38.53845499973137</t>
  </si>
  <si>
    <t>2014_716</t>
  </si>
  <si>
    <t>36.15186205693264</t>
  </si>
  <si>
    <t>2014_717</t>
  </si>
  <si>
    <t>2014_718</t>
  </si>
  <si>
    <t>39.45899163706562</t>
  </si>
  <si>
    <t>2014_720</t>
  </si>
  <si>
    <t>40.88865138201665</t>
  </si>
  <si>
    <t>2014_721</t>
  </si>
  <si>
    <t>40.31314326371453</t>
  </si>
  <si>
    <t>2014_723</t>
  </si>
  <si>
    <t>38.62824844799934</t>
  </si>
  <si>
    <t>2014_724</t>
  </si>
  <si>
    <t>38.23967184687375</t>
  </si>
  <si>
    <t>2014_725</t>
  </si>
  <si>
    <t>39.93148417483378</t>
  </si>
  <si>
    <t>2014_727</t>
  </si>
  <si>
    <t>39.685751671532735</t>
  </si>
  <si>
    <t>2014_728</t>
  </si>
  <si>
    <t>37.25205081575128</t>
  </si>
  <si>
    <t>2014_730</t>
  </si>
  <si>
    <t>38.36779599120867</t>
  </si>
  <si>
    <t>2014_731</t>
  </si>
  <si>
    <t>39.94270723324742</t>
  </si>
  <si>
    <t>2014_732</t>
  </si>
  <si>
    <t>38.49207972234926</t>
  </si>
  <si>
    <t>2014_733</t>
  </si>
  <si>
    <t>39.88103952479688</t>
  </si>
  <si>
    <t>2014_734</t>
  </si>
  <si>
    <t>37.80676810682756</t>
  </si>
  <si>
    <t>2014_735</t>
  </si>
  <si>
    <t>40.21565303737167</t>
  </si>
  <si>
    <t>2014_736</t>
  </si>
  <si>
    <t>39.10091422402254</t>
  </si>
  <si>
    <t>2014_737</t>
  </si>
  <si>
    <t>37.19866829543774</t>
  </si>
  <si>
    <t>2014_738</t>
  </si>
  <si>
    <t>37.71657554974377</t>
  </si>
  <si>
    <t>2014_744</t>
  </si>
  <si>
    <t>36.91412609388616</t>
  </si>
  <si>
    <t>2014_745</t>
  </si>
  <si>
    <t>37.42812685717328</t>
  </si>
  <si>
    <t>2014_746</t>
  </si>
  <si>
    <t>37.95795726243714</t>
  </si>
  <si>
    <t>2014_747</t>
  </si>
  <si>
    <t>37.88276467092905</t>
  </si>
  <si>
    <t>2014_748</t>
  </si>
  <si>
    <t>36.801341455955225</t>
  </si>
  <si>
    <t>2014_749</t>
  </si>
  <si>
    <t>36.98546657693608</t>
  </si>
  <si>
    <t>2014_750</t>
  </si>
  <si>
    <t>2014_751</t>
  </si>
  <si>
    <t>('SAND',)</t>
  </si>
  <si>
    <t>38.56179204517789</t>
  </si>
  <si>
    <t>2014_753</t>
  </si>
  <si>
    <t>37.31621261354847</t>
  </si>
  <si>
    <t>2014_754</t>
  </si>
  <si>
    <t>37.27321753819085</t>
  </si>
  <si>
    <t>2014_755</t>
  </si>
  <si>
    <t>('EL PORTAL',)</t>
  </si>
  <si>
    <t>37.70125206887154</t>
  </si>
  <si>
    <t>0.014705882352941176</t>
  </si>
  <si>
    <t>2014_756</t>
  </si>
  <si>
    <t>37.27728421723051</t>
  </si>
  <si>
    <t>2014_758</t>
  </si>
  <si>
    <t>38.95816673912644</t>
  </si>
  <si>
    <t>2014_761</t>
  </si>
  <si>
    <t>39.97863431221722</t>
  </si>
  <si>
    <t>2014_762</t>
  </si>
  <si>
    <t>39.98521547359949</t>
  </si>
  <si>
    <t>2014_763</t>
  </si>
  <si>
    <t>2014_765</t>
  </si>
  <si>
    <t>2014_766</t>
  </si>
  <si>
    <t>39.25805155943198</t>
  </si>
  <si>
    <t>2014_768</t>
  </si>
  <si>
    <t>('KNF BEAVER',)</t>
  </si>
  <si>
    <t>41.926900289142495</t>
  </si>
  <si>
    <t>0.35294117647058826</t>
  </si>
  <si>
    <t>2014_769</t>
  </si>
  <si>
    <t>('DAY',)</t>
  </si>
  <si>
    <t>41.222580078508656</t>
  </si>
  <si>
    <t>2014_770</t>
  </si>
  <si>
    <t>41.54990996024964</t>
  </si>
  <si>
    <t>2014_772</t>
  </si>
  <si>
    <t>40.90011227518842</t>
  </si>
  <si>
    <t>2014_773</t>
  </si>
  <si>
    <t>41.14139352303075</t>
  </si>
  <si>
    <t>2014_774</t>
  </si>
  <si>
    <t>39.764617410471054</t>
  </si>
  <si>
    <t>2014_775</t>
  </si>
  <si>
    <t>36.07607155875522</t>
  </si>
  <si>
    <t>2014_777</t>
  </si>
  <si>
    <t>('LITTLE DEER',)</t>
  </si>
  <si>
    <t>41.68139535540613</t>
  </si>
  <si>
    <t>2014_778</t>
  </si>
  <si>
    <t>('EILER',)</t>
  </si>
  <si>
    <t>40.72462871490907</t>
  </si>
  <si>
    <t>2014_779</t>
  </si>
  <si>
    <t>40.29827057673882</t>
  </si>
  <si>
    <t>2014_780</t>
  </si>
  <si>
    <t>41.04943310677739</t>
  </si>
  <si>
    <t>2014_781</t>
  </si>
  <si>
    <t>('JULY COMPLEX',)</t>
  </si>
  <si>
    <t>41.257750234900335</t>
  </si>
  <si>
    <t>2014_783</t>
  </si>
  <si>
    <t>2014_784</t>
  </si>
  <si>
    <t>40.46771033444807</t>
  </si>
  <si>
    <t>2014_785</t>
  </si>
  <si>
    <t>36.82548526653258</t>
  </si>
  <si>
    <t>2014_786</t>
  </si>
  <si>
    <t>36.97591197961484</t>
  </si>
  <si>
    <t>2014_787</t>
  </si>
  <si>
    <t>37.93858347691221</t>
  </si>
  <si>
    <t>2014_788</t>
  </si>
  <si>
    <t>38.593755608530365</t>
  </si>
  <si>
    <t>2014_790</t>
  </si>
  <si>
    <t>40.91598968577824</t>
  </si>
  <si>
    <t>2014_792</t>
  </si>
  <si>
    <t>37.126950920230605</t>
  </si>
  <si>
    <t>2014_795</t>
  </si>
  <si>
    <t>35.36928403899863</t>
  </si>
  <si>
    <t>2014_796</t>
  </si>
  <si>
    <t>37.939477661504654</t>
  </si>
  <si>
    <t>2014_798</t>
  </si>
  <si>
    <t>2014_800</t>
  </si>
  <si>
    <t>40.834350757274606</t>
  </si>
  <si>
    <t>2014_802</t>
  </si>
  <si>
    <t>34.37949927553182</t>
  </si>
  <si>
    <t>2014_804</t>
  </si>
  <si>
    <t>41.44560135419168</t>
  </si>
  <si>
    <t>2014_805</t>
  </si>
  <si>
    <t>41.942554931824375</t>
  </si>
  <si>
    <t>2014_807</t>
  </si>
  <si>
    <t>41.86066088756957</t>
  </si>
  <si>
    <t>2014_810</t>
  </si>
  <si>
    <t>36.43200516908735</t>
  </si>
  <si>
    <t>2014_811</t>
  </si>
  <si>
    <t>35.71241609156343</t>
  </si>
  <si>
    <t>2014_812</t>
  </si>
  <si>
    <t>39.38239627692953</t>
  </si>
  <si>
    <t>2014_813</t>
  </si>
  <si>
    <t>41.927033348109454</t>
  </si>
  <si>
    <t>2014_816</t>
  </si>
  <si>
    <t>41.32112858702834</t>
  </si>
  <si>
    <t>2014_817</t>
  </si>
  <si>
    <t>41.26726530174613</t>
  </si>
  <si>
    <t>2014_818</t>
  </si>
  <si>
    <t>38.93825663921307</t>
  </si>
  <si>
    <t>2014_819</t>
  </si>
  <si>
    <t>38.28062705616996</t>
  </si>
  <si>
    <t>2014_822</t>
  </si>
  <si>
    <t>2014_825</t>
  </si>
  <si>
    <t>41.36274953668273</t>
  </si>
  <si>
    <t>2014_827</t>
  </si>
  <si>
    <t>38.40292866136053</t>
  </si>
  <si>
    <t>2014_828</t>
  </si>
  <si>
    <t>35.74031084561347</t>
  </si>
  <si>
    <t>2014_829</t>
  </si>
  <si>
    <t>36.44076533559967</t>
  </si>
  <si>
    <t>2014_831</t>
  </si>
  <si>
    <t>2014_832</t>
  </si>
  <si>
    <t>34.40404850809337</t>
  </si>
  <si>
    <t>2014_833</t>
  </si>
  <si>
    <t>2014_834</t>
  </si>
  <si>
    <t>('JUNCTION',)</t>
  </si>
  <si>
    <t>37.343038549063806</t>
  </si>
  <si>
    <t>2014_835</t>
  </si>
  <si>
    <t>('WAY',)</t>
  </si>
  <si>
    <t>35.72743495276243</t>
  </si>
  <si>
    <t>2014_836</t>
  </si>
  <si>
    <t>39.38742882902864</t>
  </si>
  <si>
    <t>2014_837</t>
  </si>
  <si>
    <t>37.861524875626685</t>
  </si>
  <si>
    <t>2014_838</t>
  </si>
  <si>
    <t>39.258068251531405</t>
  </si>
  <si>
    <t>2014_839</t>
  </si>
  <si>
    <t>37.24945343384546</t>
  </si>
  <si>
    <t>2014_841</t>
  </si>
  <si>
    <t>38.98210752780246</t>
  </si>
  <si>
    <t>2014_842</t>
  </si>
  <si>
    <t>39.69469658938296</t>
  </si>
  <si>
    <t>2014_843</t>
  </si>
  <si>
    <t>38.51957368082769</t>
  </si>
  <si>
    <t>2014_844</t>
  </si>
  <si>
    <t>2014_845</t>
  </si>
  <si>
    <t>40.74138032491813</t>
  </si>
  <si>
    <t>2014_847</t>
  </si>
  <si>
    <t>34.41484742902924</t>
  </si>
  <si>
    <t>2014_848</t>
  </si>
  <si>
    <t>37.42785168405503</t>
  </si>
  <si>
    <t>2014_849</t>
  </si>
  <si>
    <t>39.81754670513186</t>
  </si>
  <si>
    <t>2014_850</t>
  </si>
  <si>
    <t>37.91182083786404</t>
  </si>
  <si>
    <t>2014_851</t>
  </si>
  <si>
    <t>34.59121220435922</t>
  </si>
  <si>
    <t>2014_852</t>
  </si>
  <si>
    <t>37.71239807202918</t>
  </si>
  <si>
    <t>2014_854</t>
  </si>
  <si>
    <t>35.88197238947652</t>
  </si>
  <si>
    <t>2014_856</t>
  </si>
  <si>
    <t>40.46382794838293</t>
  </si>
  <si>
    <t>2014_857</t>
  </si>
  <si>
    <t>41.34704551883835</t>
  </si>
  <si>
    <t>2014_858</t>
  </si>
  <si>
    <t>('OREGON',)</t>
  </si>
  <si>
    <t>41.272916694957736</t>
  </si>
  <si>
    <t>2014_859</t>
  </si>
  <si>
    <t>37.831388024807374</t>
  </si>
  <si>
    <t>2014_861</t>
  </si>
  <si>
    <t>38.620832380006426</t>
  </si>
  <si>
    <t>2014_862</t>
  </si>
  <si>
    <t>40.74435423600333</t>
  </si>
  <si>
    <t>2014_863</t>
  </si>
  <si>
    <t>37.452029222228944</t>
  </si>
  <si>
    <t>2014_864</t>
  </si>
  <si>
    <t>39.13451926411369</t>
  </si>
  <si>
    <t>2014_865</t>
  </si>
  <si>
    <t>34.44589167673977</t>
  </si>
  <si>
    <t>2014_866</t>
  </si>
  <si>
    <t>38.72454465213358</t>
  </si>
  <si>
    <t>2014_867</t>
  </si>
  <si>
    <t>40.142208858677805</t>
  </si>
  <si>
    <t>2014_868</t>
  </si>
  <si>
    <t>('GULCH',)</t>
  </si>
  <si>
    <t>40.72550066813732</t>
  </si>
  <si>
    <t>2014_870</t>
  </si>
  <si>
    <t>39.415149331588026</t>
  </si>
  <si>
    <t>2014_872</t>
  </si>
  <si>
    <t>37.29790955409764</t>
  </si>
  <si>
    <t>2014_876</t>
  </si>
  <si>
    <t>38.06559969231358</t>
  </si>
  <si>
    <t>2014_877</t>
  </si>
  <si>
    <t>2014_878</t>
  </si>
  <si>
    <t>('BLACK',)</t>
  </si>
  <si>
    <t>39.26020331596433</t>
  </si>
  <si>
    <t>2014_879</t>
  </si>
  <si>
    <t>2014_881</t>
  </si>
  <si>
    <t>2014_882</t>
  </si>
  <si>
    <t>41.89057532230046</t>
  </si>
  <si>
    <t>2014_883</t>
  </si>
  <si>
    <t>('COURTNEY',)</t>
  </si>
  <si>
    <t>37.31342203772001</t>
  </si>
  <si>
    <t>2014_884</t>
  </si>
  <si>
    <t>41.42998844731224</t>
  </si>
  <si>
    <t>2014_885</t>
  </si>
  <si>
    <t>41.34779701666231</t>
  </si>
  <si>
    <t>2014_887</t>
  </si>
  <si>
    <t>38.20397051589524</t>
  </si>
  <si>
    <t>2014_888</t>
  </si>
  <si>
    <t>39.75740187096241</t>
  </si>
  <si>
    <t>2014_890</t>
  </si>
  <si>
    <t>('KING',)</t>
  </si>
  <si>
    <t>38.78121363979316</t>
  </si>
  <si>
    <t>0.3864734299516908</t>
  </si>
  <si>
    <t>2014_893</t>
  </si>
  <si>
    <t>37.351371228453424</t>
  </si>
  <si>
    <t>2014_896</t>
  </si>
  <si>
    <t>36.66545106657144</t>
  </si>
  <si>
    <t>2014_899</t>
  </si>
  <si>
    <t>35.907060692467425</t>
  </si>
  <si>
    <t>2014_902</t>
  </si>
  <si>
    <t>36.07863993168831</t>
  </si>
  <si>
    <t>2014_903</t>
  </si>
  <si>
    <t>35.49234091138269</t>
  </si>
  <si>
    <t>2014_904</t>
  </si>
  <si>
    <t>35.97157114527499</t>
  </si>
  <si>
    <t>2014_906</t>
  </si>
  <si>
    <t>38.91910439574806</t>
  </si>
  <si>
    <t>2014_909</t>
  </si>
  <si>
    <t>37.06054992490539</t>
  </si>
  <si>
    <t>2014_912</t>
  </si>
  <si>
    <t>37.741694936019584</t>
  </si>
  <si>
    <t>2014_914</t>
  </si>
  <si>
    <t>38.16772954062491</t>
  </si>
  <si>
    <t>2014_915</t>
  </si>
  <si>
    <t>39.13708715907093</t>
  </si>
  <si>
    <t>2014_916</t>
  </si>
  <si>
    <t>2014_918</t>
  </si>
  <si>
    <t>40.916136736365694</t>
  </si>
  <si>
    <t>2014_919</t>
  </si>
  <si>
    <t>37.98247036193092</t>
  </si>
  <si>
    <t>2014_920</t>
  </si>
  <si>
    <t>38.99875681973204</t>
  </si>
  <si>
    <t>2014_921</t>
  </si>
  <si>
    <t>41.58701821447213</t>
  </si>
  <si>
    <t>2014_928</t>
  </si>
  <si>
    <t>35.38474936085509</t>
  </si>
  <si>
    <t>2014_929</t>
  </si>
  <si>
    <t>35.697360680225124</t>
  </si>
  <si>
    <t>2014_930</t>
  </si>
  <si>
    <t>41.52389265117052</t>
  </si>
  <si>
    <t>2014_931</t>
  </si>
  <si>
    <t>37.96403456504724</t>
  </si>
  <si>
    <t>2014_932</t>
  </si>
  <si>
    <t>('DOG ROCK',)</t>
  </si>
  <si>
    <t>37.68300583260306</t>
  </si>
  <si>
    <t>2014_933</t>
  </si>
  <si>
    <t>('APPLEGATE',)</t>
  </si>
  <si>
    <t>39.02733254740405</t>
  </si>
  <si>
    <t>2014_934</t>
  </si>
  <si>
    <t>41.35736690323229</t>
  </si>
  <si>
    <t>2014_935</t>
  </si>
  <si>
    <t>35.09385317581843</t>
  </si>
  <si>
    <t>2014_938</t>
  </si>
  <si>
    <t>36.32310524036656</t>
  </si>
  <si>
    <t>2014_940</t>
  </si>
  <si>
    <t>37.31124035606252</t>
  </si>
  <si>
    <t>2014_941</t>
  </si>
  <si>
    <t>41.438176619037264</t>
  </si>
  <si>
    <t>2014_942</t>
  </si>
  <si>
    <t>41.14795389805536</t>
  </si>
  <si>
    <t>2014_947</t>
  </si>
  <si>
    <t>37.428118520105286</t>
  </si>
  <si>
    <t>2014_948</t>
  </si>
  <si>
    <t>38.35655543257524</t>
  </si>
  <si>
    <t>2014_949</t>
  </si>
  <si>
    <t>2014_951</t>
  </si>
  <si>
    <t>36.752409838439405</t>
  </si>
  <si>
    <t>2014_952</t>
  </si>
  <si>
    <t>39.13435879056106</t>
  </si>
  <si>
    <t>2014_953</t>
  </si>
  <si>
    <t>37.31099236244955</t>
  </si>
  <si>
    <t>2014_954</t>
  </si>
  <si>
    <t>41.19326274101355</t>
  </si>
  <si>
    <t>2014_955</t>
  </si>
  <si>
    <t>37.179150018744586</t>
  </si>
  <si>
    <t>2014_956</t>
  </si>
  <si>
    <t>41.22791174108905</t>
  </si>
  <si>
    <t>2014_958</t>
  </si>
  <si>
    <t>2014_960</t>
  </si>
  <si>
    <t>40.78291933124742</t>
  </si>
  <si>
    <t>2014_962</t>
  </si>
  <si>
    <t>35.228132242952455</t>
  </si>
  <si>
    <t>2014_965</t>
  </si>
  <si>
    <t>38.098905802858894</t>
  </si>
  <si>
    <t>2014_966</t>
  </si>
  <si>
    <t>2014_967</t>
  </si>
  <si>
    <t>36.44012643256642</t>
  </si>
  <si>
    <t>2014_968</t>
  </si>
  <si>
    <t>38.28724369269876</t>
  </si>
  <si>
    <t>2014_969</t>
  </si>
  <si>
    <t>40.18694360619022</t>
  </si>
  <si>
    <t>2014_970</t>
  </si>
  <si>
    <t>40.547016571127045</t>
  </si>
  <si>
    <t>2014_971</t>
  </si>
  <si>
    <t>36.11770725252818</t>
  </si>
  <si>
    <t>2014_975</t>
  </si>
  <si>
    <t>38.35633596317596</t>
  </si>
  <si>
    <t>2014_978</t>
  </si>
  <si>
    <t>39.62440739554859</t>
  </si>
  <si>
    <t>2014_979</t>
  </si>
  <si>
    <t>39.52749946443688</t>
  </si>
  <si>
    <t>2014_980</t>
  </si>
  <si>
    <t>2014_982</t>
  </si>
  <si>
    <t>40.214094000474624</t>
  </si>
  <si>
    <t>2014_983</t>
  </si>
  <si>
    <t>40.509451861078055</t>
  </si>
  <si>
    <t>2014_984</t>
  </si>
  <si>
    <t>41.50164304205182</t>
  </si>
  <si>
    <t>2014_985</t>
  </si>
  <si>
    <t>40.128829637512354</t>
  </si>
  <si>
    <t>2014_986</t>
  </si>
  <si>
    <t>41.24706134360524</t>
  </si>
  <si>
    <t>2014_987</t>
  </si>
  <si>
    <t>40.54978081560107</t>
  </si>
  <si>
    <t>2014_988</t>
  </si>
  <si>
    <t>37.88593617600057</t>
  </si>
  <si>
    <t>2014_989</t>
  </si>
  <si>
    <t>37.54267261403608</t>
  </si>
  <si>
    <t>2014_991</t>
  </si>
  <si>
    <t>34.55727129692837</t>
  </si>
  <si>
    <t>2014_992</t>
  </si>
  <si>
    <t>37.12893413521816</t>
  </si>
  <si>
    <t>2014_993</t>
  </si>
  <si>
    <t>2014_994</t>
  </si>
  <si>
    <t>36.298146525790045</t>
  </si>
  <si>
    <t>2014_996</t>
  </si>
  <si>
    <t>39.120984629841125</t>
  </si>
  <si>
    <t>2014_997</t>
  </si>
  <si>
    <t>2014_998</t>
  </si>
  <si>
    <t>41.17401856994392</t>
  </si>
  <si>
    <t>2014_999</t>
  </si>
  <si>
    <t>41.14937950918728</t>
  </si>
  <si>
    <t>2015_1000</t>
  </si>
  <si>
    <t>38.76412705748505</t>
  </si>
  <si>
    <t>2015_1001</t>
  </si>
  <si>
    <t>41.64297278940655</t>
  </si>
  <si>
    <t>2015_1003</t>
  </si>
  <si>
    <t>('TASSAJARA',)</t>
  </si>
  <si>
    <t>36.38993842989912</t>
  </si>
  <si>
    <t>0.6451612903225806</t>
  </si>
  <si>
    <t>2015_1004</t>
  </si>
  <si>
    <t>36.74748941757222</t>
  </si>
  <si>
    <t>2015_1005</t>
  </si>
  <si>
    <t>35.54328907195233</t>
  </si>
  <si>
    <t>2015_1006</t>
  </si>
  <si>
    <t>2015_1008</t>
  </si>
  <si>
    <t>2015_1009</t>
  </si>
  <si>
    <t>36.77431817889193</t>
  </si>
  <si>
    <t>2015_1010</t>
  </si>
  <si>
    <t>39.284867854614895</t>
  </si>
  <si>
    <t>2015_1011</t>
  </si>
  <si>
    <t>40.87063307732602</t>
  </si>
  <si>
    <t>2015_1012</t>
  </si>
  <si>
    <t>38.833299277713806</t>
  </si>
  <si>
    <t>2015_1013</t>
  </si>
  <si>
    <t>37.25605135515317</t>
  </si>
  <si>
    <t>2015_1014</t>
  </si>
  <si>
    <t>38.01691298840323</t>
  </si>
  <si>
    <t>2015_1015</t>
  </si>
  <si>
    <t>39.07745483952455</t>
  </si>
  <si>
    <t>2015_1017</t>
  </si>
  <si>
    <t>2015_1019</t>
  </si>
  <si>
    <t>41.60901659841976</t>
  </si>
  <si>
    <t>2015_1021</t>
  </si>
  <si>
    <t>2015_1022</t>
  </si>
  <si>
    <t>37.21402708229066</t>
  </si>
  <si>
    <t>2015_1023</t>
  </si>
  <si>
    <t>36.50249001525935</t>
  </si>
  <si>
    <t>2015_1024</t>
  </si>
  <si>
    <t>36.72886291595144</t>
  </si>
  <si>
    <t>2015_1025</t>
  </si>
  <si>
    <t>36.50801333242117</t>
  </si>
  <si>
    <t>2015_1026</t>
  </si>
  <si>
    <t>36.18900146178835</t>
  </si>
  <si>
    <t>2015_1028</t>
  </si>
  <si>
    <t>36.65099607340535</t>
  </si>
  <si>
    <t>2015_1030</t>
  </si>
  <si>
    <t>38.54361365059265</t>
  </si>
  <si>
    <t>2015_1031</t>
  </si>
  <si>
    <t>41.78365993746486</t>
  </si>
  <si>
    <t>2015_1033</t>
  </si>
  <si>
    <t>41.81457801090404</t>
  </si>
  <si>
    <t>2015_1034</t>
  </si>
  <si>
    <t>39.13897288218058</t>
  </si>
  <si>
    <t>2015_1035</t>
  </si>
  <si>
    <t>38.70848333183271</t>
  </si>
  <si>
    <t>2015_1036</t>
  </si>
  <si>
    <t>39.67477873022586</t>
  </si>
  <si>
    <t>2015_1037</t>
  </si>
  <si>
    <t>40.96352264607616</t>
  </si>
  <si>
    <t>2015_1038</t>
  </si>
  <si>
    <t>37.29752038133476</t>
  </si>
  <si>
    <t>2015_1039</t>
  </si>
  <si>
    <t>41.31549900164366</t>
  </si>
  <si>
    <t>2015_1040</t>
  </si>
  <si>
    <t>41.31863638195182</t>
  </si>
  <si>
    <t>2015_1041</t>
  </si>
  <si>
    <t>41.61437365166572</t>
  </si>
  <si>
    <t>2015_1044</t>
  </si>
  <si>
    <t>41.89809050728218</t>
  </si>
  <si>
    <t>2015_1045</t>
  </si>
  <si>
    <t>40.71007835056591</t>
  </si>
  <si>
    <t>2015_1046</t>
  </si>
  <si>
    <t>38.18270058486373</t>
  </si>
  <si>
    <t>2015_1047</t>
  </si>
  <si>
    <t>39.46693427318273</t>
  </si>
  <si>
    <t>2015_1048</t>
  </si>
  <si>
    <t>37.85270633357969</t>
  </si>
  <si>
    <t>2015_1049</t>
  </si>
  <si>
    <t>41.48737334633852</t>
  </si>
  <si>
    <t>2015_1050</t>
  </si>
  <si>
    <t>36.688607731726286</t>
  </si>
  <si>
    <t>2015_1051</t>
  </si>
  <si>
    <t>37.70640375074304</t>
  </si>
  <si>
    <t>2015_1053</t>
  </si>
  <si>
    <t>34.92791317254027</t>
  </si>
  <si>
    <t>2015_1054</t>
  </si>
  <si>
    <t>39.90302098184987</t>
  </si>
  <si>
    <t>2015_1055</t>
  </si>
  <si>
    <t>2015_1056</t>
  </si>
  <si>
    <t>39.73696480408276</t>
  </si>
  <si>
    <t>2015_1057</t>
  </si>
  <si>
    <t>36.983670662040986</t>
  </si>
  <si>
    <t>2015_1058</t>
  </si>
  <si>
    <t>2015_1059</t>
  </si>
  <si>
    <t>38.58925487398489</t>
  </si>
  <si>
    <t>2015_1060</t>
  </si>
  <si>
    <t>39.87883905075506</t>
  </si>
  <si>
    <t>2015_1061</t>
  </si>
  <si>
    <t>2015_1062</t>
  </si>
  <si>
    <t>40.434425547783135</t>
  </si>
  <si>
    <t>2015_1063</t>
  </si>
  <si>
    <t>41.25148616560181</t>
  </si>
  <si>
    <t>2015_1064</t>
  </si>
  <si>
    <t>39.19416533518448</t>
  </si>
  <si>
    <t>2015_1067</t>
  </si>
  <si>
    <t>37.29688853374556</t>
  </si>
  <si>
    <t>2015_1068</t>
  </si>
  <si>
    <t>36.14360021044677</t>
  </si>
  <si>
    <t>2015_1070</t>
  </si>
  <si>
    <t>36.155024016130575</t>
  </si>
  <si>
    <t>2015_1071</t>
  </si>
  <si>
    <t>36.65687112363442</t>
  </si>
  <si>
    <t>2015_1072</t>
  </si>
  <si>
    <t>41.71486653767944</t>
  </si>
  <si>
    <t>2015_1073</t>
  </si>
  <si>
    <t>34.843339129918284</t>
  </si>
  <si>
    <t>2015_1074</t>
  </si>
  <si>
    <t>39.03004602533246</t>
  </si>
  <si>
    <t>2015_1075</t>
  </si>
  <si>
    <t>38.25558159349446</t>
  </si>
  <si>
    <t>2015_1076</t>
  </si>
  <si>
    <t>41.59287773139436</t>
  </si>
  <si>
    <t>2015_1079</t>
  </si>
  <si>
    <t>37.95042397698105</t>
  </si>
  <si>
    <t>2015_1080</t>
  </si>
  <si>
    <t>40.70979887919563</t>
  </si>
  <si>
    <t>2015_1081</t>
  </si>
  <si>
    <t>39.98279804924795</t>
  </si>
  <si>
    <t>2015_1082</t>
  </si>
  <si>
    <t>2015_1083</t>
  </si>
  <si>
    <t>41.13447983638128</t>
  </si>
  <si>
    <t>2015_1087</t>
  </si>
  <si>
    <t>38.07392232379806</t>
  </si>
  <si>
    <t>2015_1088</t>
  </si>
  <si>
    <t>40.61311368380695</t>
  </si>
  <si>
    <t>2015_1089</t>
  </si>
  <si>
    <t>41.569558195580846</t>
  </si>
  <si>
    <t>2015_1090</t>
  </si>
  <si>
    <t>41.815178622919255</t>
  </si>
  <si>
    <t>2015_1091</t>
  </si>
  <si>
    <t>41.44233932640811</t>
  </si>
  <si>
    <t>2015_1092</t>
  </si>
  <si>
    <t>41.42912720775583</t>
  </si>
  <si>
    <t>2015_1093</t>
  </si>
  <si>
    <t>39.90110626355238</t>
  </si>
  <si>
    <t>2015_1094</t>
  </si>
  <si>
    <t>41.36627832175439</t>
  </si>
  <si>
    <t>2015_1095</t>
  </si>
  <si>
    <t>36.80222756157916</t>
  </si>
  <si>
    <t>2015_1096</t>
  </si>
  <si>
    <t>40.69630971736352</t>
  </si>
  <si>
    <t>2015_1097</t>
  </si>
  <si>
    <t>41.49569952906904</t>
  </si>
  <si>
    <t>2015_1099</t>
  </si>
  <si>
    <t>38.670580071777565</t>
  </si>
  <si>
    <t>2015_1100</t>
  </si>
  <si>
    <t>39.38633535741394</t>
  </si>
  <si>
    <t>2015_1101</t>
  </si>
  <si>
    <t>2015_1102</t>
  </si>
  <si>
    <t>2015_1103</t>
  </si>
  <si>
    <t>36.94114423248215</t>
  </si>
  <si>
    <t>2015_1105</t>
  </si>
  <si>
    <t>40.62349893794091</t>
  </si>
  <si>
    <t>2015_1106</t>
  </si>
  <si>
    <t>41.87858504540973</t>
  </si>
  <si>
    <t>2015_1107</t>
  </si>
  <si>
    <t>41.34468620437372</t>
  </si>
  <si>
    <t>2015_1108</t>
  </si>
  <si>
    <t>41.89301795366583</t>
  </si>
  <si>
    <t>2015_1109</t>
  </si>
  <si>
    <t>34.39467356418788</t>
  </si>
  <si>
    <t>2015_1110</t>
  </si>
  <si>
    <t>39.024457072228536</t>
  </si>
  <si>
    <t>2015_1111</t>
  </si>
  <si>
    <t>37.34286925052157</t>
  </si>
  <si>
    <t>2015_1112</t>
  </si>
  <si>
    <t>40.106355582951686</t>
  </si>
  <si>
    <t>2015_1113</t>
  </si>
  <si>
    <t>41.41680566477546</t>
  </si>
  <si>
    <t>2015_1114</t>
  </si>
  <si>
    <t>41.33228641018702</t>
  </si>
  <si>
    <t>2015_1115</t>
  </si>
  <si>
    <t>39.49350961951176</t>
  </si>
  <si>
    <t>2015_1116</t>
  </si>
  <si>
    <t>37.67098547341555</t>
  </si>
  <si>
    <t>2015_1118</t>
  </si>
  <si>
    <t>37.292630080960144</t>
  </si>
  <si>
    <t>2015_1119</t>
  </si>
  <si>
    <t>37.04283040246061</t>
  </si>
  <si>
    <t>2015_1120</t>
  </si>
  <si>
    <t>36.801308834760654</t>
  </si>
  <si>
    <t>2015_1121</t>
  </si>
  <si>
    <t>36.99262052552663</t>
  </si>
  <si>
    <t>2015_1122</t>
  </si>
  <si>
    <t>37.228062276745874</t>
  </si>
  <si>
    <t>2015_1124</t>
  </si>
  <si>
    <t>41.30620662278202</t>
  </si>
  <si>
    <t>2015_1126</t>
  </si>
  <si>
    <t>41.31399193032885</t>
  </si>
  <si>
    <t>2015_1127</t>
  </si>
  <si>
    <t>38.599487919260255</t>
  </si>
  <si>
    <t>2015_1128</t>
  </si>
  <si>
    <t>40.59145167158887</t>
  </si>
  <si>
    <t>2015_1129</t>
  </si>
  <si>
    <t>40.17249807042623</t>
  </si>
  <si>
    <t>2015_1130</t>
  </si>
  <si>
    <t>38.44695259699355</t>
  </si>
  <si>
    <t>2015_1131</t>
  </si>
  <si>
    <t>40.24886869405797</t>
  </si>
  <si>
    <t>2015_1133</t>
  </si>
  <si>
    <t>38.54852735277304</t>
  </si>
  <si>
    <t>2015_1134</t>
  </si>
  <si>
    <t>39.16441859535853</t>
  </si>
  <si>
    <t>2015_1136</t>
  </si>
  <si>
    <t>37.45772055441381</t>
  </si>
  <si>
    <t>2015_1137</t>
  </si>
  <si>
    <t>37.25011375658678</t>
  </si>
  <si>
    <t>2015_1138</t>
  </si>
  <si>
    <t>37.24001768956588</t>
  </si>
  <si>
    <t>2015_1140</t>
  </si>
  <si>
    <t>39.77127932492154</t>
  </si>
  <si>
    <t>2015_1141</t>
  </si>
  <si>
    <t>38.43035138964861</t>
  </si>
  <si>
    <t>2015_1142</t>
  </si>
  <si>
    <t>38.99023810214717</t>
  </si>
  <si>
    <t>2015_1146</t>
  </si>
  <si>
    <t>35.36742813790596</t>
  </si>
  <si>
    <t>2015_1147</t>
  </si>
  <si>
    <t>37.625424069069766</t>
  </si>
  <si>
    <t>2015_1148</t>
  </si>
  <si>
    <t>37.33550641918978</t>
  </si>
  <si>
    <t>2015_1149</t>
  </si>
  <si>
    <t>39.29875918865084</t>
  </si>
  <si>
    <t>2015_1150</t>
  </si>
  <si>
    <t>40.61773460881477</t>
  </si>
  <si>
    <t>2015_1151</t>
  </si>
  <si>
    <t>40.41727756606468</t>
  </si>
  <si>
    <t>2015_1152</t>
  </si>
  <si>
    <t>41.18284033497865</t>
  </si>
  <si>
    <t>2015_1158</t>
  </si>
  <si>
    <t>34.41275396506364</t>
  </si>
  <si>
    <t>2015_1159</t>
  </si>
  <si>
    <t>37.64759281262996</t>
  </si>
  <si>
    <t>2015_1160</t>
  </si>
  <si>
    <t>38.69810371456915</t>
  </si>
  <si>
    <t>2015_1161</t>
  </si>
  <si>
    <t>40.77124309786842</t>
  </si>
  <si>
    <t>2015_1162</t>
  </si>
  <si>
    <t>41.40429832460233</t>
  </si>
  <si>
    <t>2015_1163</t>
  </si>
  <si>
    <t>41.45538321594205</t>
  </si>
  <si>
    <t>2015_1164</t>
  </si>
  <si>
    <t>41.46952939482293</t>
  </si>
  <si>
    <t>2015_1165</t>
  </si>
  <si>
    <t>42.004723829083794</t>
  </si>
  <si>
    <t>2015_1167</t>
  </si>
  <si>
    <t>41.24396152041385</t>
  </si>
  <si>
    <t>2015_1169</t>
  </si>
  <si>
    <t>40.49796326747714</t>
  </si>
  <si>
    <t>2015_1172</t>
  </si>
  <si>
    <t>40.644035887867794</t>
  </si>
  <si>
    <t>2015_1173</t>
  </si>
  <si>
    <t>41.25497110682237</t>
  </si>
  <si>
    <t>2015_1174</t>
  </si>
  <si>
    <t>39.13284495886034</t>
  </si>
  <si>
    <t>2015_1175</t>
  </si>
  <si>
    <t>39.15715100345042</t>
  </si>
  <si>
    <t>2015_1176</t>
  </si>
  <si>
    <t>37.60825066093178</t>
  </si>
  <si>
    <t>2015_1177</t>
  </si>
  <si>
    <t>2015_1178</t>
  </si>
  <si>
    <t>40.377944528927024</t>
  </si>
  <si>
    <t>2015_1179</t>
  </si>
  <si>
    <t>40.48598217939915</t>
  </si>
  <si>
    <t>2015_1180</t>
  </si>
  <si>
    <t>40.60409164594638</t>
  </si>
  <si>
    <t>2015_1181</t>
  </si>
  <si>
    <t>39.72327058305192</t>
  </si>
  <si>
    <t>2015_1183</t>
  </si>
  <si>
    <t>38.67236094521619</t>
  </si>
  <si>
    <t>2015_1184</t>
  </si>
  <si>
    <t>40.19075315973269</t>
  </si>
  <si>
    <t>2015_1185</t>
  </si>
  <si>
    <t>41.52865880516099</t>
  </si>
  <si>
    <t>2015_1187</t>
  </si>
  <si>
    <t>40.82870390256973</t>
  </si>
  <si>
    <t>2015_1188</t>
  </si>
  <si>
    <t>40.263403669423134</t>
  </si>
  <si>
    <t>2015_1189</t>
  </si>
  <si>
    <t>41.17967236176018</t>
  </si>
  <si>
    <t>2015_1190</t>
  </si>
  <si>
    <t>2015_1192</t>
  </si>
  <si>
    <t>36.28803461769407</t>
  </si>
  <si>
    <t>2015_1193</t>
  </si>
  <si>
    <t>35.95079239968306</t>
  </si>
  <si>
    <t>2015_1194</t>
  </si>
  <si>
    <t>37.97131122669792</t>
  </si>
  <si>
    <t>2015_1196</t>
  </si>
  <si>
    <t>41.91119408065572</t>
  </si>
  <si>
    <t>2015_1197</t>
  </si>
  <si>
    <t>36.33242741481084</t>
  </si>
  <si>
    <t>2015_1198</t>
  </si>
  <si>
    <t>36.70658536794555</t>
  </si>
  <si>
    <t>2015_1199</t>
  </si>
  <si>
    <t>36.68500565107573</t>
  </si>
  <si>
    <t>2015_1200</t>
  </si>
  <si>
    <t>39.62795678991482</t>
  </si>
  <si>
    <t>2015_1201</t>
  </si>
  <si>
    <t>39.189010827416936</t>
  </si>
  <si>
    <t>2015_1202</t>
  </si>
  <si>
    <t>39.64113558661887</t>
  </si>
  <si>
    <t>2015_1203</t>
  </si>
  <si>
    <t>39.50265576877676</t>
  </si>
  <si>
    <t>2015_1204</t>
  </si>
  <si>
    <t>39.24611404796316</t>
  </si>
  <si>
    <t>2015_1205</t>
  </si>
  <si>
    <t>39.13783837645475</t>
  </si>
  <si>
    <t>2015_1206</t>
  </si>
  <si>
    <t>38.90087019734771</t>
  </si>
  <si>
    <t>2015_1207</t>
  </si>
  <si>
    <t>38.850492544484666</t>
  </si>
  <si>
    <t>2015_1208</t>
  </si>
  <si>
    <t>2015_1209</t>
  </si>
  <si>
    <t>40.574361962874605</t>
  </si>
  <si>
    <t>2015_1212</t>
  </si>
  <si>
    <t>38.85708549081769</t>
  </si>
  <si>
    <t>2015_1214</t>
  </si>
  <si>
    <t>34.79494099132331</t>
  </si>
  <si>
    <t>2015_1215</t>
  </si>
  <si>
    <t>39.86102294941195</t>
  </si>
  <si>
    <t>2015_1216</t>
  </si>
  <si>
    <t>38.98326444343833</t>
  </si>
  <si>
    <t>2015_1217</t>
  </si>
  <si>
    <t>39.49755127000113</t>
  </si>
  <si>
    <t>2015_1218</t>
  </si>
  <si>
    <t>2015_1219</t>
  </si>
  <si>
    <t>41.200840523998856</t>
  </si>
  <si>
    <t>2015_1220</t>
  </si>
  <si>
    <t>40.84037523001474</t>
  </si>
  <si>
    <t>2015_1221</t>
  </si>
  <si>
    <t>38.47518293433832</t>
  </si>
  <si>
    <t>2015_1222</t>
  </si>
  <si>
    <t>41.82439292675561</t>
  </si>
  <si>
    <t>2015_1223</t>
  </si>
  <si>
    <t>39.88373481286372</t>
  </si>
  <si>
    <t>2015_1224</t>
  </si>
  <si>
    <t>39.52290056483237</t>
  </si>
  <si>
    <t>2015_1226</t>
  </si>
  <si>
    <t>39.85365191683384</t>
  </si>
  <si>
    <t>2015_1227</t>
  </si>
  <si>
    <t>39.82248286223705</t>
  </si>
  <si>
    <t>2015_1228</t>
  </si>
  <si>
    <t>40.490678865121176</t>
  </si>
  <si>
    <t>2015_1229</t>
  </si>
  <si>
    <t>37.938652047648766</t>
  </si>
  <si>
    <t>2015_1231</t>
  </si>
  <si>
    <t>37.607249891396656</t>
  </si>
  <si>
    <t>2015_1232</t>
  </si>
  <si>
    <t>39.22091813828182</t>
  </si>
  <si>
    <t>2015_1233</t>
  </si>
  <si>
    <t>36.62398922304977</t>
  </si>
  <si>
    <t>2015_1234</t>
  </si>
  <si>
    <t>40.75309891027956</t>
  </si>
  <si>
    <t>2015_1235</t>
  </si>
  <si>
    <t>41.55179432091273</t>
  </si>
  <si>
    <t>2015_1236</t>
  </si>
  <si>
    <t>41.41030750150145</t>
  </si>
  <si>
    <t>2015_1237</t>
  </si>
  <si>
    <t>40.14155025872467</t>
  </si>
  <si>
    <t>2015_1238</t>
  </si>
  <si>
    <t>40.658394836756216</t>
  </si>
  <si>
    <t>2015_1240</t>
  </si>
  <si>
    <t>38.381184035300194</t>
  </si>
  <si>
    <t>2015_1241</t>
  </si>
  <si>
    <t>37.95768880316744</t>
  </si>
  <si>
    <t>2015_1242</t>
  </si>
  <si>
    <t>2015_1243</t>
  </si>
  <si>
    <t>41.35267046569046</t>
  </si>
  <si>
    <t>2015_1244</t>
  </si>
  <si>
    <t>41.54832749649575</t>
  </si>
  <si>
    <t>2015_1245</t>
  </si>
  <si>
    <t>2015_1246</t>
  </si>
  <si>
    <t>38.54881337430569</t>
  </si>
  <si>
    <t>2015_1247</t>
  </si>
  <si>
    <t>34.70246889426782</t>
  </si>
  <si>
    <t>2015_1248</t>
  </si>
  <si>
    <t>35.385627109477674</t>
  </si>
  <si>
    <t>2015_1249</t>
  </si>
  <si>
    <t>37.33143892415413</t>
  </si>
  <si>
    <t>2015_1250</t>
  </si>
  <si>
    <t>37.61297815489929</t>
  </si>
  <si>
    <t>2015_1251</t>
  </si>
  <si>
    <t>38.95775830276723</t>
  </si>
  <si>
    <t>2015_1252</t>
  </si>
  <si>
    <t>37.87215531739231</t>
  </si>
  <si>
    <t>2015_1253</t>
  </si>
  <si>
    <t>39.459140659009634</t>
  </si>
  <si>
    <t>2015_1254</t>
  </si>
  <si>
    <t>2015_1255</t>
  </si>
  <si>
    <t>40.490313098949215</t>
  </si>
  <si>
    <t>2015_1256</t>
  </si>
  <si>
    <t>41.56175872694764</t>
  </si>
  <si>
    <t>2015_1257</t>
  </si>
  <si>
    <t>41.83249579797079</t>
  </si>
  <si>
    <t>2015_1258</t>
  </si>
  <si>
    <t>41.95128231906599</t>
  </si>
  <si>
    <t>2015_1259</t>
  </si>
  <si>
    <t>39.05011778498454</t>
  </si>
  <si>
    <t>2015_1260</t>
  </si>
  <si>
    <t>2015_1261</t>
  </si>
  <si>
    <t>41.47091510769848</t>
  </si>
  <si>
    <t>2015_1262</t>
  </si>
  <si>
    <t>41.37213930914228</t>
  </si>
  <si>
    <t>2015_1263</t>
  </si>
  <si>
    <t>41.396056516415406</t>
  </si>
  <si>
    <t>2015_1265</t>
  </si>
  <si>
    <t>38.891988556746185</t>
  </si>
  <si>
    <t>2015_1271</t>
  </si>
  <si>
    <t>37.567036533619294</t>
  </si>
  <si>
    <t>2015_1272</t>
  </si>
  <si>
    <t>37.04177602507746</t>
  </si>
  <si>
    <t>2015_1273</t>
  </si>
  <si>
    <t>37.67044675767517</t>
  </si>
  <si>
    <t>2015_1274</t>
  </si>
  <si>
    <t>37.188610497928686</t>
  </si>
  <si>
    <t>2015_1275</t>
  </si>
  <si>
    <t>39.653972295759246</t>
  </si>
  <si>
    <t>2015_1276</t>
  </si>
  <si>
    <t>39.48493612908028</t>
  </si>
  <si>
    <t>2015_1278</t>
  </si>
  <si>
    <t>2015_1279</t>
  </si>
  <si>
    <t>38.23418238822239</t>
  </si>
  <si>
    <t>2015_1280</t>
  </si>
  <si>
    <t>39.42468548774009</t>
  </si>
  <si>
    <t>2015_1281</t>
  </si>
  <si>
    <t>2015_1282</t>
  </si>
  <si>
    <t>36.43482279485501</t>
  </si>
  <si>
    <t>2015_1283</t>
  </si>
  <si>
    <t>35.17282760751226</t>
  </si>
  <si>
    <t>2015_1284</t>
  </si>
  <si>
    <t>38.80403978291105</t>
  </si>
  <si>
    <t>2015_1285</t>
  </si>
  <si>
    <t>41.73286765899182</t>
  </si>
  <si>
    <t>2015_1287</t>
  </si>
  <si>
    <t>41.669506029982735</t>
  </si>
  <si>
    <t>2015_1288</t>
  </si>
  <si>
    <t>38.982926172839136</t>
  </si>
  <si>
    <t>2015_1289</t>
  </si>
  <si>
    <t>35.87420216919447</t>
  </si>
  <si>
    <t>2015_1294</t>
  </si>
  <si>
    <t>38.26970601069518</t>
  </si>
  <si>
    <t>2015_1295</t>
  </si>
  <si>
    <t>39.76286075838478</t>
  </si>
  <si>
    <t>2015_1296</t>
  </si>
  <si>
    <t>38.875938498359545</t>
  </si>
  <si>
    <t>2015_1297</t>
  </si>
  <si>
    <t>2015_1298</t>
  </si>
  <si>
    <t>38.31428960839094</t>
  </si>
  <si>
    <t>2015_1300</t>
  </si>
  <si>
    <t>37.140589259895954</t>
  </si>
  <si>
    <t>2015_1301</t>
  </si>
  <si>
    <t>37.62378342153836</t>
  </si>
  <si>
    <t>2015_1302</t>
  </si>
  <si>
    <t>39.28888050957006</t>
  </si>
  <si>
    <t>2015_1303</t>
  </si>
  <si>
    <t>39.28070229562755</t>
  </si>
  <si>
    <t>2015_1304</t>
  </si>
  <si>
    <t>40.81303195473908</t>
  </si>
  <si>
    <t>2015_1305</t>
  </si>
  <si>
    <t>39.75034040001372</t>
  </si>
  <si>
    <t>2015_1306</t>
  </si>
  <si>
    <t>38.22478837083202</t>
  </si>
  <si>
    <t>2015_1307</t>
  </si>
  <si>
    <t>2015_1308</t>
  </si>
  <si>
    <t>39.56895535843967</t>
  </si>
  <si>
    <t>2015_1309</t>
  </si>
  <si>
    <t>38.64608871713352</t>
  </si>
  <si>
    <t>2015_1310</t>
  </si>
  <si>
    <t>40.37159964655052</t>
  </si>
  <si>
    <t>2015_1311</t>
  </si>
  <si>
    <t>39.709220116996285</t>
  </si>
  <si>
    <t>2015_1312</t>
  </si>
  <si>
    <t>38.607745089213736</t>
  </si>
  <si>
    <t>2015_1313</t>
  </si>
  <si>
    <t>38.47372921701778</t>
  </si>
  <si>
    <t>2015_1314</t>
  </si>
  <si>
    <t>39.29211878060756</t>
  </si>
  <si>
    <t>2015_1315</t>
  </si>
  <si>
    <t>38.98481827285465</t>
  </si>
  <si>
    <t>2015_1316</t>
  </si>
  <si>
    <t>40.54823282642903</t>
  </si>
  <si>
    <t>2015_1317</t>
  </si>
  <si>
    <t>40.89625499912675</t>
  </si>
  <si>
    <t>2015_1318</t>
  </si>
  <si>
    <t>40.27586294433085</t>
  </si>
  <si>
    <t>2015_1319</t>
  </si>
  <si>
    <t>41.235077571982735</t>
  </si>
  <si>
    <t>2015_1320</t>
  </si>
  <si>
    <t>40.51024494744968</t>
  </si>
  <si>
    <t>2015_1323</t>
  </si>
  <si>
    <t>37.36006718505676</t>
  </si>
  <si>
    <t>2015_1325</t>
  </si>
  <si>
    <t>38.90489324854021</t>
  </si>
  <si>
    <t>2015_1326</t>
  </si>
  <si>
    <t>38.80050988452612</t>
  </si>
  <si>
    <t>2015_1327</t>
  </si>
  <si>
    <t>38.70005147872711</t>
  </si>
  <si>
    <t>2015_1328</t>
  </si>
  <si>
    <t>40.32256621085057</t>
  </si>
  <si>
    <t>2015_1329</t>
  </si>
  <si>
    <t>2015_1331</t>
  </si>
  <si>
    <t>40.11826490074133</t>
  </si>
  <si>
    <t>2015_1332</t>
  </si>
  <si>
    <t>41.17396874597095</t>
  </si>
  <si>
    <t>2015_1333</t>
  </si>
  <si>
    <t>40.505852317780615</t>
  </si>
  <si>
    <t>2015_1336</t>
  </si>
  <si>
    <t>37.78438709280165</t>
  </si>
  <si>
    <t>2015_1337</t>
  </si>
  <si>
    <t>39.63965043443985</t>
  </si>
  <si>
    <t>2015_1338</t>
  </si>
  <si>
    <t>38.282891911202526</t>
  </si>
  <si>
    <t>2015_1339</t>
  </si>
  <si>
    <t>39.89236600727829</t>
  </si>
  <si>
    <t>2015_1340</t>
  </si>
  <si>
    <t>40.56559483901899</t>
  </si>
  <si>
    <t>2015_1343</t>
  </si>
  <si>
    <t>34.773785672437285</t>
  </si>
  <si>
    <t>2015_1344</t>
  </si>
  <si>
    <t>34.795226196415925</t>
  </si>
  <si>
    <t>2015_1345</t>
  </si>
  <si>
    <t>40.460951903049605</t>
  </si>
  <si>
    <t>2015_1346</t>
  </si>
  <si>
    <t>40.41244051381794</t>
  </si>
  <si>
    <t>2015_1347</t>
  </si>
  <si>
    <t>41.542696415132085</t>
  </si>
  <si>
    <t>2015_1348</t>
  </si>
  <si>
    <t>40.70607103591626</t>
  </si>
  <si>
    <t>2015_1349</t>
  </si>
  <si>
    <t>34.53248829211894</t>
  </si>
  <si>
    <t>2015_1352</t>
  </si>
  <si>
    <t>35.540495353713624</t>
  </si>
  <si>
    <t>2015_1354</t>
  </si>
  <si>
    <t>38.87108966606132</t>
  </si>
  <si>
    <t>2015_1355</t>
  </si>
  <si>
    <t>41.160220940388726</t>
  </si>
  <si>
    <t>2015_1356</t>
  </si>
  <si>
    <t>41.883888529077694</t>
  </si>
  <si>
    <t>2015_1357</t>
  </si>
  <si>
    <t>41.58707414796766</t>
  </si>
  <si>
    <t>2015_1358</t>
  </si>
  <si>
    <t>41.47262370907004</t>
  </si>
  <si>
    <t>2015_1359</t>
  </si>
  <si>
    <t>39.44895729267599</t>
  </si>
  <si>
    <t>2015_1380</t>
  </si>
  <si>
    <t>37.95764202752193</t>
  </si>
  <si>
    <t>2015_591</t>
  </si>
  <si>
    <t>35.91165862037445</t>
  </si>
  <si>
    <t>2015_592</t>
  </si>
  <si>
    <t>38.96970273527888</t>
  </si>
  <si>
    <t>2015_595</t>
  </si>
  <si>
    <t>35.95649655911201</t>
  </si>
  <si>
    <t>2015_596</t>
  </si>
  <si>
    <t>35.965825000666165</t>
  </si>
  <si>
    <t>2015_598</t>
  </si>
  <si>
    <t>38.50825211981641</t>
  </si>
  <si>
    <t>2015_602</t>
  </si>
  <si>
    <t>35.65107423922952</t>
  </si>
  <si>
    <t>2015_604</t>
  </si>
  <si>
    <t>34.71641675668862</t>
  </si>
  <si>
    <t>2015_607</t>
  </si>
  <si>
    <t>37.087050515774905</t>
  </si>
  <si>
    <t>2015_608</t>
  </si>
  <si>
    <t>34.92958918819191</t>
  </si>
  <si>
    <t>2015_609</t>
  </si>
  <si>
    <t>37.42593127011657</t>
  </si>
  <si>
    <t>2015_615</t>
  </si>
  <si>
    <t>35.96311359007018</t>
  </si>
  <si>
    <t>2015_616</t>
  </si>
  <si>
    <t>35.800988400625045</t>
  </si>
  <si>
    <t>2015_618</t>
  </si>
  <si>
    <t>41.78291798721796</t>
  </si>
  <si>
    <t>2015_619</t>
  </si>
  <si>
    <t>41.149256961458605</t>
  </si>
  <si>
    <t>2015_622</t>
  </si>
  <si>
    <t>40.68614544367176</t>
  </si>
  <si>
    <t>2015_623</t>
  </si>
  <si>
    <t>35.402695878423884</t>
  </si>
  <si>
    <t>2015_624</t>
  </si>
  <si>
    <t>35.96474144553879</t>
  </si>
  <si>
    <t>2015_625</t>
  </si>
  <si>
    <t>35.927713788535435</t>
  </si>
  <si>
    <t>2015_627</t>
  </si>
  <si>
    <t>2015_628</t>
  </si>
  <si>
    <t>2015_629</t>
  </si>
  <si>
    <t>2015_630</t>
  </si>
  <si>
    <t>34.51329258760809</t>
  </si>
  <si>
    <t>2015_634</t>
  </si>
  <si>
    <t>35.96840713943976</t>
  </si>
  <si>
    <t>2015_640</t>
  </si>
  <si>
    <t>38.59245978297251</t>
  </si>
  <si>
    <t>2015_641</t>
  </si>
  <si>
    <t>37.09996617810928</t>
  </si>
  <si>
    <t>2015_643</t>
  </si>
  <si>
    <t>40.399857583776345</t>
  </si>
  <si>
    <t>2015_644</t>
  </si>
  <si>
    <t>39.18979539401786</t>
  </si>
  <si>
    <t>2015_645</t>
  </si>
  <si>
    <t>36.48115544991361</t>
  </si>
  <si>
    <t>2015_646</t>
  </si>
  <si>
    <t>39.08472616170359</t>
  </si>
  <si>
    <t>2015_647</t>
  </si>
  <si>
    <t>40.18514757700911</t>
  </si>
  <si>
    <t>2015_649</t>
  </si>
  <si>
    <t>39.30237215315283</t>
  </si>
  <si>
    <t>2015_650</t>
  </si>
  <si>
    <t>2015_651</t>
  </si>
  <si>
    <t>37.51865713945365</t>
  </si>
  <si>
    <t>2015_652</t>
  </si>
  <si>
    <t>37.38616877178311</t>
  </si>
  <si>
    <t>2015_653</t>
  </si>
  <si>
    <t>('CORRINE',)</t>
  </si>
  <si>
    <t>37.16930312107498</t>
  </si>
  <si>
    <t>2015_655</t>
  </si>
  <si>
    <t>41.427559818268286</t>
  </si>
  <si>
    <t>2015_656</t>
  </si>
  <si>
    <t>37.109128601412586</t>
  </si>
  <si>
    <t>2015_657</t>
  </si>
  <si>
    <t>34.83639916823639</t>
  </si>
  <si>
    <t>2015_660</t>
  </si>
  <si>
    <t>38.59692521206504</t>
  </si>
  <si>
    <t>2015_661</t>
  </si>
  <si>
    <t>38.69556828341041</t>
  </si>
  <si>
    <t>2015_662</t>
  </si>
  <si>
    <t>38.01168540506573</t>
  </si>
  <si>
    <t>2015_663</t>
  </si>
  <si>
    <t>39.484789627131725</t>
  </si>
  <si>
    <t>2015_664</t>
  </si>
  <si>
    <t>('PARKHILL',)</t>
  </si>
  <si>
    <t>35.36409362955382</t>
  </si>
  <si>
    <t>2015_666</t>
  </si>
  <si>
    <t>37.073665705016495</t>
  </si>
  <si>
    <t>2015_668</t>
  </si>
  <si>
    <t>36.57289376229214</t>
  </si>
  <si>
    <t>2015_669</t>
  </si>
  <si>
    <t>36.53837836626098</t>
  </si>
  <si>
    <t>2015_670</t>
  </si>
  <si>
    <t>35.99753849086294</t>
  </si>
  <si>
    <t>2015_673</t>
  </si>
  <si>
    <t>40.96361343519685</t>
  </si>
  <si>
    <t>2015_674</t>
  </si>
  <si>
    <t>35.923593030245165</t>
  </si>
  <si>
    <t>2015_675</t>
  </si>
  <si>
    <t>38.987267408292446</t>
  </si>
  <si>
    <t>2015_676</t>
  </si>
  <si>
    <t>37.411120035042096</t>
  </si>
  <si>
    <t>2015_679</t>
  </si>
  <si>
    <t>35.95393843907396</t>
  </si>
  <si>
    <t>2015_680</t>
  </si>
  <si>
    <t>36.80153027720159</t>
  </si>
  <si>
    <t>2015_681</t>
  </si>
  <si>
    <t>34.53495863044483</t>
  </si>
  <si>
    <t>2015_682</t>
  </si>
  <si>
    <t>36.97040917432686</t>
  </si>
  <si>
    <t>2015_683</t>
  </si>
  <si>
    <t>40.683018556537775</t>
  </si>
  <si>
    <t>2015_684</t>
  </si>
  <si>
    <t>41.61781630478404</t>
  </si>
  <si>
    <t>2015_685</t>
  </si>
  <si>
    <t>40.190881890598256</t>
  </si>
  <si>
    <t>2015_686</t>
  </si>
  <si>
    <t>2015_687</t>
  </si>
  <si>
    <t>39.78776675589452</t>
  </si>
  <si>
    <t>2015_688</t>
  </si>
  <si>
    <t>38.221607489110006</t>
  </si>
  <si>
    <t>2015_691</t>
  </si>
  <si>
    <t>34.68798241153463</t>
  </si>
  <si>
    <t>2015_692</t>
  </si>
  <si>
    <t>38.57725997360792</t>
  </si>
  <si>
    <t>2015_693</t>
  </si>
  <si>
    <t>2015_694</t>
  </si>
  <si>
    <t>41.27308458004296</t>
  </si>
  <si>
    <t>2015_695</t>
  </si>
  <si>
    <t>39.41716671432837</t>
  </si>
  <si>
    <t>2015_696</t>
  </si>
  <si>
    <t>38.452974141539286</t>
  </si>
  <si>
    <t>2015_697</t>
  </si>
  <si>
    <t>41.93539153178275</t>
  </si>
  <si>
    <t>2015_698</t>
  </si>
  <si>
    <t>37.80446226836381</t>
  </si>
  <si>
    <t>2015_699</t>
  </si>
  <si>
    <t>37.79783706797402</t>
  </si>
  <si>
    <t>2015_701</t>
  </si>
  <si>
    <t>36.626026572978574</t>
  </si>
  <si>
    <t>2015_702</t>
  </si>
  <si>
    <t>36.198686529762135</t>
  </si>
  <si>
    <t>2015_705</t>
  </si>
  <si>
    <t>34.61800259581713</t>
  </si>
  <si>
    <t>2015_706</t>
  </si>
  <si>
    <t>40.48532270570796</t>
  </si>
  <si>
    <t>2015_707</t>
  </si>
  <si>
    <t>39.09777920533033</t>
  </si>
  <si>
    <t>2015_708</t>
  </si>
  <si>
    <t>2015_710</t>
  </si>
  <si>
    <t>35.41189441099554</t>
  </si>
  <si>
    <t>2015_711</t>
  </si>
  <si>
    <t>35.64044202782811</t>
  </si>
  <si>
    <t>2015_712</t>
  </si>
  <si>
    <t>41.192327772088426</t>
  </si>
  <si>
    <t>2015_720</t>
  </si>
  <si>
    <t>38.40865885439442</t>
  </si>
  <si>
    <t>2015_722</t>
  </si>
  <si>
    <t>40.59294395674157</t>
  </si>
  <si>
    <t>2015_724</t>
  </si>
  <si>
    <t>37.624353423865045</t>
  </si>
  <si>
    <t>2015_726</t>
  </si>
  <si>
    <t>37.94518884072109</t>
  </si>
  <si>
    <t>2015_727</t>
  </si>
  <si>
    <t>34.511653157460906</t>
  </si>
  <si>
    <t>2015_728</t>
  </si>
  <si>
    <t>35.371098960598765</t>
  </si>
  <si>
    <t>2015_729</t>
  </si>
  <si>
    <t>34.92367945146176</t>
  </si>
  <si>
    <t>2015_730</t>
  </si>
  <si>
    <t>34.71080876188101</t>
  </si>
  <si>
    <t>2015_733</t>
  </si>
  <si>
    <t>35.716288747867175</t>
  </si>
  <si>
    <t>2015_734</t>
  </si>
  <si>
    <t>36.94115365155657</t>
  </si>
  <si>
    <t>2015_735</t>
  </si>
  <si>
    <t>36.99666556843131</t>
  </si>
  <si>
    <t>2015_738</t>
  </si>
  <si>
    <t>38.68295747881674</t>
  </si>
  <si>
    <t>2015_744</t>
  </si>
  <si>
    <t>39.158082761117626</t>
  </si>
  <si>
    <t>2015_745</t>
  </si>
  <si>
    <t>38.581693572621866</t>
  </si>
  <si>
    <t>2015_746</t>
  </si>
  <si>
    <t>34.851085630598114</t>
  </si>
  <si>
    <t>2015_749</t>
  </si>
  <si>
    <t>36.15223667516533</t>
  </si>
  <si>
    <t>2015_752</t>
  </si>
  <si>
    <t>2015_753</t>
  </si>
  <si>
    <t>39.22477304363822</t>
  </si>
  <si>
    <t>2015_754</t>
  </si>
  <si>
    <t>36.47609232414729</t>
  </si>
  <si>
    <t>2015_755</t>
  </si>
  <si>
    <t>36.719539341360736</t>
  </si>
  <si>
    <t>2015_756</t>
  </si>
  <si>
    <t>37.77490318922182</t>
  </si>
  <si>
    <t>2015_759</t>
  </si>
  <si>
    <t>37.14944540603816</t>
  </si>
  <si>
    <t>2015_760</t>
  </si>
  <si>
    <t>38.49285481808616</t>
  </si>
  <si>
    <t>2015_761</t>
  </si>
  <si>
    <t>38.26104680769637</t>
  </si>
  <si>
    <t>2015_762</t>
  </si>
  <si>
    <t>36.87446167664741</t>
  </si>
  <si>
    <t>2015_763</t>
  </si>
  <si>
    <t>37.69123452532755</t>
  </si>
  <si>
    <t>2015_764</t>
  </si>
  <si>
    <t>37.38995497012706</t>
  </si>
  <si>
    <t>2015_765</t>
  </si>
  <si>
    <t>40.92621620384477</t>
  </si>
  <si>
    <t>2015_766</t>
  </si>
  <si>
    <t>40.84408294568036</t>
  </si>
  <si>
    <t>2015_767</t>
  </si>
  <si>
    <t>39.99608798749376</t>
  </si>
  <si>
    <t>2015_768</t>
  </si>
  <si>
    <t>38.57736741812737</t>
  </si>
  <si>
    <t>2015_769</t>
  </si>
  <si>
    <t>2015_770</t>
  </si>
  <si>
    <t>('WRAGG',)</t>
  </si>
  <si>
    <t>38.47007375634709</t>
  </si>
  <si>
    <t>2015_773</t>
  </si>
  <si>
    <t>34.90874477360898</t>
  </si>
  <si>
    <t>2015_774</t>
  </si>
  <si>
    <t>36.05918704895785</t>
  </si>
  <si>
    <t>2015_776</t>
  </si>
  <si>
    <t>2015_777</t>
  </si>
  <si>
    <t>38.02471768311926</t>
  </si>
  <si>
    <t>2015_778</t>
  </si>
  <si>
    <t>38.76420022463888</t>
  </si>
  <si>
    <t>2015_780</t>
  </si>
  <si>
    <t>41.35869204575542</t>
  </si>
  <si>
    <t>2015_782</t>
  </si>
  <si>
    <t>('LOWELL',)</t>
  </si>
  <si>
    <t>39.18975110063692</t>
  </si>
  <si>
    <t>2015_783</t>
  </si>
  <si>
    <t>37.28942597332484</t>
  </si>
  <si>
    <t>2015_784</t>
  </si>
  <si>
    <t>35.96803590353919</t>
  </si>
  <si>
    <t>2015_785</t>
  </si>
  <si>
    <t>37.801293148005165</t>
  </si>
  <si>
    <t>2015_789</t>
  </si>
  <si>
    <t>38.00183633909425</t>
  </si>
  <si>
    <t>2015_790</t>
  </si>
  <si>
    <t>38.73670492337399</t>
  </si>
  <si>
    <t>2015_791</t>
  </si>
  <si>
    <t>36.47617897702703</t>
  </si>
  <si>
    <t>2015_792</t>
  </si>
  <si>
    <t>37.72989967897271</t>
  </si>
  <si>
    <t>2015_793</t>
  </si>
  <si>
    <t>41.56231394534698</t>
  </si>
  <si>
    <t>2015_795</t>
  </si>
  <si>
    <t>39.43569509800556</t>
  </si>
  <si>
    <t>2015_797</t>
  </si>
  <si>
    <t>36.250401643784215</t>
  </si>
  <si>
    <t>2015_798</t>
  </si>
  <si>
    <t>37.81461385486608</t>
  </si>
  <si>
    <t>2015_800</t>
  </si>
  <si>
    <t>37.86791916805706</t>
  </si>
  <si>
    <t>2015_801</t>
  </si>
  <si>
    <t>('FROG',)</t>
  </si>
  <si>
    <t>41.399186689715805</t>
  </si>
  <si>
    <t>2015_802</t>
  </si>
  <si>
    <t>40.92494175102384</t>
  </si>
  <si>
    <t>2015_804</t>
  </si>
  <si>
    <t>40.44498188826646</t>
  </si>
  <si>
    <t>2015_806</t>
  </si>
  <si>
    <t>40.60671297987745</t>
  </si>
  <si>
    <t>2015_808</t>
  </si>
  <si>
    <t>39.63005912887122</t>
  </si>
  <si>
    <t>2015_819</t>
  </si>
  <si>
    <t>38.240199279020814</t>
  </si>
  <si>
    <t>2015_821</t>
  </si>
  <si>
    <t>41.75331726760067</t>
  </si>
  <si>
    <t>2015_822</t>
  </si>
  <si>
    <t>2015_823</t>
  </si>
  <si>
    <t>41.75876042334826</t>
  </si>
  <si>
    <t>2015_824</t>
  </si>
  <si>
    <t>40.208723838906295</t>
  </si>
  <si>
    <t>2015_825</t>
  </si>
  <si>
    <t>40.274242898694936</t>
  </si>
  <si>
    <t>2015_827</t>
  </si>
  <si>
    <t>41.46734372837029</t>
  </si>
  <si>
    <t>2015_828</t>
  </si>
  <si>
    <t>41.61039959057429</t>
  </si>
  <si>
    <t>2015_831</t>
  </si>
  <si>
    <t>37.078682542190826</t>
  </si>
  <si>
    <t>2015_832</t>
  </si>
  <si>
    <t>37.332996953169946</t>
  </si>
  <si>
    <t>2015_833</t>
  </si>
  <si>
    <t>36.06108616445313</t>
  </si>
  <si>
    <t>2015_834</t>
  </si>
  <si>
    <t>34.94999687189534</t>
  </si>
  <si>
    <t>2015_835</t>
  </si>
  <si>
    <t>36.78751658159911</t>
  </si>
  <si>
    <t>2015_836</t>
  </si>
  <si>
    <t>39.27902413368296</t>
  </si>
  <si>
    <t>2015_837</t>
  </si>
  <si>
    <t>39.46516898516594</t>
  </si>
  <si>
    <t>2015_838</t>
  </si>
  <si>
    <t>41.445467194117775</t>
  </si>
  <si>
    <t>2015_839</t>
  </si>
  <si>
    <t>42.01204105937514</t>
  </si>
  <si>
    <t>2015_840</t>
  </si>
  <si>
    <t>41.17740311033667</t>
  </si>
  <si>
    <t>2015_841</t>
  </si>
  <si>
    <t>41.76355786504467</t>
  </si>
  <si>
    <t>2015_846</t>
  </si>
  <si>
    <t>34.600035343652344</t>
  </si>
  <si>
    <t>2015_847</t>
  </si>
  <si>
    <t>2015_848</t>
  </si>
  <si>
    <t>37.84359502044593</t>
  </si>
  <si>
    <t>2015_849</t>
  </si>
  <si>
    <t>38.047129333539054</t>
  </si>
  <si>
    <t>2015_851</t>
  </si>
  <si>
    <t>41.95155717453414</t>
  </si>
  <si>
    <t>2015_853</t>
  </si>
  <si>
    <t>37.43013165894481</t>
  </si>
  <si>
    <t>2015_854</t>
  </si>
  <si>
    <t>40.89444243703518</t>
  </si>
  <si>
    <t>2015_857</t>
  </si>
  <si>
    <t>2015_858</t>
  </si>
  <si>
    <t>2015_861</t>
  </si>
  <si>
    <t>41.56610884689732</t>
  </si>
  <si>
    <t>2015_863</t>
  </si>
  <si>
    <t>37.066810253699664</t>
  </si>
  <si>
    <t>2015_864</t>
  </si>
  <si>
    <t>36.30844369173957</t>
  </si>
  <si>
    <t>2015_866</t>
  </si>
  <si>
    <t>38.88221112784261</t>
  </si>
  <si>
    <t>2015_867</t>
  </si>
  <si>
    <t>('FORK COMPLEX',)</t>
  </si>
  <si>
    <t>40.46215893044011</t>
  </si>
  <si>
    <t>2015_868</t>
  </si>
  <si>
    <t>40.59088203239466</t>
  </si>
  <si>
    <t>2015_870</t>
  </si>
  <si>
    <t>('ROCKY', 'JERUSALEM')</t>
  </si>
  <si>
    <t>38.902678753043936</t>
  </si>
  <si>
    <t>0.3716012084592145</t>
  </si>
  <si>
    <t>2015_871</t>
  </si>
  <si>
    <t>('MAD RIVER COMPLEX',)</t>
  </si>
  <si>
    <t>40.32866199976086</t>
  </si>
  <si>
    <t>2015_873</t>
  </si>
  <si>
    <t>37.22975968722939</t>
  </si>
  <si>
    <t>2015_874</t>
  </si>
  <si>
    <t>37.36073780401098</t>
  </si>
  <si>
    <t>2015_875</t>
  </si>
  <si>
    <t>37.11783627030496</t>
  </si>
  <si>
    <t>2015_876</t>
  </si>
  <si>
    <t>39.434192634027056</t>
  </si>
  <si>
    <t>2015_877</t>
  </si>
  <si>
    <t>37.942170162348816</t>
  </si>
  <si>
    <t>2015_879</t>
  </si>
  <si>
    <t>34.87006833594994</t>
  </si>
  <si>
    <t>2015_881</t>
  </si>
  <si>
    <t>36.80044024691478</t>
  </si>
  <si>
    <t>2015_884</t>
  </si>
  <si>
    <t>38.22404454655425</t>
  </si>
  <si>
    <t>2015_885</t>
  </si>
  <si>
    <t>37.85167340773517</t>
  </si>
  <si>
    <t>2015_886</t>
  </si>
  <si>
    <t>('ROUTE COMPLEX', 'SOUTH COMPLEX')</t>
  </si>
  <si>
    <t>40.63038189656214</t>
  </si>
  <si>
    <t>2015_887</t>
  </si>
  <si>
    <t>36.47600982492797</t>
  </si>
  <si>
    <t>2015_891</t>
  </si>
  <si>
    <t>37.26844219870804</t>
  </si>
  <si>
    <t>2015_895</t>
  </si>
  <si>
    <t>2015_896</t>
  </si>
  <si>
    <t>37.88045227210085</t>
  </si>
  <si>
    <t>2015_898</t>
  </si>
  <si>
    <t>40.63840298251195</t>
  </si>
  <si>
    <t>2015_899</t>
  </si>
  <si>
    <t>37.849641946941226</t>
  </si>
  <si>
    <t>2015_900</t>
  </si>
  <si>
    <t>('CUESTA',)</t>
  </si>
  <si>
    <t>35.34278421240074</t>
  </si>
  <si>
    <t>2015_901</t>
  </si>
  <si>
    <t>38.836049893522166</t>
  </si>
  <si>
    <t>2015_902</t>
  </si>
  <si>
    <t>34.81882649657171</t>
  </si>
  <si>
    <t>2015_903</t>
  </si>
  <si>
    <t>36.475162122933725</t>
  </si>
  <si>
    <t>2015_905</t>
  </si>
  <si>
    <t>40.11670033979653</t>
  </si>
  <si>
    <t>2015_906</t>
  </si>
  <si>
    <t>37.91375251614787</t>
  </si>
  <si>
    <t>2015_907</t>
  </si>
  <si>
    <t>35.17396681030338</t>
  </si>
  <si>
    <t>2015_908</t>
  </si>
  <si>
    <t>39.34757774775518</t>
  </si>
  <si>
    <t>2015_909</t>
  </si>
  <si>
    <t>('TESLA',)</t>
  </si>
  <si>
    <t>37.62746179234962</t>
  </si>
  <si>
    <t>2015_911</t>
  </si>
  <si>
    <t>41.63580251831723</t>
  </si>
  <si>
    <t>2015_912</t>
  </si>
  <si>
    <t>35.594151866885525</t>
  </si>
  <si>
    <t>2015_915</t>
  </si>
  <si>
    <t>40.720976418281154</t>
  </si>
  <si>
    <t>2015_916</t>
  </si>
  <si>
    <t>38.91590048935077</t>
  </si>
  <si>
    <t>2015_920</t>
  </si>
  <si>
    <t>36.47584952532134</t>
  </si>
  <si>
    <t>2015_921</t>
  </si>
  <si>
    <t>37.398720602266735</t>
  </si>
  <si>
    <t>2015_922</t>
  </si>
  <si>
    <t>38.73303115182275</t>
  </si>
  <si>
    <t>2015_923</t>
  </si>
  <si>
    <t>37.85272451084639</t>
  </si>
  <si>
    <t>2015_924</t>
  </si>
  <si>
    <t>37.929155845460365</t>
  </si>
  <si>
    <t>2015_925</t>
  </si>
  <si>
    <t>40.16737267645559</t>
  </si>
  <si>
    <t>2015_926</t>
  </si>
  <si>
    <t>40.719162224474864</t>
  </si>
  <si>
    <t>2015_928</t>
  </si>
  <si>
    <t>37.84930905461787</t>
  </si>
  <si>
    <t>2015_929</t>
  </si>
  <si>
    <t>37.06143218697672</t>
  </si>
  <si>
    <t>2015_930</t>
  </si>
  <si>
    <t>38.26527647486283</t>
  </si>
  <si>
    <t>2015_936</t>
  </si>
  <si>
    <t>39.38909491652412</t>
  </si>
  <si>
    <t>2015_937</t>
  </si>
  <si>
    <t>38.836588460198406</t>
  </si>
  <si>
    <t>2015_939</t>
  </si>
  <si>
    <t>40.47233101252207</t>
  </si>
  <si>
    <t>2015_940</t>
  </si>
  <si>
    <t>36.47628314049212</t>
  </si>
  <si>
    <t>2015_941</t>
  </si>
  <si>
    <t>36.58302589975269</t>
  </si>
  <si>
    <t>2015_943</t>
  </si>
  <si>
    <t>38.16999619306416</t>
  </si>
  <si>
    <t>2015_944</t>
  </si>
  <si>
    <t>41.45507771406877</t>
  </si>
  <si>
    <t>2015_947</t>
  </si>
  <si>
    <t>2015_948</t>
  </si>
  <si>
    <t>39.446992548294666</t>
  </si>
  <si>
    <t>2015_949</t>
  </si>
  <si>
    <t>39.22193458727422</t>
  </si>
  <si>
    <t>2015_950</t>
  </si>
  <si>
    <t>34.476960722743826</t>
  </si>
  <si>
    <t>2015_952</t>
  </si>
  <si>
    <t>38.44566073813864</t>
  </si>
  <si>
    <t>2015_955</t>
  </si>
  <si>
    <t>34.67263583039534</t>
  </si>
  <si>
    <t>2015_956</t>
  </si>
  <si>
    <t>38.33524695896392</t>
  </si>
  <si>
    <t>2015_957</t>
  </si>
  <si>
    <t>41.86381300690651</t>
  </si>
  <si>
    <t>2015_960</t>
  </si>
  <si>
    <t>41.80791394776589</t>
  </si>
  <si>
    <t>2015_961</t>
  </si>
  <si>
    <t>40.656698683023855</t>
  </si>
  <si>
    <t>2015_963</t>
  </si>
  <si>
    <t>37.76951495167907</t>
  </si>
  <si>
    <t>2015_964</t>
  </si>
  <si>
    <t>38.04732280719377</t>
  </si>
  <si>
    <t>2015_965</t>
  </si>
  <si>
    <t>41.46085739398927</t>
  </si>
  <si>
    <t>2015_966</t>
  </si>
  <si>
    <t>37.91768513836704</t>
  </si>
  <si>
    <t>2015_968</t>
  </si>
  <si>
    <t>35.48484935804196</t>
  </si>
  <si>
    <t>2015_972</t>
  </si>
  <si>
    <t>37.09315276212247</t>
  </si>
  <si>
    <t>2015_973</t>
  </si>
  <si>
    <t>39.85470561843968</t>
  </si>
  <si>
    <t>2015_974</t>
  </si>
  <si>
    <t>('BUTTE',)</t>
  </si>
  <si>
    <t>38.324480043748174</t>
  </si>
  <si>
    <t>2015_975</t>
  </si>
  <si>
    <t>40.742122116317375</t>
  </si>
  <si>
    <t>2015_976</t>
  </si>
  <si>
    <t>37.15810957126367</t>
  </si>
  <si>
    <t>2015_977</t>
  </si>
  <si>
    <t>37.06318442095073</t>
  </si>
  <si>
    <t>2015_978</t>
  </si>
  <si>
    <t>38.092492866061406</t>
  </si>
  <si>
    <t>2015_979</t>
  </si>
  <si>
    <t>37.069527870891655</t>
  </si>
  <si>
    <t>2015_980</t>
  </si>
  <si>
    <t>41.61606829878958</t>
  </si>
  <si>
    <t>2015_981</t>
  </si>
  <si>
    <t>40.449973715034695</t>
  </si>
  <si>
    <t>2015_982</t>
  </si>
  <si>
    <t>39.51896774168027</t>
  </si>
  <si>
    <t>2015_983</t>
  </si>
  <si>
    <t>40.472440785654776</t>
  </si>
  <si>
    <t>2015_984</t>
  </si>
  <si>
    <t>('ROUGH',)</t>
  </si>
  <si>
    <t>36.871051633187584</t>
  </si>
  <si>
    <t>0.013029315960912053</t>
  </si>
  <si>
    <t>2015_985</t>
  </si>
  <si>
    <t>38.162073474254335</t>
  </si>
  <si>
    <t>2015_987</t>
  </si>
  <si>
    <t>38.79388315528311</t>
  </si>
  <si>
    <t>2015_990</t>
  </si>
  <si>
    <t>37.29012061115955</t>
  </si>
  <si>
    <t>2015_993</t>
  </si>
  <si>
    <t>38.86413112472914</t>
  </si>
  <si>
    <t>2015_994</t>
  </si>
  <si>
    <t>('VALLEY',)</t>
  </si>
  <si>
    <t>38.72230986697208</t>
  </si>
  <si>
    <t>2015_998</t>
  </si>
  <si>
    <t>37.29210306203704</t>
  </si>
  <si>
    <t>2015_999</t>
  </si>
  <si>
    <t>38.52434127464944</t>
  </si>
  <si>
    <t>2016_1000</t>
  </si>
  <si>
    <t>36.08859961634008</t>
  </si>
  <si>
    <t>2016_1001</t>
  </si>
  <si>
    <t>38.54572844732333</t>
  </si>
  <si>
    <t>2016_1002</t>
  </si>
  <si>
    <t>38.75038498197913</t>
  </si>
  <si>
    <t>2016_1003</t>
  </si>
  <si>
    <t>38.86800520257094</t>
  </si>
  <si>
    <t>2016_1004</t>
  </si>
  <si>
    <t>39.93009188840973</t>
  </si>
  <si>
    <t>2016_1005</t>
  </si>
  <si>
    <t>41.42138339038023</t>
  </si>
  <si>
    <t>2016_1010</t>
  </si>
  <si>
    <t>36.17571178852299</t>
  </si>
  <si>
    <t>2016_1011</t>
  </si>
  <si>
    <t>2016_1013</t>
  </si>
  <si>
    <t>40.171516481684776</t>
  </si>
  <si>
    <t>2016_1014</t>
  </si>
  <si>
    <t>40.752220882328245</t>
  </si>
  <si>
    <t>2016_1016</t>
  </si>
  <si>
    <t>34.71582973846364</t>
  </si>
  <si>
    <t>2016_1017</t>
  </si>
  <si>
    <t>39.248263550044186</t>
  </si>
  <si>
    <t>2016_1018</t>
  </si>
  <si>
    <t>38.81079719748752</t>
  </si>
  <si>
    <t>2016_1019</t>
  </si>
  <si>
    <t>38.612193986780966</t>
  </si>
  <si>
    <t>2016_1020</t>
  </si>
  <si>
    <t>39.45291352965926</t>
  </si>
  <si>
    <t>2016_1022</t>
  </si>
  <si>
    <t>37.70539956640903</t>
  </si>
  <si>
    <t>2016_1024</t>
  </si>
  <si>
    <t>40.61213035304739</t>
  </si>
  <si>
    <t>2016_1025</t>
  </si>
  <si>
    <t>40.53133091400439</t>
  </si>
  <si>
    <t>2016_1026</t>
  </si>
  <si>
    <t>2016_1027</t>
  </si>
  <si>
    <t>40.52437196472662</t>
  </si>
  <si>
    <t>2016_1028</t>
  </si>
  <si>
    <t>40.60570602761175</t>
  </si>
  <si>
    <t>2016_1029</t>
  </si>
  <si>
    <t>39.496447621858216</t>
  </si>
  <si>
    <t>2016_1030</t>
  </si>
  <si>
    <t>38.960185068650375</t>
  </si>
  <si>
    <t>2016_1031</t>
  </si>
  <si>
    <t>38.83707607835691</t>
  </si>
  <si>
    <t>2016_1033</t>
  </si>
  <si>
    <t>41.16525718455133</t>
  </si>
  <si>
    <t>2016_1035</t>
  </si>
  <si>
    <t>36.70860858200359</t>
  </si>
  <si>
    <t>2016_1036</t>
  </si>
  <si>
    <t>37.82176989385973</t>
  </si>
  <si>
    <t>2016_1037</t>
  </si>
  <si>
    <t>37.25724140506156</t>
  </si>
  <si>
    <t>2016_1038</t>
  </si>
  <si>
    <t>2016_1039</t>
  </si>
  <si>
    <t>37.34429668222751</t>
  </si>
  <si>
    <t>2016_1040</t>
  </si>
  <si>
    <t>37.967024427267134</t>
  </si>
  <si>
    <t>2016_1041</t>
  </si>
  <si>
    <t>41.49735577105445</t>
  </si>
  <si>
    <t>2016_1042</t>
  </si>
  <si>
    <t>41.82008289954875</t>
  </si>
  <si>
    <t>2016_1043</t>
  </si>
  <si>
    <t>41.19133819937058</t>
  </si>
  <si>
    <t>2016_1044</t>
  </si>
  <si>
    <t>41.14396160531341</t>
  </si>
  <si>
    <t>2016_1045</t>
  </si>
  <si>
    <t>2016_1046</t>
  </si>
  <si>
    <t>39.83342806294187</t>
  </si>
  <si>
    <t>2016_1047</t>
  </si>
  <si>
    <t>40.52149262825952</t>
  </si>
  <si>
    <t>2016_1048</t>
  </si>
  <si>
    <t>41.044310453910974</t>
  </si>
  <si>
    <t>2016_1050</t>
  </si>
  <si>
    <t>41.80364408400134</t>
  </si>
  <si>
    <t>2016_1051</t>
  </si>
  <si>
    <t>2016_1052</t>
  </si>
  <si>
    <t>38.09359677966975</t>
  </si>
  <si>
    <t>2016_1053</t>
  </si>
  <si>
    <t>38.35823057753515</t>
  </si>
  <si>
    <t>2016_1054</t>
  </si>
  <si>
    <t>41.89264780378593</t>
  </si>
  <si>
    <t>2016_1055</t>
  </si>
  <si>
    <t>42.020934854847255</t>
  </si>
  <si>
    <t>2016_1056</t>
  </si>
  <si>
    <t>41.68291115908325</t>
  </si>
  <si>
    <t>2016_1057</t>
  </si>
  <si>
    <t>2016_1058</t>
  </si>
  <si>
    <t>40.70349492080777</t>
  </si>
  <si>
    <t>2016_1059</t>
  </si>
  <si>
    <t>40.32768687526319</t>
  </si>
  <si>
    <t>2016_1060</t>
  </si>
  <si>
    <t>39.42143071377194</t>
  </si>
  <si>
    <t>2016_1061</t>
  </si>
  <si>
    <t>38.55129015920737</t>
  </si>
  <si>
    <t>2016_1063</t>
  </si>
  <si>
    <t>38.82743402002983</t>
  </si>
  <si>
    <t>2016_1064</t>
  </si>
  <si>
    <t>38.46799002637194</t>
  </si>
  <si>
    <t>2016_1065</t>
  </si>
  <si>
    <t>37.187417587746346</t>
  </si>
  <si>
    <t>2016_1066</t>
  </si>
  <si>
    <t>41.66097576423999</t>
  </si>
  <si>
    <t>2016_1067</t>
  </si>
  <si>
    <t>40.69359050690752</t>
  </si>
  <si>
    <t>2016_1069</t>
  </si>
  <si>
    <t>37.34225186455404</t>
  </si>
  <si>
    <t>2016_1070</t>
  </si>
  <si>
    <t>37.89732766069638</t>
  </si>
  <si>
    <t>2016_1071</t>
  </si>
  <si>
    <t>37.33326155956934</t>
  </si>
  <si>
    <t>2016_1072</t>
  </si>
  <si>
    <t>41.814449637857095</t>
  </si>
  <si>
    <t>2016_1073</t>
  </si>
  <si>
    <t>39.63277853966781</t>
  </si>
  <si>
    <t>2016_1074</t>
  </si>
  <si>
    <t>40.67638136450304</t>
  </si>
  <si>
    <t>2016_1075</t>
  </si>
  <si>
    <t>38.762496240005895</t>
  </si>
  <si>
    <t>2016_1076</t>
  </si>
  <si>
    <t>38.76902982619532</t>
  </si>
  <si>
    <t>2016_1077</t>
  </si>
  <si>
    <t>41.45049356753413</t>
  </si>
  <si>
    <t>2016_1078</t>
  </si>
  <si>
    <t>36.08795967351328</t>
  </si>
  <si>
    <t>2016_1081</t>
  </si>
  <si>
    <t>38.33707392737376</t>
  </si>
  <si>
    <t>2016_1082</t>
  </si>
  <si>
    <t>38.77803403422668</t>
  </si>
  <si>
    <t>2016_1083</t>
  </si>
  <si>
    <t>38.19227843797127</t>
  </si>
  <si>
    <t>2016_1084</t>
  </si>
  <si>
    <t>40.89819047801636</t>
  </si>
  <si>
    <t>2016_1087</t>
  </si>
  <si>
    <t>39.87429468545448</t>
  </si>
  <si>
    <t>2016_1088</t>
  </si>
  <si>
    <t>38.35681898357729</t>
  </si>
  <si>
    <t>2016_1089</t>
  </si>
  <si>
    <t>38.31818585825349</t>
  </si>
  <si>
    <t>2016_1090</t>
  </si>
  <si>
    <t>38.86473538371877</t>
  </si>
  <si>
    <t>2016_1091</t>
  </si>
  <si>
    <t>41.24559570086209</t>
  </si>
  <si>
    <t>2016_1092</t>
  </si>
  <si>
    <t>42.00698191926034</t>
  </si>
  <si>
    <t>2016_1093</t>
  </si>
  <si>
    <t>2016_1094</t>
  </si>
  <si>
    <t>41.31270022460899</t>
  </si>
  <si>
    <t>2016_1095</t>
  </si>
  <si>
    <t>41.25743562814144</t>
  </si>
  <si>
    <t>2016_1097</t>
  </si>
  <si>
    <t>37.70339619213509</t>
  </si>
  <si>
    <t>2016_1098</t>
  </si>
  <si>
    <t>38.82757341376656</t>
  </si>
  <si>
    <t>2016_1100</t>
  </si>
  <si>
    <t>36.61821958724892</t>
  </si>
  <si>
    <t>2016_1101</t>
  </si>
  <si>
    <t>35.61415375268367</t>
  </si>
  <si>
    <t>2016_1102</t>
  </si>
  <si>
    <t>2016_1103</t>
  </si>
  <si>
    <t>39.844167905800944</t>
  </si>
  <si>
    <t>2016_1104</t>
  </si>
  <si>
    <t>39.880627716518106</t>
  </si>
  <si>
    <t>2016_1105</t>
  </si>
  <si>
    <t>39.69528858072773</t>
  </si>
  <si>
    <t>2016_1106</t>
  </si>
  <si>
    <t>39.15003086794081</t>
  </si>
  <si>
    <t>2016_1107</t>
  </si>
  <si>
    <t>39.42247566667421</t>
  </si>
  <si>
    <t>2016_1108</t>
  </si>
  <si>
    <t>38.29025326422904</t>
  </si>
  <si>
    <t>2016_1109</t>
  </si>
  <si>
    <t>37.95577160316082</t>
  </si>
  <si>
    <t>2016_1110</t>
  </si>
  <si>
    <t>38.31509110549425</t>
  </si>
  <si>
    <t>2016_1111</t>
  </si>
  <si>
    <t>38.750295515001525</t>
  </si>
  <si>
    <t>2016_1113</t>
  </si>
  <si>
    <t>34.41211263271326</t>
  </si>
  <si>
    <t>2016_1114</t>
  </si>
  <si>
    <t>37.08056162922999</t>
  </si>
  <si>
    <t>2016_1115</t>
  </si>
  <si>
    <t>37.34098695837214</t>
  </si>
  <si>
    <t>2016_1116</t>
  </si>
  <si>
    <t>2016_1117</t>
  </si>
  <si>
    <t>40.50633685267081</t>
  </si>
  <si>
    <t>2016_1118</t>
  </si>
  <si>
    <t>38.68608401715832</t>
  </si>
  <si>
    <t>2016_1119</t>
  </si>
  <si>
    <t>35.982647919589525</t>
  </si>
  <si>
    <t>2016_1122</t>
  </si>
  <si>
    <t>37.84881026232621</t>
  </si>
  <si>
    <t>2016_1123</t>
  </si>
  <si>
    <t>36.463503426941806</t>
  </si>
  <si>
    <t>2016_1125</t>
  </si>
  <si>
    <t>40.503037029933786</t>
  </si>
  <si>
    <t>2016_1126</t>
  </si>
  <si>
    <t>41.25988422120829</t>
  </si>
  <si>
    <t>2016_1127</t>
  </si>
  <si>
    <t>37.88642342184439</t>
  </si>
  <si>
    <t>2016_1128</t>
  </si>
  <si>
    <t>38.05902485375791</t>
  </si>
  <si>
    <t>2016_1132</t>
  </si>
  <si>
    <t>37.07214172653735</t>
  </si>
  <si>
    <t>2016_1133</t>
  </si>
  <si>
    <t>40.208803613167845</t>
  </si>
  <si>
    <t>2016_1134</t>
  </si>
  <si>
    <t>2016_1135</t>
  </si>
  <si>
    <t>38.55531775704704</t>
  </si>
  <si>
    <t>2016_1136</t>
  </si>
  <si>
    <t>36.60832240144824</t>
  </si>
  <si>
    <t>2016_1137</t>
  </si>
  <si>
    <t>2016_1138</t>
  </si>
  <si>
    <t>39.51830375493663</t>
  </si>
  <si>
    <t>2016_1139</t>
  </si>
  <si>
    <t>39.84655449919913</t>
  </si>
  <si>
    <t>2016_1140</t>
  </si>
  <si>
    <t>40.11796325439595</t>
  </si>
  <si>
    <t>2016_1141</t>
  </si>
  <si>
    <t>39.83043041732475</t>
  </si>
  <si>
    <t>2016_1142</t>
  </si>
  <si>
    <t>38.32038418244145</t>
  </si>
  <si>
    <t>2016_1143</t>
  </si>
  <si>
    <t>39.72188416519937</t>
  </si>
  <si>
    <t>2016_1144</t>
  </si>
  <si>
    <t>40.68231843349939</t>
  </si>
  <si>
    <t>2016_1145</t>
  </si>
  <si>
    <t>2016_1146</t>
  </si>
  <si>
    <t>2016_1147</t>
  </si>
  <si>
    <t>39.750472580703125</t>
  </si>
  <si>
    <t>2016_1148</t>
  </si>
  <si>
    <t>34.77664899043565</t>
  </si>
  <si>
    <t>2016_1149</t>
  </si>
  <si>
    <t>35.93342511958407</t>
  </si>
  <si>
    <t>2016_1150</t>
  </si>
  <si>
    <t>34.79347434880512</t>
  </si>
  <si>
    <t>2016_1151</t>
  </si>
  <si>
    <t>37.87583550821513</t>
  </si>
  <si>
    <t>2016_1152</t>
  </si>
  <si>
    <t>38.754827336893534</t>
  </si>
  <si>
    <t>2016_1153</t>
  </si>
  <si>
    <t>38.29615907627625</t>
  </si>
  <si>
    <t>2016_1154</t>
  </si>
  <si>
    <t>38.43657375732165</t>
  </si>
  <si>
    <t>2016_1155</t>
  </si>
  <si>
    <t>37.82974689223949</t>
  </si>
  <si>
    <t>2016_1156</t>
  </si>
  <si>
    <t>37.77139972261419</t>
  </si>
  <si>
    <t>2016_1157</t>
  </si>
  <si>
    <t>38.83435119078276</t>
  </si>
  <si>
    <t>2016_1158</t>
  </si>
  <si>
    <t>2016_1159</t>
  </si>
  <si>
    <t>41.30154307396189</t>
  </si>
  <si>
    <t>2016_1160</t>
  </si>
  <si>
    <t>40.93478202796311</t>
  </si>
  <si>
    <t>2016_1161</t>
  </si>
  <si>
    <t>41.23980746651996</t>
  </si>
  <si>
    <t>2016_1162</t>
  </si>
  <si>
    <t>41.89716640155864</t>
  </si>
  <si>
    <t>2016_1163</t>
  </si>
  <si>
    <t>38.28150230484025</t>
  </si>
  <si>
    <t>2016_1164</t>
  </si>
  <si>
    <t>35.61454610845938</t>
  </si>
  <si>
    <t>2016_1165</t>
  </si>
  <si>
    <t>37.01173567425251</t>
  </si>
  <si>
    <t>2016_1166</t>
  </si>
  <si>
    <t>39.663086030571286</t>
  </si>
  <si>
    <t>2016_1167</t>
  </si>
  <si>
    <t>39.479455631736016</t>
  </si>
  <si>
    <t>2016_1168</t>
  </si>
  <si>
    <t>41.249686860229616</t>
  </si>
  <si>
    <t>2016_1169</t>
  </si>
  <si>
    <t>39.15234538905866</t>
  </si>
  <si>
    <t>2016_1170</t>
  </si>
  <si>
    <t>40.53175866485083</t>
  </si>
  <si>
    <t>2016_1171</t>
  </si>
  <si>
    <t>40.77918431122627</t>
  </si>
  <si>
    <t>2016_1172</t>
  </si>
  <si>
    <t>40.72328204034483</t>
  </si>
  <si>
    <t>2016_1173</t>
  </si>
  <si>
    <t>41.22038430400638</t>
  </si>
  <si>
    <t>2016_1174</t>
  </si>
  <si>
    <t>35.642751827583474</t>
  </si>
  <si>
    <t>2016_1175</t>
  </si>
  <si>
    <t>36.29812894643929</t>
  </si>
  <si>
    <t>2016_1176</t>
  </si>
  <si>
    <t>41.87827953835605</t>
  </si>
  <si>
    <t>2016_1179</t>
  </si>
  <si>
    <t>37.068428651719564</t>
  </si>
  <si>
    <t>2016_1180</t>
  </si>
  <si>
    <t>38.31957565649494</t>
  </si>
  <si>
    <t>2016_1181</t>
  </si>
  <si>
    <t>41.12325994269249</t>
  </si>
  <si>
    <t>2016_1182</t>
  </si>
  <si>
    <t>41.29553221018172</t>
  </si>
  <si>
    <t>2016_1183</t>
  </si>
  <si>
    <t>39.37648183968331</t>
  </si>
  <si>
    <t>2016_1185</t>
  </si>
  <si>
    <t>2016_1186</t>
  </si>
  <si>
    <t>39.41202504541851</t>
  </si>
  <si>
    <t>2016_1187</t>
  </si>
  <si>
    <t>40.980208030677865</t>
  </si>
  <si>
    <t>2016_1188</t>
  </si>
  <si>
    <t>41.72105544359151</t>
  </si>
  <si>
    <t>2016_1190</t>
  </si>
  <si>
    <t>41.11375533650773</t>
  </si>
  <si>
    <t>2016_1191</t>
  </si>
  <si>
    <t>41.825561025979226</t>
  </si>
  <si>
    <t>2016_1192</t>
  </si>
  <si>
    <t>40.76888423731863</t>
  </si>
  <si>
    <t>2016_1193</t>
  </si>
  <si>
    <t>41.18090745915312</t>
  </si>
  <si>
    <t>2016_1194</t>
  </si>
  <si>
    <t>41.309839515529845</t>
  </si>
  <si>
    <t>2016_1195</t>
  </si>
  <si>
    <t>41.15564775428157</t>
  </si>
  <si>
    <t>2016_1197</t>
  </si>
  <si>
    <t>39.524323207274335</t>
  </si>
  <si>
    <t>2016_1198</t>
  </si>
  <si>
    <t>40.49053514334027</t>
  </si>
  <si>
    <t>2016_1200</t>
  </si>
  <si>
    <t>38.728523538758246</t>
  </si>
  <si>
    <t>2016_1201</t>
  </si>
  <si>
    <t>2016_1202</t>
  </si>
  <si>
    <t>39.16743572089632</t>
  </si>
  <si>
    <t>2016_1203</t>
  </si>
  <si>
    <t>38.76173889670181</t>
  </si>
  <si>
    <t>2016_1204</t>
  </si>
  <si>
    <t>38.23360626474117</t>
  </si>
  <si>
    <t>2016_1205</t>
  </si>
  <si>
    <t>37.93230479168825</t>
  </si>
  <si>
    <t>2016_1206</t>
  </si>
  <si>
    <t>40.43999342625664</t>
  </si>
  <si>
    <t>2016_1207</t>
  </si>
  <si>
    <t>39.04372936969987</t>
  </si>
  <si>
    <t>2016_1209</t>
  </si>
  <si>
    <t>41.659778354114906</t>
  </si>
  <si>
    <t>2016_1210</t>
  </si>
  <si>
    <t>36.25771342271245</t>
  </si>
  <si>
    <t>2016_1211</t>
  </si>
  <si>
    <t>37.85427182449246</t>
  </si>
  <si>
    <t>2016_1212</t>
  </si>
  <si>
    <t>37.96138921797905</t>
  </si>
  <si>
    <t>2016_1213</t>
  </si>
  <si>
    <t>37.33822448868053</t>
  </si>
  <si>
    <t>2016_1214</t>
  </si>
  <si>
    <t>2016_1215</t>
  </si>
  <si>
    <t>39.036043671600495</t>
  </si>
  <si>
    <t>2016_1216</t>
  </si>
  <si>
    <t>39.95542710448485</t>
  </si>
  <si>
    <t>2016_1217</t>
  </si>
  <si>
    <t>41.16128781905063</t>
  </si>
  <si>
    <t>2016_1218</t>
  </si>
  <si>
    <t>37.98485977723016</t>
  </si>
  <si>
    <t>2016_1219</t>
  </si>
  <si>
    <t>38.424487035044464</t>
  </si>
  <si>
    <t>2016_1220</t>
  </si>
  <si>
    <t>2016_1221</t>
  </si>
  <si>
    <t>2016_1222</t>
  </si>
  <si>
    <t>40.79814708481896</t>
  </si>
  <si>
    <t>2016_1223</t>
  </si>
  <si>
    <t>36.54742603206829</t>
  </si>
  <si>
    <t>2016_1224</t>
  </si>
  <si>
    <t>2016_1225</t>
  </si>
  <si>
    <t>36.63234516382161</t>
  </si>
  <si>
    <t>2016_1226</t>
  </si>
  <si>
    <t>41.69327281287682</t>
  </si>
  <si>
    <t>2016_1227</t>
  </si>
  <si>
    <t>41.880307865987184</t>
  </si>
  <si>
    <t>2016_1229</t>
  </si>
  <si>
    <t>41.72418704356938</t>
  </si>
  <si>
    <t>2016_1230</t>
  </si>
  <si>
    <t>37.38402393001393</t>
  </si>
  <si>
    <t>2016_1231</t>
  </si>
  <si>
    <t>38.20132322031226</t>
  </si>
  <si>
    <t>2016_1232</t>
  </si>
  <si>
    <t>38.37450525156054</t>
  </si>
  <si>
    <t>2016_1233</t>
  </si>
  <si>
    <t>41.02032157571576</t>
  </si>
  <si>
    <t>2016_1234</t>
  </si>
  <si>
    <t>2016_1235</t>
  </si>
  <si>
    <t>39.38450294722404</t>
  </si>
  <si>
    <t>2016_1236</t>
  </si>
  <si>
    <t>37.11214221731966</t>
  </si>
  <si>
    <t>2016_1238</t>
  </si>
  <si>
    <t>41.24253475055664</t>
  </si>
  <si>
    <t>2016_1239</t>
  </si>
  <si>
    <t>41.76669627096432</t>
  </si>
  <si>
    <t>2016_1240</t>
  </si>
  <si>
    <t>41.96274938516391</t>
  </si>
  <si>
    <t>2016_1241</t>
  </si>
  <si>
    <t>39.65261178579066</t>
  </si>
  <si>
    <t>2016_1242</t>
  </si>
  <si>
    <t>2016_1243</t>
  </si>
  <si>
    <t>39.133726133103984</t>
  </si>
  <si>
    <t>2016_1244</t>
  </si>
  <si>
    <t>2016_1245</t>
  </si>
  <si>
    <t>41.312151089653526</t>
  </si>
  <si>
    <t>2016_1248</t>
  </si>
  <si>
    <t>36.77877427759236</t>
  </si>
  <si>
    <t>2016_1249</t>
  </si>
  <si>
    <t>37.39760641137315</t>
  </si>
  <si>
    <t>2016_1250</t>
  </si>
  <si>
    <t>38.82686159801622</t>
  </si>
  <si>
    <t>2016_1251</t>
  </si>
  <si>
    <t>37.74179804844852</t>
  </si>
  <si>
    <t>2016_1252</t>
  </si>
  <si>
    <t>38.84322724127062</t>
  </si>
  <si>
    <t>2016_1253</t>
  </si>
  <si>
    <t>38.90381338259304</t>
  </si>
  <si>
    <t>2016_1254</t>
  </si>
  <si>
    <t>38.54303571605464</t>
  </si>
  <si>
    <t>2016_1255</t>
  </si>
  <si>
    <t>35.96627906004498</t>
  </si>
  <si>
    <t>2016_1257</t>
  </si>
  <si>
    <t>37.84279283902117</t>
  </si>
  <si>
    <t>2016_1258</t>
  </si>
  <si>
    <t>41.72931160962465</t>
  </si>
  <si>
    <t>2016_1259</t>
  </si>
  <si>
    <t>41.64138575166627</t>
  </si>
  <si>
    <t>2016_1260</t>
  </si>
  <si>
    <t>41.37569346669011</t>
  </si>
  <si>
    <t>2016_1261</t>
  </si>
  <si>
    <t>40.83102867542652</t>
  </si>
  <si>
    <t>2016_1262</t>
  </si>
  <si>
    <t>41.23351257455648</t>
  </si>
  <si>
    <t>2016_1263</t>
  </si>
  <si>
    <t>39.93625300485703</t>
  </si>
  <si>
    <t>2016_465</t>
  </si>
  <si>
    <t>35.809613044304506</t>
  </si>
  <si>
    <t>2016_466</t>
  </si>
  <si>
    <t>39.25201726945276</t>
  </si>
  <si>
    <t>2016_467</t>
  </si>
  <si>
    <t>35.85993009811246</t>
  </si>
  <si>
    <t>2016_469</t>
  </si>
  <si>
    <t>34.39883531346467</t>
  </si>
  <si>
    <t>2016_472</t>
  </si>
  <si>
    <t>40.36806809466737</t>
  </si>
  <si>
    <t>2016_473</t>
  </si>
  <si>
    <t>36.00720384767752</t>
  </si>
  <si>
    <t>2016_477</t>
  </si>
  <si>
    <t>('COLEMAN',)</t>
  </si>
  <si>
    <t>36.109584245024855</t>
  </si>
  <si>
    <t>2016_478</t>
  </si>
  <si>
    <t>36.61933203990916</t>
  </si>
  <si>
    <t>2016_482</t>
  </si>
  <si>
    <t>41.16628507840259</t>
  </si>
  <si>
    <t>2016_483</t>
  </si>
  <si>
    <t>41.62069718384548</t>
  </si>
  <si>
    <t>2016_484</t>
  </si>
  <si>
    <t>36.73447318703099</t>
  </si>
  <si>
    <t>2016_486</t>
  </si>
  <si>
    <t>37.54361022924404</t>
  </si>
  <si>
    <t>2016_487</t>
  </si>
  <si>
    <t>35.91851462592118</t>
  </si>
  <si>
    <t>2016_488</t>
  </si>
  <si>
    <t>35.25491719360407</t>
  </si>
  <si>
    <t>2016_489</t>
  </si>
  <si>
    <t>35.64296790252828</t>
  </si>
  <si>
    <t>2016_490</t>
  </si>
  <si>
    <t>36.88977233421019</t>
  </si>
  <si>
    <t>2016_491</t>
  </si>
  <si>
    <t>39.55653855090578</t>
  </si>
  <si>
    <t>2016_492</t>
  </si>
  <si>
    <t>40.34552143738061</t>
  </si>
  <si>
    <t>2016_493</t>
  </si>
  <si>
    <t>37.66220642855208</t>
  </si>
  <si>
    <t>2016_494</t>
  </si>
  <si>
    <t>38.41093704344333</t>
  </si>
  <si>
    <t>2016_495</t>
  </si>
  <si>
    <t>41.30786891518049</t>
  </si>
  <si>
    <t>2016_496</t>
  </si>
  <si>
    <t>38.08881119081443</t>
  </si>
  <si>
    <t>2016_498</t>
  </si>
  <si>
    <t>38.44545036498816</t>
  </si>
  <si>
    <t>2016_499</t>
  </si>
  <si>
    <t>39.92410429161102</t>
  </si>
  <si>
    <t>2016_500</t>
  </si>
  <si>
    <t>39.92689814232239</t>
  </si>
  <si>
    <t>2016_501</t>
  </si>
  <si>
    <t>36.51809642848164</t>
  </si>
  <si>
    <t>2016_504</t>
  </si>
  <si>
    <t>36.05936597713304</t>
  </si>
  <si>
    <t>2016_505</t>
  </si>
  <si>
    <t>2016_507</t>
  </si>
  <si>
    <t>37.06093121104418</t>
  </si>
  <si>
    <t>2016_510</t>
  </si>
  <si>
    <t>36.40266746673327</t>
  </si>
  <si>
    <t>2016_511</t>
  </si>
  <si>
    <t>39.71798806560712</t>
  </si>
  <si>
    <t>2016_512</t>
  </si>
  <si>
    <t>37.846739583502455</t>
  </si>
  <si>
    <t>2016_515</t>
  </si>
  <si>
    <t>35.00943345546676</t>
  </si>
  <si>
    <t>2016_516</t>
  </si>
  <si>
    <t>37.32950146727826</t>
  </si>
  <si>
    <t>2016_519</t>
  </si>
  <si>
    <t>('SHERPA',)</t>
  </si>
  <si>
    <t>34.49947038813268</t>
  </si>
  <si>
    <t>2016_522</t>
  </si>
  <si>
    <t>38.67187932307864</t>
  </si>
  <si>
    <t>2016_523</t>
  </si>
  <si>
    <t>36.57164076120958</t>
  </si>
  <si>
    <t>2016_524</t>
  </si>
  <si>
    <t>36.227432938763855</t>
  </si>
  <si>
    <t>2016_525</t>
  </si>
  <si>
    <t>35.74297235462465</t>
  </si>
  <si>
    <t>2016_528</t>
  </si>
  <si>
    <t>35.306194358582964</t>
  </si>
  <si>
    <t>2016_529</t>
  </si>
  <si>
    <t>41.03672852846528</t>
  </si>
  <si>
    <t>2016_537</t>
  </si>
  <si>
    <t>36.39659692793201</t>
  </si>
  <si>
    <t>2016_539</t>
  </si>
  <si>
    <t>37.04930369333591</t>
  </si>
  <si>
    <t>2016_541</t>
  </si>
  <si>
    <t>36.97764779989917</t>
  </si>
  <si>
    <t>2016_542</t>
  </si>
  <si>
    <t>('ERSKINE',)</t>
  </si>
  <si>
    <t>35.60990010357173</t>
  </si>
  <si>
    <t>2016_544</t>
  </si>
  <si>
    <t>37.25366191732349</t>
  </si>
  <si>
    <t>2016_545</t>
  </si>
  <si>
    <t>('MARINA',)</t>
  </si>
  <si>
    <t>37.97664079354916</t>
  </si>
  <si>
    <t>2016_547</t>
  </si>
  <si>
    <t>35.846234786905065</t>
  </si>
  <si>
    <t>2016_548</t>
  </si>
  <si>
    <t>39.45392325686136</t>
  </si>
  <si>
    <t>2016_549</t>
  </si>
  <si>
    <t>37.07853786265217</t>
  </si>
  <si>
    <t>2016_550</t>
  </si>
  <si>
    <t>40.58258909504245</t>
  </si>
  <si>
    <t>2016_554</t>
  </si>
  <si>
    <t>37.04115060941954</t>
  </si>
  <si>
    <t>2016_555</t>
  </si>
  <si>
    <t>39.14791219976088</t>
  </si>
  <si>
    <t>2016_556</t>
  </si>
  <si>
    <t>37.38876965690399</t>
  </si>
  <si>
    <t>2016_558</t>
  </si>
  <si>
    <t>37.147349965590514</t>
  </si>
  <si>
    <t>2016_560</t>
  </si>
  <si>
    <t>41.71385005633552</t>
  </si>
  <si>
    <t>2016_561</t>
  </si>
  <si>
    <t>36.68897934537352</t>
  </si>
  <si>
    <t>2016_563</t>
  </si>
  <si>
    <t>38.96400611344173</t>
  </si>
  <si>
    <t>2016_564</t>
  </si>
  <si>
    <t>39.71711172726091</t>
  </si>
  <si>
    <t>2016_565</t>
  </si>
  <si>
    <t>2016_566</t>
  </si>
  <si>
    <t>40.047451486307146</t>
  </si>
  <si>
    <t>2016_567</t>
  </si>
  <si>
    <t>39.339911632607134</t>
  </si>
  <si>
    <t>2016_568</t>
  </si>
  <si>
    <t>34.62864079541016</t>
  </si>
  <si>
    <t>2016_569</t>
  </si>
  <si>
    <t>35.07215784623777</t>
  </si>
  <si>
    <t>2016_571</t>
  </si>
  <si>
    <t>38.92236506236439</t>
  </si>
  <si>
    <t>2016_572</t>
  </si>
  <si>
    <t>35.222899982027904</t>
  </si>
  <si>
    <t>2016_573</t>
  </si>
  <si>
    <t>2016_574</t>
  </si>
  <si>
    <t>36.082438836441895</t>
  </si>
  <si>
    <t>2016_576</t>
  </si>
  <si>
    <t>38.299407256222494</t>
  </si>
  <si>
    <t>2016_578</t>
  </si>
  <si>
    <t>37.74064501234172</t>
  </si>
  <si>
    <t>2016_579</t>
  </si>
  <si>
    <t>34.46429471406326</t>
  </si>
  <si>
    <t>2016_580</t>
  </si>
  <si>
    <t>39.332461984437984</t>
  </si>
  <si>
    <t>2016_581</t>
  </si>
  <si>
    <t>('APPALOOSA',)</t>
  </si>
  <si>
    <t>38.020836949353146</t>
  </si>
  <si>
    <t>2016_582</t>
  </si>
  <si>
    <t>38.67748585400197</t>
  </si>
  <si>
    <t>2016_583</t>
  </si>
  <si>
    <t>35.824558917049174</t>
  </si>
  <si>
    <t>2016_585</t>
  </si>
  <si>
    <t>37.52125714027247</t>
  </si>
  <si>
    <t>2016_586</t>
  </si>
  <si>
    <t>37.26022067528883</t>
  </si>
  <si>
    <t>2016_587</t>
  </si>
  <si>
    <t>39.64783350669662</t>
  </si>
  <si>
    <t>2016_588</t>
  </si>
  <si>
    <t>37.55632489148939</t>
  </si>
  <si>
    <t>2016_589</t>
  </si>
  <si>
    <t>36.14268138732709</t>
  </si>
  <si>
    <t>2016_591</t>
  </si>
  <si>
    <t>41.45688243619829</t>
  </si>
  <si>
    <t>2016_592</t>
  </si>
  <si>
    <t>37.464739489876095</t>
  </si>
  <si>
    <t>2016_593</t>
  </si>
  <si>
    <t>36.70516452102327</t>
  </si>
  <si>
    <t>2016_594</t>
  </si>
  <si>
    <t>38.300757965180615</t>
  </si>
  <si>
    <t>2016_595</t>
  </si>
  <si>
    <t>41.61164262211116</t>
  </si>
  <si>
    <t>2016_596</t>
  </si>
  <si>
    <t>37.828232679881495</t>
  </si>
  <si>
    <t>2016_597</t>
  </si>
  <si>
    <t>2016_600</t>
  </si>
  <si>
    <t>37.630069288030015</t>
  </si>
  <si>
    <t>2016_602</t>
  </si>
  <si>
    <t>34.90704411680649</t>
  </si>
  <si>
    <t>2016_603</t>
  </si>
  <si>
    <t>('FIDDLER',)</t>
  </si>
  <si>
    <t>40.40914036870294</t>
  </si>
  <si>
    <t>2016_606</t>
  </si>
  <si>
    <t>35.73296477999155</t>
  </si>
  <si>
    <t>2016_607</t>
  </si>
  <si>
    <t>38.36893871060349</t>
  </si>
  <si>
    <t>2016_608</t>
  </si>
  <si>
    <t>36.55131296209673</t>
  </si>
  <si>
    <t>2016_609</t>
  </si>
  <si>
    <t>37.58567039369268</t>
  </si>
  <si>
    <t>2016_610</t>
  </si>
  <si>
    <t>35.50130725056673</t>
  </si>
  <si>
    <t>2016_611</t>
  </si>
  <si>
    <t>36.162313841823895</t>
  </si>
  <si>
    <t>2016_614</t>
  </si>
  <si>
    <t>38.95640798098242</t>
  </si>
  <si>
    <t>2016_617</t>
  </si>
  <si>
    <t>39.273949847603845</t>
  </si>
  <si>
    <t>2016_618</t>
  </si>
  <si>
    <t>34.65478703276345</t>
  </si>
  <si>
    <t>2016_619</t>
  </si>
  <si>
    <t>34.41791785627686</t>
  </si>
  <si>
    <t>2016_620</t>
  </si>
  <si>
    <t>('PACHECO',)</t>
  </si>
  <si>
    <t>38.08306677979196</t>
  </si>
  <si>
    <t>0.11764705882352941</t>
  </si>
  <si>
    <t>2016_624</t>
  </si>
  <si>
    <t>37.40867256158455</t>
  </si>
  <si>
    <t>2016_627</t>
  </si>
  <si>
    <t>2016_628</t>
  </si>
  <si>
    <t>40.280209578921394</t>
  </si>
  <si>
    <t>2016_629</t>
  </si>
  <si>
    <t>37.75639363647959</t>
  </si>
  <si>
    <t>2016_630</t>
  </si>
  <si>
    <t>35.449287701083925</t>
  </si>
  <si>
    <t>2016_631</t>
  </si>
  <si>
    <t>2016_632</t>
  </si>
  <si>
    <t>37.00815529084663</t>
  </si>
  <si>
    <t>2016_633</t>
  </si>
  <si>
    <t>40.60784363529561</t>
  </si>
  <si>
    <t>2016_635</t>
  </si>
  <si>
    <t>41.594391396522624</t>
  </si>
  <si>
    <t>2016_637</t>
  </si>
  <si>
    <t>37.59397046104053</t>
  </si>
  <si>
    <t>2016_646</t>
  </si>
  <si>
    <t>39.10014589168957</t>
  </si>
  <si>
    <t>2016_648</t>
  </si>
  <si>
    <t>37.43481437166548</t>
  </si>
  <si>
    <t>2016_653</t>
  </si>
  <si>
    <t>36.87006099401879</t>
  </si>
  <si>
    <t>2016_654</t>
  </si>
  <si>
    <t>39.23883612760029</t>
  </si>
  <si>
    <t>2016_655</t>
  </si>
  <si>
    <t>40.85552599657713</t>
  </si>
  <si>
    <t>2016_657</t>
  </si>
  <si>
    <t>2016_658</t>
  </si>
  <si>
    <t>2016_659</t>
  </si>
  <si>
    <t>38.542429161778536</t>
  </si>
  <si>
    <t>2016_660</t>
  </si>
  <si>
    <t>35.03877010693296</t>
  </si>
  <si>
    <t>2016_661</t>
  </si>
  <si>
    <t>38.79138747797082</t>
  </si>
  <si>
    <t>2016_663</t>
  </si>
  <si>
    <t>38.34643072218183</t>
  </si>
  <si>
    <t>2016_664</t>
  </si>
  <si>
    <t>34.42827321670236</t>
  </si>
  <si>
    <t>2016_665</t>
  </si>
  <si>
    <t>37.62371346876796</t>
  </si>
  <si>
    <t>2016_669</t>
  </si>
  <si>
    <t>36.70099225091143</t>
  </si>
  <si>
    <t>2016_670</t>
  </si>
  <si>
    <t>39.48786157760025</t>
  </si>
  <si>
    <t>2016_671</t>
  </si>
  <si>
    <t>36.05819602922824</t>
  </si>
  <si>
    <t>2016_672</t>
  </si>
  <si>
    <t>38.38345853679599</t>
  </si>
  <si>
    <t>2016_673</t>
  </si>
  <si>
    <t>38.25846656257788</t>
  </si>
  <si>
    <t>2016_675</t>
  </si>
  <si>
    <t>37.37738646090855</t>
  </si>
  <si>
    <t>2016_676</t>
  </si>
  <si>
    <t>2016_678</t>
  </si>
  <si>
    <t>35.36311178290414</t>
  </si>
  <si>
    <t>2016_679</t>
  </si>
  <si>
    <t>37.23785195444549</t>
  </si>
  <si>
    <t>2016_681</t>
  </si>
  <si>
    <t>39.68332872654384</t>
  </si>
  <si>
    <t>2016_682</t>
  </si>
  <si>
    <t>37.12618531933335</t>
  </si>
  <si>
    <t>2016_685</t>
  </si>
  <si>
    <t>37.12382599000357</t>
  </si>
  <si>
    <t>2016_686</t>
  </si>
  <si>
    <t>37.97249693105071</t>
  </si>
  <si>
    <t>2016_688</t>
  </si>
  <si>
    <t>35.85425090462692</t>
  </si>
  <si>
    <t>2016_689</t>
  </si>
  <si>
    <t>37.23059366875815</t>
  </si>
  <si>
    <t>2016_691</t>
  </si>
  <si>
    <t>2016_692</t>
  </si>
  <si>
    <t>('GOOSE',)</t>
  </si>
  <si>
    <t>37.01582908406111</t>
  </si>
  <si>
    <t>2016_693</t>
  </si>
  <si>
    <t>36.92850777621648</t>
  </si>
  <si>
    <t>2016_697</t>
  </si>
  <si>
    <t>36.68795872022351</t>
  </si>
  <si>
    <t>2016_699</t>
  </si>
  <si>
    <t>39.10184956891091</t>
  </si>
  <si>
    <t>2016_702</t>
  </si>
  <si>
    <t>39.66657355054994</t>
  </si>
  <si>
    <t>2016_704</t>
  </si>
  <si>
    <t>41.29317837157777</t>
  </si>
  <si>
    <t>2016_705</t>
  </si>
  <si>
    <t>('COLD',)</t>
  </si>
  <si>
    <t>38.527879498749726</t>
  </si>
  <si>
    <t>2016_706</t>
  </si>
  <si>
    <t>2016_707</t>
  </si>
  <si>
    <t>34.54079419999043</t>
  </si>
  <si>
    <t>2016_709</t>
  </si>
  <si>
    <t>34.822871730682785</t>
  </si>
  <si>
    <t>2016_710</t>
  </si>
  <si>
    <t>35.85821885995626</t>
  </si>
  <si>
    <t>2016_711</t>
  </si>
  <si>
    <t>39.326465714950906</t>
  </si>
  <si>
    <t>2016_712</t>
  </si>
  <si>
    <t>2016_713</t>
  </si>
  <si>
    <t>40.70683856002172</t>
  </si>
  <si>
    <t>2016_714</t>
  </si>
  <si>
    <t>37.59372617356559</t>
  </si>
  <si>
    <t>2016_715</t>
  </si>
  <si>
    <t>38.81344494037018</t>
  </si>
  <si>
    <t>2016_716</t>
  </si>
  <si>
    <t>35.597877433443855</t>
  </si>
  <si>
    <t>2016_717</t>
  </si>
  <si>
    <t>37.32525078049931</t>
  </si>
  <si>
    <t>2016_718</t>
  </si>
  <si>
    <t>37.79754323624011</t>
  </si>
  <si>
    <t>2016_719</t>
  </si>
  <si>
    <t>39.15809480125905</t>
  </si>
  <si>
    <t>2016_720</t>
  </si>
  <si>
    <t>37.63528629804546</t>
  </si>
  <si>
    <t>2016_721</t>
  </si>
  <si>
    <t>39.487897952925486</t>
  </si>
  <si>
    <t>2016_722</t>
  </si>
  <si>
    <t>40.55363457637562</t>
  </si>
  <si>
    <t>2016_723</t>
  </si>
  <si>
    <t>37.52801392543831</t>
  </si>
  <si>
    <t>2016_724</t>
  </si>
  <si>
    <t>36.368689436649895</t>
  </si>
  <si>
    <t>2016_726</t>
  </si>
  <si>
    <t>2016_728</t>
  </si>
  <si>
    <t>38.75220858102797</t>
  </si>
  <si>
    <t>2016_731</t>
  </si>
  <si>
    <t>37.60313118920518</t>
  </si>
  <si>
    <t>2016_732</t>
  </si>
  <si>
    <t>40.192647480365935</t>
  </si>
  <si>
    <t>2016_733</t>
  </si>
  <si>
    <t>('MINERAL',)</t>
  </si>
  <si>
    <t>2016_735</t>
  </si>
  <si>
    <t>36.47121888619828</t>
  </si>
  <si>
    <t>2016_736</t>
  </si>
  <si>
    <t>37.59096568940225</t>
  </si>
  <si>
    <t>2016_742</t>
  </si>
  <si>
    <t>('CLAYTON',)</t>
  </si>
  <si>
    <t>38.89555314829724</t>
  </si>
  <si>
    <t>0.5076142131979695</t>
  </si>
  <si>
    <t>2016_743</t>
  </si>
  <si>
    <t>('CHIMNEY',)</t>
  </si>
  <si>
    <t>35.704902301018834</t>
  </si>
  <si>
    <t>0.9210526315789473</t>
  </si>
  <si>
    <t>2016_746</t>
  </si>
  <si>
    <t>37.56372965952442</t>
  </si>
  <si>
    <t>2016_750</t>
  </si>
  <si>
    <t>38.01808014633902</t>
  </si>
  <si>
    <t>2016_752</t>
  </si>
  <si>
    <t>('CEDAR',)</t>
  </si>
  <si>
    <t>35.74660959491023</t>
  </si>
  <si>
    <t>2016_756</t>
  </si>
  <si>
    <t>2016_757</t>
  </si>
  <si>
    <t>38.57401924159084</t>
  </si>
  <si>
    <t>2016_758</t>
  </si>
  <si>
    <t>('REY',)</t>
  </si>
  <si>
    <t>34.56273631974963</t>
  </si>
  <si>
    <t>2016_759</t>
  </si>
  <si>
    <t>34.89261181262702</t>
  </si>
  <si>
    <t>2016_760</t>
  </si>
  <si>
    <t>39.14034677827736</t>
  </si>
  <si>
    <t>2016_761</t>
  </si>
  <si>
    <t>2016_763</t>
  </si>
  <si>
    <t>38.71053490233866</t>
  </si>
  <si>
    <t>2016_765</t>
  </si>
  <si>
    <t>37.08538686681402</t>
  </si>
  <si>
    <t>2016_766</t>
  </si>
  <si>
    <t>36.15989243711443</t>
  </si>
  <si>
    <t>2016_767</t>
  </si>
  <si>
    <t>41.28689423632114</t>
  </si>
  <si>
    <t>2016_769</t>
  </si>
  <si>
    <t>2016_770</t>
  </si>
  <si>
    <t>38.51930654256665</t>
  </si>
  <si>
    <t>2016_771</t>
  </si>
  <si>
    <t>38.77229892402904</t>
  </si>
  <si>
    <t>2016_772</t>
  </si>
  <si>
    <t>40.402208614844376</t>
  </si>
  <si>
    <t>2016_773</t>
  </si>
  <si>
    <t>37.06114836586208</t>
  </si>
  <si>
    <t>2016_774</t>
  </si>
  <si>
    <t>41.76884473330594</t>
  </si>
  <si>
    <t>2016_778</t>
  </si>
  <si>
    <t>35.798627721207424</t>
  </si>
  <si>
    <t>2016_780</t>
  </si>
  <si>
    <t>35.198511269169416</t>
  </si>
  <si>
    <t>2016_781</t>
  </si>
  <si>
    <t>('GAP',)</t>
  </si>
  <si>
    <t>41.85237545956058</t>
  </si>
  <si>
    <t>0.4666666666666667</t>
  </si>
  <si>
    <t>2016_782</t>
  </si>
  <si>
    <t>35.49552658512548</t>
  </si>
  <si>
    <t>2016_783</t>
  </si>
  <si>
    <t>35.348200401030624</t>
  </si>
  <si>
    <t>2016_785</t>
  </si>
  <si>
    <t>('WILLOW',)</t>
  </si>
  <si>
    <t>38.18829187914804</t>
  </si>
  <si>
    <t>2016_786</t>
  </si>
  <si>
    <t>36.746945020738586</t>
  </si>
  <si>
    <t>2016_787</t>
  </si>
  <si>
    <t>37.87947337896811</t>
  </si>
  <si>
    <t>2016_789</t>
  </si>
  <si>
    <t>38.55221561783012</t>
  </si>
  <si>
    <t>2016_791</t>
  </si>
  <si>
    <t>39.96030284574738</t>
  </si>
  <si>
    <t>2016_792</t>
  </si>
  <si>
    <t>38.94742893600888</t>
  </si>
  <si>
    <t>2016_793</t>
  </si>
  <si>
    <t>37.091553218720186</t>
  </si>
  <si>
    <t>2016_796</t>
  </si>
  <si>
    <t>37.66849472186116</t>
  </si>
  <si>
    <t>2016_797</t>
  </si>
  <si>
    <t>38.23418023018445</t>
  </si>
  <si>
    <t>2016_799</t>
  </si>
  <si>
    <t>36.94729303461106</t>
  </si>
  <si>
    <t>2016_800</t>
  </si>
  <si>
    <t>36.85772254037419</t>
  </si>
  <si>
    <t>2016_801</t>
  </si>
  <si>
    <t>36.61689786348757</t>
  </si>
  <si>
    <t>2016_802</t>
  </si>
  <si>
    <t>38.84375628734824</t>
  </si>
  <si>
    <t>2016_803</t>
  </si>
  <si>
    <t>36.70371279271132</t>
  </si>
  <si>
    <t>2016_804</t>
  </si>
  <si>
    <t>36.660435219004185</t>
  </si>
  <si>
    <t>2016_805</t>
  </si>
  <si>
    <t>34.393737919219134</t>
  </si>
  <si>
    <t>2016_806</t>
  </si>
  <si>
    <t>38.67604720935521</t>
  </si>
  <si>
    <t>2016_807</t>
  </si>
  <si>
    <t>38.28164430084437</t>
  </si>
  <si>
    <t>2016_808</t>
  </si>
  <si>
    <t>('SADDLE',)</t>
  </si>
  <si>
    <t>39.70987764794341</t>
  </si>
  <si>
    <t>2016_809</t>
  </si>
  <si>
    <t>34.373454451379445</t>
  </si>
  <si>
    <t>2016_810</t>
  </si>
  <si>
    <t>37.74895807853847</t>
  </si>
  <si>
    <t>2016_811</t>
  </si>
  <si>
    <t>39.37374571737433</t>
  </si>
  <si>
    <t>2016_812</t>
  </si>
  <si>
    <t>37.59749074450786</t>
  </si>
  <si>
    <t>2016_813</t>
  </si>
  <si>
    <t>37.99600690484913</t>
  </si>
  <si>
    <t>2016_814</t>
  </si>
  <si>
    <t>40.51049268637011</t>
  </si>
  <si>
    <t>2016_815</t>
  </si>
  <si>
    <t>36.744445001882895</t>
  </si>
  <si>
    <t>2016_816</t>
  </si>
  <si>
    <t>38.64971241395211</t>
  </si>
  <si>
    <t>2016_817</t>
  </si>
  <si>
    <t>35.98455207758108</t>
  </si>
  <si>
    <t>2016_818</t>
  </si>
  <si>
    <t>('WILLARD',)</t>
  </si>
  <si>
    <t>40.37241449922603</t>
  </si>
  <si>
    <t>2016_819</t>
  </si>
  <si>
    <t>41.46757259933423</t>
  </si>
  <si>
    <t>2016_820</t>
  </si>
  <si>
    <t>36.14554859198292</t>
  </si>
  <si>
    <t>2016_822</t>
  </si>
  <si>
    <t>37.74575326210431</t>
  </si>
  <si>
    <t>2016_823</t>
  </si>
  <si>
    <t>37.37156230265944</t>
  </si>
  <si>
    <t>2016_824</t>
  </si>
  <si>
    <t>36.27482209649768</t>
  </si>
  <si>
    <t>2016_825</t>
  </si>
  <si>
    <t>37.753124097884566</t>
  </si>
  <si>
    <t>2016_826</t>
  </si>
  <si>
    <t>38.94434455183629</t>
  </si>
  <si>
    <t>2016_827</t>
  </si>
  <si>
    <t>41.75668837845871</t>
  </si>
  <si>
    <t>2016_831</t>
  </si>
  <si>
    <t>36.24615130368386</t>
  </si>
  <si>
    <t>2016_832</t>
  </si>
  <si>
    <t>36.80207512152025</t>
  </si>
  <si>
    <t>2016_833</t>
  </si>
  <si>
    <t>('SOBERANES',)</t>
  </si>
  <si>
    <t>36.45964480752038</t>
  </si>
  <si>
    <t>2016_834</t>
  </si>
  <si>
    <t>2016_835</t>
  </si>
  <si>
    <t>36.74764417610838</t>
  </si>
  <si>
    <t>2016_837</t>
  </si>
  <si>
    <t>36.95214950401483</t>
  </si>
  <si>
    <t>2016_838</t>
  </si>
  <si>
    <t>39.88374705218478</t>
  </si>
  <si>
    <t>2016_841</t>
  </si>
  <si>
    <t>35.30106524633699</t>
  </si>
  <si>
    <t>2016_842</t>
  </si>
  <si>
    <t>36.43299018124672</t>
  </si>
  <si>
    <t>2016_843</t>
  </si>
  <si>
    <t>39.20680320417564</t>
  </si>
  <si>
    <t>2016_844</t>
  </si>
  <si>
    <t>37.66967751506435</t>
  </si>
  <si>
    <t>2016_845</t>
  </si>
  <si>
    <t>('OWENS RIVER',)</t>
  </si>
  <si>
    <t>37.78009188139031</t>
  </si>
  <si>
    <t>2016_846</t>
  </si>
  <si>
    <t>41.28544205692707</t>
  </si>
  <si>
    <t>2016_847</t>
  </si>
  <si>
    <t>('CANYON',)</t>
  </si>
  <si>
    <t>34.614853271178035</t>
  </si>
  <si>
    <t>2016_848</t>
  </si>
  <si>
    <t>39.57365376113594</t>
  </si>
  <si>
    <t>2016_849</t>
  </si>
  <si>
    <t>35.636560013589246</t>
  </si>
  <si>
    <t>2016_850</t>
  </si>
  <si>
    <t>38.89335318676984</t>
  </si>
  <si>
    <t>2016_851</t>
  </si>
  <si>
    <t>39.81086850061473</t>
  </si>
  <si>
    <t>2016_852</t>
  </si>
  <si>
    <t>39.91154426659054</t>
  </si>
  <si>
    <t>2016_853</t>
  </si>
  <si>
    <t>34.74105882968652</t>
  </si>
  <si>
    <t>2016_854</t>
  </si>
  <si>
    <t>38.51828039650241</t>
  </si>
  <si>
    <t>2016_855</t>
  </si>
  <si>
    <t>35.67086190259724</t>
  </si>
  <si>
    <t>2016_856</t>
  </si>
  <si>
    <t>39.45091638244062</t>
  </si>
  <si>
    <t>2016_857</t>
  </si>
  <si>
    <t>40.04922839071425</t>
  </si>
  <si>
    <t>2016_859</t>
  </si>
  <si>
    <t>34.69899800828149</t>
  </si>
  <si>
    <t>2016_860</t>
  </si>
  <si>
    <t>38.52339908430373</t>
  </si>
  <si>
    <t>2016_862</t>
  </si>
  <si>
    <t>36.22151398972476</t>
  </si>
  <si>
    <t>2016_864</t>
  </si>
  <si>
    <t>40.93108859376644</t>
  </si>
  <si>
    <t>2016_867</t>
  </si>
  <si>
    <t>38.81263336224822</t>
  </si>
  <si>
    <t>2016_868</t>
  </si>
  <si>
    <t>35.13681964806348</t>
  </si>
  <si>
    <t>2016_869</t>
  </si>
  <si>
    <t>37.79358017313455</t>
  </si>
  <si>
    <t>2016_870</t>
  </si>
  <si>
    <t>39.93276863513907</t>
  </si>
  <si>
    <t>2016_871</t>
  </si>
  <si>
    <t>41.41088197645457</t>
  </si>
  <si>
    <t>2016_872</t>
  </si>
  <si>
    <t>('LOMA',)</t>
  </si>
  <si>
    <t>37.113392225720496</t>
  </si>
  <si>
    <t>2016_874</t>
  </si>
  <si>
    <t>37.49197727057114</t>
  </si>
  <si>
    <t>2016_875</t>
  </si>
  <si>
    <t>38.019791958894736</t>
  </si>
  <si>
    <t>2016_878</t>
  </si>
  <si>
    <t>38.59394656154697</t>
  </si>
  <si>
    <t>2016_879</t>
  </si>
  <si>
    <t>2016_883</t>
  </si>
  <si>
    <t>41.15060769807784</t>
  </si>
  <si>
    <t>2016_884</t>
  </si>
  <si>
    <t>2016_885</t>
  </si>
  <si>
    <t>38.92831107088178</t>
  </si>
  <si>
    <t>2016_886</t>
  </si>
  <si>
    <t>35.22634638288677</t>
  </si>
  <si>
    <t>2016_890</t>
  </si>
  <si>
    <t>35.762216474807325</t>
  </si>
  <si>
    <t>2016_891</t>
  </si>
  <si>
    <t>38.50730115070464</t>
  </si>
  <si>
    <t>2016_894</t>
  </si>
  <si>
    <t>35.304621202948006</t>
  </si>
  <si>
    <t>2016_897</t>
  </si>
  <si>
    <t>37.34174124210395</t>
  </si>
  <si>
    <t>2016_898</t>
  </si>
  <si>
    <t>37.60840310586969</t>
  </si>
  <si>
    <t>2016_900</t>
  </si>
  <si>
    <t>39.13616981636775</t>
  </si>
  <si>
    <t>2016_901</t>
  </si>
  <si>
    <t>39.81905148041432</t>
  </si>
  <si>
    <t>2016_902</t>
  </si>
  <si>
    <t>41.02904836202483</t>
  </si>
  <si>
    <t>2016_904</t>
  </si>
  <si>
    <t>36.17293606278843</t>
  </si>
  <si>
    <t>2016_905</t>
  </si>
  <si>
    <t>41.288749568106674</t>
  </si>
  <si>
    <t>2016_906</t>
  </si>
  <si>
    <t>41.34451270987057</t>
  </si>
  <si>
    <t>2016_907</t>
  </si>
  <si>
    <t>41.15951193944826</t>
  </si>
  <si>
    <t>2016_908</t>
  </si>
  <si>
    <t>2016_909</t>
  </si>
  <si>
    <t>38.74259244524948</t>
  </si>
  <si>
    <t>2016_910</t>
  </si>
  <si>
    <t>40.49786057490774</t>
  </si>
  <si>
    <t>2016_911</t>
  </si>
  <si>
    <t>41.64466343090345</t>
  </si>
  <si>
    <t>2016_912</t>
  </si>
  <si>
    <t>41.267762291171486</t>
  </si>
  <si>
    <t>2016_913</t>
  </si>
  <si>
    <t>41.60299869933506</t>
  </si>
  <si>
    <t>2016_915</t>
  </si>
  <si>
    <t>38.50725077594374</t>
  </si>
  <si>
    <t>2016_916</t>
  </si>
  <si>
    <t>36.64570646850166</t>
  </si>
  <si>
    <t>2016_917</t>
  </si>
  <si>
    <t>37.84117736720327</t>
  </si>
  <si>
    <t>2016_918</t>
  </si>
  <si>
    <t>41.64767563237434</t>
  </si>
  <si>
    <t>2016_919</t>
  </si>
  <si>
    <t>41.40829223925844</t>
  </si>
  <si>
    <t>2016_920</t>
  </si>
  <si>
    <t>38.75265402329539</t>
  </si>
  <si>
    <t>2016_921</t>
  </si>
  <si>
    <t>34.66522949278492</t>
  </si>
  <si>
    <t>2016_922</t>
  </si>
  <si>
    <t>2016_923</t>
  </si>
  <si>
    <t>41.98316792634893</t>
  </si>
  <si>
    <t>2016_924</t>
  </si>
  <si>
    <t>39.88661868985079</t>
  </si>
  <si>
    <t>2016_925</t>
  </si>
  <si>
    <t>40.35920188708516</t>
  </si>
  <si>
    <t>2016_926</t>
  </si>
  <si>
    <t>40.64921827306391</t>
  </si>
  <si>
    <t>2016_927</t>
  </si>
  <si>
    <t>38.87637371488415</t>
  </si>
  <si>
    <t>2016_928</t>
  </si>
  <si>
    <t>41.22494126760428</t>
  </si>
  <si>
    <t>2016_929</t>
  </si>
  <si>
    <t>40.602461091145614</t>
  </si>
  <si>
    <t>2016_931</t>
  </si>
  <si>
    <t>40.81011331174043</t>
  </si>
  <si>
    <t>2016_932</t>
  </si>
  <si>
    <t>37.51388207313565</t>
  </si>
  <si>
    <t>2016_933</t>
  </si>
  <si>
    <t>40.29618237773178</t>
  </si>
  <si>
    <t>2016_934</t>
  </si>
  <si>
    <t>39.29007496678264</t>
  </si>
  <si>
    <t>2016_935</t>
  </si>
  <si>
    <t>38.96077941548784</t>
  </si>
  <si>
    <t>2016_936</t>
  </si>
  <si>
    <t>38.56955043529541</t>
  </si>
  <si>
    <t>2016_938</t>
  </si>
  <si>
    <t>41.54587469157455</t>
  </si>
  <si>
    <t>2016_939</t>
  </si>
  <si>
    <t>35.963173863875454</t>
  </si>
  <si>
    <t>2016_940</t>
  </si>
  <si>
    <t>35.36063120979873</t>
  </si>
  <si>
    <t>2016_941</t>
  </si>
  <si>
    <t>38.93582259523736</t>
  </si>
  <si>
    <t>2016_944</t>
  </si>
  <si>
    <t>34.93019736848199</t>
  </si>
  <si>
    <t>2016_945</t>
  </si>
  <si>
    <t>41.77895674302796</t>
  </si>
  <si>
    <t>2016_946</t>
  </si>
  <si>
    <t>38.80682558365422</t>
  </si>
  <si>
    <t>2016_950</t>
  </si>
  <si>
    <t>36.02239575462899</t>
  </si>
  <si>
    <t>2016_951</t>
  </si>
  <si>
    <t>35.36697749304166</t>
  </si>
  <si>
    <t>2016_952</t>
  </si>
  <si>
    <t>38.996156959464265</t>
  </si>
  <si>
    <t>2016_953</t>
  </si>
  <si>
    <t>36.71281697975081</t>
  </si>
  <si>
    <t>2016_954</t>
  </si>
  <si>
    <t>36.11800178698999</t>
  </si>
  <si>
    <t>2016_955</t>
  </si>
  <si>
    <t>39.10392531490032</t>
  </si>
  <si>
    <t>2016_956</t>
  </si>
  <si>
    <t>38.965917368190034</t>
  </si>
  <si>
    <t>2016_957</t>
  </si>
  <si>
    <t>38.26747407547539</t>
  </si>
  <si>
    <t>2016_958</t>
  </si>
  <si>
    <t>41.30291973948932</t>
  </si>
  <si>
    <t>2016_959</t>
  </si>
  <si>
    <t>41.85600818749592</t>
  </si>
  <si>
    <t>2016_961</t>
  </si>
  <si>
    <t>41.70531059232401</t>
  </si>
  <si>
    <t>2016_962</t>
  </si>
  <si>
    <t>41.100712535060175</t>
  </si>
  <si>
    <t>2016_963</t>
  </si>
  <si>
    <t>41.29991674121063</t>
  </si>
  <si>
    <t>2016_964</t>
  </si>
  <si>
    <t>41.20411578388645</t>
  </si>
  <si>
    <t>2016_965</t>
  </si>
  <si>
    <t>40.70729114070943</t>
  </si>
  <si>
    <t>2016_966</t>
  </si>
  <si>
    <t>37.74992380500795</t>
  </si>
  <si>
    <t>2016_967</t>
  </si>
  <si>
    <t>38.92079757394395</t>
  </si>
  <si>
    <t>2016_968</t>
  </si>
  <si>
    <t>38.12668375777834</t>
  </si>
  <si>
    <t>2016_969</t>
  </si>
  <si>
    <t>36.97600640653184</t>
  </si>
  <si>
    <t>2016_970</t>
  </si>
  <si>
    <t>36.69962711399843</t>
  </si>
  <si>
    <t>2016_971</t>
  </si>
  <si>
    <t>39.138062768120726</t>
  </si>
  <si>
    <t>2016_972</t>
  </si>
  <si>
    <t>40.49293473292869</t>
  </si>
  <si>
    <t>2016_973</t>
  </si>
  <si>
    <t>39.52697207559687</t>
  </si>
  <si>
    <t>2016_974</t>
  </si>
  <si>
    <t>39.769565628330426</t>
  </si>
  <si>
    <t>2016_975</t>
  </si>
  <si>
    <t>41.754709015111466</t>
  </si>
  <si>
    <t>2016_976</t>
  </si>
  <si>
    <t>41.69018769090016</t>
  </si>
  <si>
    <t>2016_978</t>
  </si>
  <si>
    <t>34.93600765267285</t>
  </si>
  <si>
    <t>2016_979</t>
  </si>
  <si>
    <t>41.24131938646752</t>
  </si>
  <si>
    <t>2016_980</t>
  </si>
  <si>
    <t>39.95449790774358</t>
  </si>
  <si>
    <t>2016_981</t>
  </si>
  <si>
    <t>42.01877971463539</t>
  </si>
  <si>
    <t>2016_983</t>
  </si>
  <si>
    <t>36.229188604511705</t>
  </si>
  <si>
    <t>2016_987</t>
  </si>
  <si>
    <t>38.05929078219519</t>
  </si>
  <si>
    <t>2016_988</t>
  </si>
  <si>
    <t>41.56607062600951</t>
  </si>
  <si>
    <t>2016_991</t>
  </si>
  <si>
    <t>39.69070916288814</t>
  </si>
  <si>
    <t>2016_992</t>
  </si>
  <si>
    <t>41.44644380070678</t>
  </si>
  <si>
    <t>2016_995</t>
  </si>
  <si>
    <t>37.517444055782406</t>
  </si>
  <si>
    <t>2016_996</t>
  </si>
  <si>
    <t>41.43494952842016</t>
  </si>
  <si>
    <t>2016_997</t>
  </si>
  <si>
    <t>41.28249579772408</t>
  </si>
  <si>
    <t>2016_998</t>
  </si>
  <si>
    <t>38.74092873893428</t>
  </si>
  <si>
    <t>2016_999</t>
  </si>
  <si>
    <t>39.96552225131538</t>
  </si>
  <si>
    <t>2017_1000</t>
  </si>
  <si>
    <t>38.01959773772417</t>
  </si>
  <si>
    <t>2017_1002</t>
  </si>
  <si>
    <t>40.28187350228219</t>
  </si>
  <si>
    <t>2017_1003</t>
  </si>
  <si>
    <t>40.083454456500455</t>
  </si>
  <si>
    <t>2017_1004</t>
  </si>
  <si>
    <t>39.71963681131883</t>
  </si>
  <si>
    <t>2017_1005</t>
  </si>
  <si>
    <t>38.26316121468344</t>
  </si>
  <si>
    <t>2017_1007</t>
  </si>
  <si>
    <t>38.64936843897572</t>
  </si>
  <si>
    <t>2017_1008</t>
  </si>
  <si>
    <t>2017_1009</t>
  </si>
  <si>
    <t>36.70208342955638</t>
  </si>
  <si>
    <t>2017_1010</t>
  </si>
  <si>
    <t>37.50366149202851</t>
  </si>
  <si>
    <t>2017_1011</t>
  </si>
  <si>
    <t>36.93051960456576</t>
  </si>
  <si>
    <t>2017_1012</t>
  </si>
  <si>
    <t>37.64090779479406</t>
  </si>
  <si>
    <t>2017_1013</t>
  </si>
  <si>
    <t>39.01924969112769</t>
  </si>
  <si>
    <t>2017_1015</t>
  </si>
  <si>
    <t>34.96247009424657</t>
  </si>
  <si>
    <t>2017_1016</t>
  </si>
  <si>
    <t>35.15288987664162</t>
  </si>
  <si>
    <t>2017_1017</t>
  </si>
  <si>
    <t>35.13506920920285</t>
  </si>
  <si>
    <t>2017_1020</t>
  </si>
  <si>
    <t>35.64570383721694</t>
  </si>
  <si>
    <t>2017_1021</t>
  </si>
  <si>
    <t>39.11980507989427</t>
  </si>
  <si>
    <t>2017_1022</t>
  </si>
  <si>
    <t>41.98302024546891</t>
  </si>
  <si>
    <t>2017_1023</t>
  </si>
  <si>
    <t>39.17441219780627</t>
  </si>
  <si>
    <t>2017_1024</t>
  </si>
  <si>
    <t>40.64656807651026</t>
  </si>
  <si>
    <t>2017_1025</t>
  </si>
  <si>
    <t>38.10379497871431</t>
  </si>
  <si>
    <t>2017_1027</t>
  </si>
  <si>
    <t>36.27041648776113</t>
  </si>
  <si>
    <t>2017_1028</t>
  </si>
  <si>
    <t>34.60242786093315</t>
  </si>
  <si>
    <t>2017_1032</t>
  </si>
  <si>
    <t>36.725576877219865</t>
  </si>
  <si>
    <t>2017_1033</t>
  </si>
  <si>
    <t>37.32753056943976</t>
  </si>
  <si>
    <t>2017_1034</t>
  </si>
  <si>
    <t>39.82251173087046</t>
  </si>
  <si>
    <t>2017_1035</t>
  </si>
  <si>
    <t>39.64156312832304</t>
  </si>
  <si>
    <t>2017_1039</t>
  </si>
  <si>
    <t>37.99022576147011</t>
  </si>
  <si>
    <t>2017_1040</t>
  </si>
  <si>
    <t>37.78097718195646</t>
  </si>
  <si>
    <t>2017_1042</t>
  </si>
  <si>
    <t>39.27746832623664</t>
  </si>
  <si>
    <t>2017_1043</t>
  </si>
  <si>
    <t>40.71391061472309</t>
  </si>
  <si>
    <t>2017_1044</t>
  </si>
  <si>
    <t>40.81220952124774</t>
  </si>
  <si>
    <t>2017_1045</t>
  </si>
  <si>
    <t>38.33237435256963</t>
  </si>
  <si>
    <t>2017_1046</t>
  </si>
  <si>
    <t>38.111084510819374</t>
  </si>
  <si>
    <t>2017_1049</t>
  </si>
  <si>
    <t>35.98653911940357</t>
  </si>
  <si>
    <t>2017_1051</t>
  </si>
  <si>
    <t>37.79749852398584</t>
  </si>
  <si>
    <t>2017_1052</t>
  </si>
  <si>
    <t>39.75564395594252</t>
  </si>
  <si>
    <t>2017_1054</t>
  </si>
  <si>
    <t>40.06001429206179</t>
  </si>
  <si>
    <t>2017_1055</t>
  </si>
  <si>
    <t>36.80211129123474</t>
  </si>
  <si>
    <t>2017_1057</t>
  </si>
  <si>
    <t>37.68076185490802</t>
  </si>
  <si>
    <t>2017_1058</t>
  </si>
  <si>
    <t>34.675976504642875</t>
  </si>
  <si>
    <t>2017_1059</t>
  </si>
  <si>
    <t>37.60132926466609</t>
  </si>
  <si>
    <t>2017_1060</t>
  </si>
  <si>
    <t>37.599509603651306</t>
  </si>
  <si>
    <t>2017_1061</t>
  </si>
  <si>
    <t>37.329544255966006</t>
  </si>
  <si>
    <t>2017_1063</t>
  </si>
  <si>
    <t>39.11508361907176</t>
  </si>
  <si>
    <t>2017_1064</t>
  </si>
  <si>
    <t>37.03570357929625</t>
  </si>
  <si>
    <t>2017_1065</t>
  </si>
  <si>
    <t>37.41279624663414</t>
  </si>
  <si>
    <t>2017_1069</t>
  </si>
  <si>
    <t>34.394972902610014</t>
  </si>
  <si>
    <t>2017_1072</t>
  </si>
  <si>
    <t>41.31007608375281</t>
  </si>
  <si>
    <t>2017_1073</t>
  </si>
  <si>
    <t>36.21344347769074</t>
  </si>
  <si>
    <t>2017_1074</t>
  </si>
  <si>
    <t>37.50386672121878</t>
  </si>
  <si>
    <t>2017_1075</t>
  </si>
  <si>
    <t>37.15682165111937</t>
  </si>
  <si>
    <t>2017_1079</t>
  </si>
  <si>
    <t>36.62797622841175</t>
  </si>
  <si>
    <t>2017_1080</t>
  </si>
  <si>
    <t>36.66992195779185</t>
  </si>
  <si>
    <t>2017_1081</t>
  </si>
  <si>
    <t>41.27616426620095</t>
  </si>
  <si>
    <t>2017_1082</t>
  </si>
  <si>
    <t>2017_1083</t>
  </si>
  <si>
    <t>39.79207979982607</t>
  </si>
  <si>
    <t>2017_1084</t>
  </si>
  <si>
    <t>36.96071450902615</t>
  </si>
  <si>
    <t>2017_1086</t>
  </si>
  <si>
    <t>2017_1087</t>
  </si>
  <si>
    <t>37.63520941185394</t>
  </si>
  <si>
    <t>2017_1088</t>
  </si>
  <si>
    <t>35.984890640587274</t>
  </si>
  <si>
    <t>2017_1089</t>
  </si>
  <si>
    <t>39.49114995126314</t>
  </si>
  <si>
    <t>2017_1090</t>
  </si>
  <si>
    <t>39.11944889766645</t>
  </si>
  <si>
    <t>2017_1091</t>
  </si>
  <si>
    <t>41.83379148471258</t>
  </si>
  <si>
    <t>2017_1092</t>
  </si>
  <si>
    <t>41.95626427801311</t>
  </si>
  <si>
    <t>2017_1095</t>
  </si>
  <si>
    <t>37.09133571714997</t>
  </si>
  <si>
    <t>2017_1097</t>
  </si>
  <si>
    <t>36.72337824488432</t>
  </si>
  <si>
    <t>2017_1098</t>
  </si>
  <si>
    <t>41.438739604009015</t>
  </si>
  <si>
    <t>2017_1100</t>
  </si>
  <si>
    <t>41.49762918411722</t>
  </si>
  <si>
    <t>2017_1101</t>
  </si>
  <si>
    <t>('CHEROKEE',)</t>
  </si>
  <si>
    <t>39.62473269685077</t>
  </si>
  <si>
    <t>2017_1102</t>
  </si>
  <si>
    <t>39.562168967063336</t>
  </si>
  <si>
    <t>2017_1103</t>
  </si>
  <si>
    <t>('CASCADE (NEU WIND COMPLEX)*', 'LA PORTE (NEU WIND COMPLEX)')</t>
  </si>
  <si>
    <t>39.415177345024105</t>
  </si>
  <si>
    <t>2017_1104</t>
  </si>
  <si>
    <t>39.71762594366209</t>
  </si>
  <si>
    <t>2017_1105</t>
  </si>
  <si>
    <t>41.78842489374807</t>
  </si>
  <si>
    <t>2017_1106</t>
  </si>
  <si>
    <t>('ATLAS (SOUTHERN LNU COMPLEX)',)</t>
  </si>
  <si>
    <t>38.37379855540066</t>
  </si>
  <si>
    <t>0.10583941605839416</t>
  </si>
  <si>
    <t>2017_1107</t>
  </si>
  <si>
    <t>('REDWOOD VALLEY\n(MENDOCINO LAKE COMPLEX)',)</t>
  </si>
  <si>
    <t>39.32300462841192</t>
  </si>
  <si>
    <t>2017_1109</t>
  </si>
  <si>
    <t>('POCKET 2 (CENTRAL LNU COMPLEX)',)</t>
  </si>
  <si>
    <t>38.77064855396226</t>
  </si>
  <si>
    <t>2017_1110</t>
  </si>
  <si>
    <t>38.48894784542927</t>
  </si>
  <si>
    <t>2017_1111</t>
  </si>
  <si>
    <t>38.406632219678606</t>
  </si>
  <si>
    <t>2017_1112</t>
  </si>
  <si>
    <t>('SULPHUR\n(MENDOCINO LAKE COMPLEX)',)</t>
  </si>
  <si>
    <t>39.00812526103295</t>
  </si>
  <si>
    <t>2017_1113</t>
  </si>
  <si>
    <t>('MCCOURTNEY (NEU WIND COMPLEX)',)</t>
  </si>
  <si>
    <t>39.20361439516373</t>
  </si>
  <si>
    <t>0.040880503144654086</t>
  </si>
  <si>
    <t>2017_1114</t>
  </si>
  <si>
    <t>38.84728987632538</t>
  </si>
  <si>
    <t>2017_1115</t>
  </si>
  <si>
    <t>('LOBO (NEU WIND COMPLEX)',)</t>
  </si>
  <si>
    <t>39.25037487221379</t>
  </si>
  <si>
    <t>2017_1116</t>
  </si>
  <si>
    <t>('THIRTY SEVEN',)</t>
  </si>
  <si>
    <t>38.14601547410767</t>
  </si>
  <si>
    <t>0.012448132780082987</t>
  </si>
  <si>
    <t>2017_1117</t>
  </si>
  <si>
    <t>36.705389479838445</t>
  </si>
  <si>
    <t>2017_1118</t>
  </si>
  <si>
    <t>38.18421095441413</t>
  </si>
  <si>
    <t>2017_1119</t>
  </si>
  <si>
    <t>37.71948313392823</t>
  </si>
  <si>
    <t>2017_1124</t>
  </si>
  <si>
    <t>41.94624023169867</t>
  </si>
  <si>
    <t>2017_1125</t>
  </si>
  <si>
    <t>35.28722230258068</t>
  </si>
  <si>
    <t>2017_1126</t>
  </si>
  <si>
    <t>35.40138624764335</t>
  </si>
  <si>
    <t>2017_1128</t>
  </si>
  <si>
    <t>('NUNS (CENTRAL LNU COMPLEX)',)</t>
  </si>
  <si>
    <t>38.42826573508885</t>
  </si>
  <si>
    <t>2017_1129</t>
  </si>
  <si>
    <t>40.81327976265391</t>
  </si>
  <si>
    <t>2017_1131</t>
  </si>
  <si>
    <t>41.78323768523822</t>
  </si>
  <si>
    <t>2017_1132</t>
  </si>
  <si>
    <t>41.30426720385368</t>
  </si>
  <si>
    <t>2017_1133</t>
  </si>
  <si>
    <t>41.40527774032786</t>
  </si>
  <si>
    <t>2017_1134</t>
  </si>
  <si>
    <t>39.06572019466351</t>
  </si>
  <si>
    <t>2017_1135</t>
  </si>
  <si>
    <t>38.77520411470385</t>
  </si>
  <si>
    <t>2017_1136</t>
  </si>
  <si>
    <t>('TUBBS (CENTRAL LNU COMPLEX)',)</t>
  </si>
  <si>
    <t>38.60064872149928</t>
  </si>
  <si>
    <t>0.13364951387242116</t>
  </si>
  <si>
    <t>2017_1138</t>
  </si>
  <si>
    <t>40.45661323094477</t>
  </si>
  <si>
    <t>2017_1139</t>
  </si>
  <si>
    <t>39.77638867415674</t>
  </si>
  <si>
    <t>2017_1140</t>
  </si>
  <si>
    <t>36.75323883165702</t>
  </si>
  <si>
    <t>2017_1143</t>
  </si>
  <si>
    <t>2017_1145</t>
  </si>
  <si>
    <t>35.78316787667499</t>
  </si>
  <si>
    <t>2017_1147</t>
  </si>
  <si>
    <t>41.48424030283051</t>
  </si>
  <si>
    <t>2017_1148</t>
  </si>
  <si>
    <t>38.29251992158633</t>
  </si>
  <si>
    <t>2017_1149</t>
  </si>
  <si>
    <t>38.95816689969589</t>
  </si>
  <si>
    <t>2017_1150</t>
  </si>
  <si>
    <t>40.471908558148726</t>
  </si>
  <si>
    <t>2017_1152</t>
  </si>
  <si>
    <t>41.96195584089767</t>
  </si>
  <si>
    <t>2017_1153</t>
  </si>
  <si>
    <t>37.717636857403456</t>
  </si>
  <si>
    <t>2017_1154</t>
  </si>
  <si>
    <t>37.50465635547594</t>
  </si>
  <si>
    <t>2017_1156</t>
  </si>
  <si>
    <t>41.49959339026813</t>
  </si>
  <si>
    <t>2017_1157</t>
  </si>
  <si>
    <t>35.96264847289901</t>
  </si>
  <si>
    <t>2017_1159</t>
  </si>
  <si>
    <t>2017_1160</t>
  </si>
  <si>
    <t>41.40023152810127</t>
  </si>
  <si>
    <t>2017_1162</t>
  </si>
  <si>
    <t>('BEAR',)</t>
  </si>
  <si>
    <t>37.18216145487634</t>
  </si>
  <si>
    <t>0.13333333333333333</t>
  </si>
  <si>
    <t>2017_1163</t>
  </si>
  <si>
    <t>36.787494802571125</t>
  </si>
  <si>
    <t>2017_1166</t>
  </si>
  <si>
    <t>41.08242725724554</t>
  </si>
  <si>
    <t>2017_1168</t>
  </si>
  <si>
    <t>38.38353242150478</t>
  </si>
  <si>
    <t>2017_1170</t>
  </si>
  <si>
    <t>37.89650270551159</t>
  </si>
  <si>
    <t>2017_1171</t>
  </si>
  <si>
    <t>41.94960227753726</t>
  </si>
  <si>
    <t>2017_1172</t>
  </si>
  <si>
    <t>41.49132255333531</t>
  </si>
  <si>
    <t>2017_1175</t>
  </si>
  <si>
    <t>36.61963551712151</t>
  </si>
  <si>
    <t>2017_1177</t>
  </si>
  <si>
    <t>36.020381413082134</t>
  </si>
  <si>
    <t>2017_1178</t>
  </si>
  <si>
    <t>2017_1181</t>
  </si>
  <si>
    <t>35.96482502600804</t>
  </si>
  <si>
    <t>2017_1182</t>
  </si>
  <si>
    <t>39.10921240621146</t>
  </si>
  <si>
    <t>2017_1186</t>
  </si>
  <si>
    <t>35.69748927155641</t>
  </si>
  <si>
    <t>2017_1187</t>
  </si>
  <si>
    <t>36.97092134895816</t>
  </si>
  <si>
    <t>2017_1188</t>
  </si>
  <si>
    <t>36.95760430578412</t>
  </si>
  <si>
    <t>2017_1190</t>
  </si>
  <si>
    <t>38.38065348815498</t>
  </si>
  <si>
    <t>2017_1194</t>
  </si>
  <si>
    <t>37.98728896604253</t>
  </si>
  <si>
    <t>2017_1196</t>
  </si>
  <si>
    <t>37.40963687710983</t>
  </si>
  <si>
    <t>2017_1198</t>
  </si>
  <si>
    <t>39.40349363970726</t>
  </si>
  <si>
    <t>2017_1200</t>
  </si>
  <si>
    <t>2017_1201</t>
  </si>
  <si>
    <t>36.70687238080867</t>
  </si>
  <si>
    <t>2017_1202</t>
  </si>
  <si>
    <t>36.70383106933223</t>
  </si>
  <si>
    <t>2017_1206</t>
  </si>
  <si>
    <t>37.09865019171548</t>
  </si>
  <si>
    <t>2017_1207</t>
  </si>
  <si>
    <t>40.14224156732333</t>
  </si>
  <si>
    <t>2017_1209</t>
  </si>
  <si>
    <t>37.13330251811059</t>
  </si>
  <si>
    <t>2017_1211</t>
  </si>
  <si>
    <t>2017_1212</t>
  </si>
  <si>
    <t>2017_1213</t>
  </si>
  <si>
    <t>41.32355362881727</t>
  </si>
  <si>
    <t>2017_1214</t>
  </si>
  <si>
    <t>39.94580426775711</t>
  </si>
  <si>
    <t>2017_1215</t>
  </si>
  <si>
    <t>40.74425933292727</t>
  </si>
  <si>
    <t>2017_1216</t>
  </si>
  <si>
    <t>35.64265207517473</t>
  </si>
  <si>
    <t>2017_1217</t>
  </si>
  <si>
    <t>40.59790772157828</t>
  </si>
  <si>
    <t>2017_1218</t>
  </si>
  <si>
    <t>40.68005056947413</t>
  </si>
  <si>
    <t>2017_1219</t>
  </si>
  <si>
    <t>41.43345268313576</t>
  </si>
  <si>
    <t>2017_1220</t>
  </si>
  <si>
    <t>41.59573591695866</t>
  </si>
  <si>
    <t>2017_1221</t>
  </si>
  <si>
    <t>39.43029690868581</t>
  </si>
  <si>
    <t>2017_1222</t>
  </si>
  <si>
    <t>39.059639046537406</t>
  </si>
  <si>
    <t>2017_1223</t>
  </si>
  <si>
    <t>40.83889141140797</t>
  </si>
  <si>
    <t>2017_1224</t>
  </si>
  <si>
    <t>41.32065519447571</t>
  </si>
  <si>
    <t>2017_1225</t>
  </si>
  <si>
    <t>41.63232604355648</t>
  </si>
  <si>
    <t>2017_1226</t>
  </si>
  <si>
    <t>38.35383539101044</t>
  </si>
  <si>
    <t>2017_1227</t>
  </si>
  <si>
    <t>35.901712556934235</t>
  </si>
  <si>
    <t>2017_1228</t>
  </si>
  <si>
    <t>36.96020070576023</t>
  </si>
  <si>
    <t>2017_1229</t>
  </si>
  <si>
    <t>36.69687978714703</t>
  </si>
  <si>
    <t>2017_1230</t>
  </si>
  <si>
    <t>39.47650205833792</t>
  </si>
  <si>
    <t>2017_1231</t>
  </si>
  <si>
    <t>40.67563811499196</t>
  </si>
  <si>
    <t>2017_1232</t>
  </si>
  <si>
    <t>40.49074523307005</t>
  </si>
  <si>
    <t>2017_1233</t>
  </si>
  <si>
    <t>40.020048661037706</t>
  </si>
  <si>
    <t>2017_1234</t>
  </si>
  <si>
    <t>40.30385389202517</t>
  </si>
  <si>
    <t>2017_1235</t>
  </si>
  <si>
    <t>40.34407509477392</t>
  </si>
  <si>
    <t>2017_1236</t>
  </si>
  <si>
    <t>38.915852652542526</t>
  </si>
  <si>
    <t>2017_1237</t>
  </si>
  <si>
    <t>41.16736042146725</t>
  </si>
  <si>
    <t>2017_1238</t>
  </si>
  <si>
    <t>41.04064065656436</t>
  </si>
  <si>
    <t>2017_1239</t>
  </si>
  <si>
    <t>37.14936899986421</t>
  </si>
  <si>
    <t>2017_1240</t>
  </si>
  <si>
    <t>36.684585805507865</t>
  </si>
  <si>
    <t>2017_1241</t>
  </si>
  <si>
    <t>36.70781711025297</t>
  </si>
  <si>
    <t>2017_1242</t>
  </si>
  <si>
    <t>39.26023156021035</t>
  </si>
  <si>
    <t>2017_1243</t>
  </si>
  <si>
    <t>2017_1244</t>
  </si>
  <si>
    <t>38.73605045556014</t>
  </si>
  <si>
    <t>2017_1245</t>
  </si>
  <si>
    <t>2017_1246</t>
  </si>
  <si>
    <t>38.699746664619965</t>
  </si>
  <si>
    <t>2017_1247</t>
  </si>
  <si>
    <t>38.50530162313382</t>
  </si>
  <si>
    <t>2017_1248</t>
  </si>
  <si>
    <t>2017_1249</t>
  </si>
  <si>
    <t>39.83135455173932</t>
  </si>
  <si>
    <t>2017_1250</t>
  </si>
  <si>
    <t>2017_1251</t>
  </si>
  <si>
    <t>37.34539157298218</t>
  </si>
  <si>
    <t>2017_1252</t>
  </si>
  <si>
    <t>39.71456006508232</t>
  </si>
  <si>
    <t>2017_1253</t>
  </si>
  <si>
    <t>40.63497775003328</t>
  </si>
  <si>
    <t>2017_1254</t>
  </si>
  <si>
    <t>40.83300955478146</t>
  </si>
  <si>
    <t>2017_1255</t>
  </si>
  <si>
    <t>41.204552328238485</t>
  </si>
  <si>
    <t>2017_1257</t>
  </si>
  <si>
    <t>41.290281479368346</t>
  </si>
  <si>
    <t>2017_1258</t>
  </si>
  <si>
    <t>39.72181038644728</t>
  </si>
  <si>
    <t>2017_1259</t>
  </si>
  <si>
    <t>35.674739769407715</t>
  </si>
  <si>
    <t>2017_1261</t>
  </si>
  <si>
    <t>37.04281769804935</t>
  </si>
  <si>
    <t>2017_1263</t>
  </si>
  <si>
    <t>37.96182170283494</t>
  </si>
  <si>
    <t>2017_1264</t>
  </si>
  <si>
    <t>36.943817745569966</t>
  </si>
  <si>
    <t>2017_1265</t>
  </si>
  <si>
    <t>37.45453356762376</t>
  </si>
  <si>
    <t>2017_1266</t>
  </si>
  <si>
    <t>37.603491273254186</t>
  </si>
  <si>
    <t>2017_1270</t>
  </si>
  <si>
    <t>2017_1271</t>
  </si>
  <si>
    <t>41.84195773190372</t>
  </si>
  <si>
    <t>2017_1272</t>
  </si>
  <si>
    <t>40.566771081024775</t>
  </si>
  <si>
    <t>2017_1273</t>
  </si>
  <si>
    <t>40.955445088248425</t>
  </si>
  <si>
    <t>2017_1274</t>
  </si>
  <si>
    <t>40.88266483134927</t>
  </si>
  <si>
    <t>2017_1275</t>
  </si>
  <si>
    <t>39.76952487187067</t>
  </si>
  <si>
    <t>2017_1276</t>
  </si>
  <si>
    <t>2017_1277</t>
  </si>
  <si>
    <t>41.62503022706758</t>
  </si>
  <si>
    <t>2017_1278</t>
  </si>
  <si>
    <t>2017_1279</t>
  </si>
  <si>
    <t>34.70264820640164</t>
  </si>
  <si>
    <t>2017_1280</t>
  </si>
  <si>
    <t>39.17889463683259</t>
  </si>
  <si>
    <t>2017_1281</t>
  </si>
  <si>
    <t>2017_1282</t>
  </si>
  <si>
    <t>38.81926521734657</t>
  </si>
  <si>
    <t>2017_1283</t>
  </si>
  <si>
    <t>38.77380484067733</t>
  </si>
  <si>
    <t>2017_1284</t>
  </si>
  <si>
    <t>38.65295773983156</t>
  </si>
  <si>
    <t>2017_1285</t>
  </si>
  <si>
    <t>38.53034979829614</t>
  </si>
  <si>
    <t>2017_1286</t>
  </si>
  <si>
    <t>38.36001480747122</t>
  </si>
  <si>
    <t>2017_1287</t>
  </si>
  <si>
    <t>38.35979693119455</t>
  </si>
  <si>
    <t>2017_1288</t>
  </si>
  <si>
    <t>38.35199812580886</t>
  </si>
  <si>
    <t>2017_1289</t>
  </si>
  <si>
    <t>37.140983847590384</t>
  </si>
  <si>
    <t>2017_1290</t>
  </si>
  <si>
    <t>37.01756145849701</t>
  </si>
  <si>
    <t>2017_1291</t>
  </si>
  <si>
    <t>37.25115349107519</t>
  </si>
  <si>
    <t>2017_1292</t>
  </si>
  <si>
    <t>36.42374532110061</t>
  </si>
  <si>
    <t>2017_1293</t>
  </si>
  <si>
    <t>36.509727918301856</t>
  </si>
  <si>
    <t>2017_1294</t>
  </si>
  <si>
    <t>39.17335513784127</t>
  </si>
  <si>
    <t>2017_1295</t>
  </si>
  <si>
    <t>39.56343421967041</t>
  </si>
  <si>
    <t>2017_1296</t>
  </si>
  <si>
    <t>40.34825469706151</t>
  </si>
  <si>
    <t>2017_1297</t>
  </si>
  <si>
    <t>2017_1298</t>
  </si>
  <si>
    <t>39.32593327871682</t>
  </si>
  <si>
    <t>2017_1299</t>
  </si>
  <si>
    <t>39.85507229295813</t>
  </si>
  <si>
    <t>2017_1300</t>
  </si>
  <si>
    <t>39.63243519331533</t>
  </si>
  <si>
    <t>2017_1301</t>
  </si>
  <si>
    <t>39.32152671739844</t>
  </si>
  <si>
    <t>2017_1303</t>
  </si>
  <si>
    <t>41.43673155984813</t>
  </si>
  <si>
    <t>2017_1304</t>
  </si>
  <si>
    <t>40.65264910964246</t>
  </si>
  <si>
    <t>2017_1305</t>
  </si>
  <si>
    <t>41.40859162170505</t>
  </si>
  <si>
    <t>2017_1307</t>
  </si>
  <si>
    <t>42.00174688696103</t>
  </si>
  <si>
    <t>2017_1309</t>
  </si>
  <si>
    <t>41.66375131961156</t>
  </si>
  <si>
    <t>2017_1310</t>
  </si>
  <si>
    <t>37.54697259749239</t>
  </si>
  <si>
    <t>2017_1311</t>
  </si>
  <si>
    <t>41.89437609609026</t>
  </si>
  <si>
    <t>2017_1312</t>
  </si>
  <si>
    <t>41.72646115909087</t>
  </si>
  <si>
    <t>2017_1313</t>
  </si>
  <si>
    <t>41.31802680601589</t>
  </si>
  <si>
    <t>2017_1316</t>
  </si>
  <si>
    <t>36.510939108302125</t>
  </si>
  <si>
    <t>2017_1317</t>
  </si>
  <si>
    <t>37.57488212102833</t>
  </si>
  <si>
    <t>2017_1318</t>
  </si>
  <si>
    <t>40.522495144705886</t>
  </si>
  <si>
    <t>2017_1320</t>
  </si>
  <si>
    <t>39.66827400945631</t>
  </si>
  <si>
    <t>2017_1321</t>
  </si>
  <si>
    <t>41.58249500189129</t>
  </si>
  <si>
    <t>2017_1322</t>
  </si>
  <si>
    <t>36.95795635199162</t>
  </si>
  <si>
    <t>2017_1323</t>
  </si>
  <si>
    <t>38.89955705710121</t>
  </si>
  <si>
    <t>2017_1324</t>
  </si>
  <si>
    <t>38.837742514961846</t>
  </si>
  <si>
    <t>2017_1325</t>
  </si>
  <si>
    <t>41.75413030473552</t>
  </si>
  <si>
    <t>2017_1326</t>
  </si>
  <si>
    <t>35.48666887961884</t>
  </si>
  <si>
    <t>2017_1327</t>
  </si>
  <si>
    <t>38.414319604414615</t>
  </si>
  <si>
    <t>2017_1328</t>
  </si>
  <si>
    <t>38.263012352350415</t>
  </si>
  <si>
    <t>2017_1329</t>
  </si>
  <si>
    <t>38.27940082120698</t>
  </si>
  <si>
    <t>2017_1330</t>
  </si>
  <si>
    <t>2017_1332</t>
  </si>
  <si>
    <t>36.14822317047294</t>
  </si>
  <si>
    <t>2017_1333</t>
  </si>
  <si>
    <t>39.17838044908325</t>
  </si>
  <si>
    <t>2017_1334</t>
  </si>
  <si>
    <t>39.45983312574491</t>
  </si>
  <si>
    <t>2017_1335</t>
  </si>
  <si>
    <t>2017_1336</t>
  </si>
  <si>
    <t>38.258611250993056</t>
  </si>
  <si>
    <t>2017_1337</t>
  </si>
  <si>
    <t>38.82998789727219</t>
  </si>
  <si>
    <t>2017_1338</t>
  </si>
  <si>
    <t>2017_1339</t>
  </si>
  <si>
    <t>38.464353388730224</t>
  </si>
  <si>
    <t>2017_1340</t>
  </si>
  <si>
    <t>37.68626882214997</t>
  </si>
  <si>
    <t>2017_1341</t>
  </si>
  <si>
    <t>41.69791023791366</t>
  </si>
  <si>
    <t>2017_1342</t>
  </si>
  <si>
    <t>41.66368900651223</t>
  </si>
  <si>
    <t>2017_1344</t>
  </si>
  <si>
    <t>40.70249788073823</t>
  </si>
  <si>
    <t>2017_1345</t>
  </si>
  <si>
    <t>40.80634559875173</t>
  </si>
  <si>
    <t>2017_1347</t>
  </si>
  <si>
    <t>41.30912427379734</t>
  </si>
  <si>
    <t>2017_1348</t>
  </si>
  <si>
    <t>40.57051746652407</t>
  </si>
  <si>
    <t>2017_1349</t>
  </si>
  <si>
    <t>39.394983636956574</t>
  </si>
  <si>
    <t>2017_1350</t>
  </si>
  <si>
    <t>2017_1351</t>
  </si>
  <si>
    <t>36.25206949598204</t>
  </si>
  <si>
    <t>2017_1352</t>
  </si>
  <si>
    <t>35.475039268421085</t>
  </si>
  <si>
    <t>2017_1353</t>
  </si>
  <si>
    <t>40.39508958079519</t>
  </si>
  <si>
    <t>2017_1354</t>
  </si>
  <si>
    <t>41.21761654793178</t>
  </si>
  <si>
    <t>2017_1355</t>
  </si>
  <si>
    <t>40.876758086608966</t>
  </si>
  <si>
    <t>2017_1358</t>
  </si>
  <si>
    <t>37.352950962752544</t>
  </si>
  <si>
    <t>2017_1359</t>
  </si>
  <si>
    <t>37.04276811092157</t>
  </si>
  <si>
    <t>2017_1360</t>
  </si>
  <si>
    <t>37.29450625437009</t>
  </si>
  <si>
    <t>2017_1361</t>
  </si>
  <si>
    <t>37.13798169768861</t>
  </si>
  <si>
    <t>2017_1362</t>
  </si>
  <si>
    <t>2017_1363</t>
  </si>
  <si>
    <t>40.31637571898619</t>
  </si>
  <si>
    <t>2017_1364</t>
  </si>
  <si>
    <t>40.55345215789518</t>
  </si>
  <si>
    <t>2017_1365</t>
  </si>
  <si>
    <t>39.64756456559796</t>
  </si>
  <si>
    <t>2017_1368</t>
  </si>
  <si>
    <t>38.89528382847731</t>
  </si>
  <si>
    <t>2017_1369</t>
  </si>
  <si>
    <t>37.50914295723504</t>
  </si>
  <si>
    <t>2017_1370</t>
  </si>
  <si>
    <t>41.151821328219214</t>
  </si>
  <si>
    <t>2017_1371</t>
  </si>
  <si>
    <t>40.99564867257428</t>
  </si>
  <si>
    <t>2017_1373</t>
  </si>
  <si>
    <t>39.54013566736746</t>
  </si>
  <si>
    <t>2017_1376</t>
  </si>
  <si>
    <t>37.75548214858049</t>
  </si>
  <si>
    <t>2017_1377</t>
  </si>
  <si>
    <t>38.43002375427022</t>
  </si>
  <si>
    <t>2017_1378</t>
  </si>
  <si>
    <t>34.794314068041245</t>
  </si>
  <si>
    <t>2017_1379</t>
  </si>
  <si>
    <t>36.10750031006879</t>
  </si>
  <si>
    <t>2017_1380</t>
  </si>
  <si>
    <t>2017_1382</t>
  </si>
  <si>
    <t>38.85300661189424</t>
  </si>
  <si>
    <t>2017_1383</t>
  </si>
  <si>
    <t>38.71341832247052</t>
  </si>
  <si>
    <t>2017_1384</t>
  </si>
  <si>
    <t>41.26790405514532</t>
  </si>
  <si>
    <t>2017_1385</t>
  </si>
  <si>
    <t>37.81743853369215</t>
  </si>
  <si>
    <t>2017_1386</t>
  </si>
  <si>
    <t>34.54575670016677</t>
  </si>
  <si>
    <t>2017_1389</t>
  </si>
  <si>
    <t>37.98634335671036</t>
  </si>
  <si>
    <t>2017_1390</t>
  </si>
  <si>
    <t>38.32140229016246</t>
  </si>
  <si>
    <t>2017_1391</t>
  </si>
  <si>
    <t>37.50261303232195</t>
  </si>
  <si>
    <t>2017_1393</t>
  </si>
  <si>
    <t>40.51934826442763</t>
  </si>
  <si>
    <t>2017_1394</t>
  </si>
  <si>
    <t>2017_1395</t>
  </si>
  <si>
    <t>38.193778302232445</t>
  </si>
  <si>
    <t>2017_1401</t>
  </si>
  <si>
    <t>2017_1402</t>
  </si>
  <si>
    <t>34.80413719903485</t>
  </si>
  <si>
    <t>2017_1407</t>
  </si>
  <si>
    <t>42.00619460759067</t>
  </si>
  <si>
    <t>2017_1410</t>
  </si>
  <si>
    <t>40.82307169890078</t>
  </si>
  <si>
    <t>2017_1411</t>
  </si>
  <si>
    <t>39.88603842320559</t>
  </si>
  <si>
    <t>2017_1412</t>
  </si>
  <si>
    <t>39.909374131539245</t>
  </si>
  <si>
    <t>2017_1413</t>
  </si>
  <si>
    <t>37.36970912898207</t>
  </si>
  <si>
    <t>2017_1414</t>
  </si>
  <si>
    <t>36.77595775413444</t>
  </si>
  <si>
    <t>2017_1415</t>
  </si>
  <si>
    <t>41.07884754427344</t>
  </si>
  <si>
    <t>2017_1416</t>
  </si>
  <si>
    <t>39.16345078525043</t>
  </si>
  <si>
    <t>2017_1417</t>
  </si>
  <si>
    <t>39.94428555644456</t>
  </si>
  <si>
    <t>2017_1418</t>
  </si>
  <si>
    <t>41.10685389975534</t>
  </si>
  <si>
    <t>2017_1419</t>
  </si>
  <si>
    <t>40.326040475165016</t>
  </si>
  <si>
    <t>2017_1420</t>
  </si>
  <si>
    <t>41.25482157686447</t>
  </si>
  <si>
    <t>2017_1421</t>
  </si>
  <si>
    <t>37.88129652474372</t>
  </si>
  <si>
    <t>2017_1422</t>
  </si>
  <si>
    <t>37.75968999687611</t>
  </si>
  <si>
    <t>2017_1427</t>
  </si>
  <si>
    <t>35.207016323132045</t>
  </si>
  <si>
    <t>2017_1428</t>
  </si>
  <si>
    <t>37.136629482846864</t>
  </si>
  <si>
    <t>2017_1429</t>
  </si>
  <si>
    <t>37.38739103303573</t>
  </si>
  <si>
    <t>2017_1430</t>
  </si>
  <si>
    <t>37.17432829224181</t>
  </si>
  <si>
    <t>2017_1431</t>
  </si>
  <si>
    <t>38.580273676171785</t>
  </si>
  <si>
    <t>2017_1432</t>
  </si>
  <si>
    <t>37.22617467287439</t>
  </si>
  <si>
    <t>2017_1433</t>
  </si>
  <si>
    <t>2017_1434</t>
  </si>
  <si>
    <t>37.09216572092659</t>
  </si>
  <si>
    <t>2017_1435</t>
  </si>
  <si>
    <t>37.257902149923744</t>
  </si>
  <si>
    <t>2017_1437</t>
  </si>
  <si>
    <t>40.04055378351299</t>
  </si>
  <si>
    <t>2017_1438</t>
  </si>
  <si>
    <t>39.64925107870803</t>
  </si>
  <si>
    <t>2017_1439</t>
  </si>
  <si>
    <t>39.67202597278251</t>
  </si>
  <si>
    <t>2017_1440</t>
  </si>
  <si>
    <t>41.257918327706726</t>
  </si>
  <si>
    <t>2017_1442</t>
  </si>
  <si>
    <t>38.08695413166215</t>
  </si>
  <si>
    <t>2017_1443</t>
  </si>
  <si>
    <t>38.565013635999065</t>
  </si>
  <si>
    <t>2017_1444</t>
  </si>
  <si>
    <t>38.191727352258255</t>
  </si>
  <si>
    <t>2017_1445</t>
  </si>
  <si>
    <t>41.32116906246063</t>
  </si>
  <si>
    <t>2017_1446</t>
  </si>
  <si>
    <t>39.81485896568589</t>
  </si>
  <si>
    <t>2017_1447</t>
  </si>
  <si>
    <t>41.57606855721094</t>
  </si>
  <si>
    <t>2017_1448</t>
  </si>
  <si>
    <t>40.731373532139976</t>
  </si>
  <si>
    <t>2017_1449</t>
  </si>
  <si>
    <t>38.51036724259568</t>
  </si>
  <si>
    <t>2017_1450</t>
  </si>
  <si>
    <t>37.03688234932138</t>
  </si>
  <si>
    <t>2017_1451</t>
  </si>
  <si>
    <t>38.711641895852736</t>
  </si>
  <si>
    <t>2017_1452</t>
  </si>
  <si>
    <t>37.62226308332823</t>
  </si>
  <si>
    <t>2017_1453</t>
  </si>
  <si>
    <t>37.33756909710034</t>
  </si>
  <si>
    <t>2017_1454</t>
  </si>
  <si>
    <t>37.32492609714805</t>
  </si>
  <si>
    <t>2017_1455</t>
  </si>
  <si>
    <t>40.80291381379333</t>
  </si>
  <si>
    <t>2017_1456</t>
  </si>
  <si>
    <t>40.81942206575105</t>
  </si>
  <si>
    <t>2017_1459</t>
  </si>
  <si>
    <t>38.60912747746581</t>
  </si>
  <si>
    <t>2017_1495</t>
  </si>
  <si>
    <t>38.77821891385566</t>
  </si>
  <si>
    <t>2017_457</t>
  </si>
  <si>
    <t>39.49120982992981</t>
  </si>
  <si>
    <t>2017_459</t>
  </si>
  <si>
    <t>40.09068560526366</t>
  </si>
  <si>
    <t>2017_460</t>
  </si>
  <si>
    <t>41.860748357973975</t>
  </si>
  <si>
    <t>2017_461</t>
  </si>
  <si>
    <t>36.11557161297181</t>
  </si>
  <si>
    <t>2017_462</t>
  </si>
  <si>
    <t>37.67729176492577</t>
  </si>
  <si>
    <t>2017_463</t>
  </si>
  <si>
    <t>35.92756762964059</t>
  </si>
  <si>
    <t>2017_468</t>
  </si>
  <si>
    <t>37.13603079622934</t>
  </si>
  <si>
    <t>2017_469</t>
  </si>
  <si>
    <t>37.58502666709243</t>
  </si>
  <si>
    <t>2017_470</t>
  </si>
  <si>
    <t>36.205329110171846</t>
  </si>
  <si>
    <t>2017_471</t>
  </si>
  <si>
    <t>38.08462304087504</t>
  </si>
  <si>
    <t>2017_476</t>
  </si>
  <si>
    <t>37.10891363311946</t>
  </si>
  <si>
    <t>2017_477</t>
  </si>
  <si>
    <t>39.49144623316748</t>
  </si>
  <si>
    <t>2017_478</t>
  </si>
  <si>
    <t>39.76981219814265</t>
  </si>
  <si>
    <t>2017_479</t>
  </si>
  <si>
    <t>39.179814451864594</t>
  </si>
  <si>
    <t>2017_480</t>
  </si>
  <si>
    <t>37.14075999761728</t>
  </si>
  <si>
    <t>2017_481</t>
  </si>
  <si>
    <t>38.04387110480372</t>
  </si>
  <si>
    <t>2017_482</t>
  </si>
  <si>
    <t>38.40990457879395</t>
  </si>
  <si>
    <t>2017_483</t>
  </si>
  <si>
    <t>41.95399376836033</t>
  </si>
  <si>
    <t>2017_484</t>
  </si>
  <si>
    <t>36.04213330409848</t>
  </si>
  <si>
    <t>2017_485</t>
  </si>
  <si>
    <t>2017_488</t>
  </si>
  <si>
    <t>36.477123727345095</t>
  </si>
  <si>
    <t>2017_489</t>
  </si>
  <si>
    <t>38.22613312732512</t>
  </si>
  <si>
    <t>2017_490</t>
  </si>
  <si>
    <t>37.18270668282441</t>
  </si>
  <si>
    <t>2017_493</t>
  </si>
  <si>
    <t>35.98722051146172</t>
  </si>
  <si>
    <t>2017_498</t>
  </si>
  <si>
    <t>35.59746629562845</t>
  </si>
  <si>
    <t>2017_499</t>
  </si>
  <si>
    <t>37.07846954271468</t>
  </si>
  <si>
    <t>2017_500</t>
  </si>
  <si>
    <t>37.597778758349705</t>
  </si>
  <si>
    <t>2017_501</t>
  </si>
  <si>
    <t>34.64722726813199</t>
  </si>
  <si>
    <t>2017_502</t>
  </si>
  <si>
    <t>37.22273812203959</t>
  </si>
  <si>
    <t>2017_505</t>
  </si>
  <si>
    <t>35.061373060461115</t>
  </si>
  <si>
    <t>2017_507</t>
  </si>
  <si>
    <t>36.81649398450442</t>
  </si>
  <si>
    <t>2017_508</t>
  </si>
  <si>
    <t>35.11434075532532</t>
  </si>
  <si>
    <t>2017_509</t>
  </si>
  <si>
    <t>36.10602079948371</t>
  </si>
  <si>
    <t>2017_510</t>
  </si>
  <si>
    <t>36.06896235783042</t>
  </si>
  <si>
    <t>2017_512</t>
  </si>
  <si>
    <t>40.40120412302602</t>
  </si>
  <si>
    <t>2017_514</t>
  </si>
  <si>
    <t>37.05148607407343</t>
  </si>
  <si>
    <t>2017_515</t>
  </si>
  <si>
    <t>36.157108391611935</t>
  </si>
  <si>
    <t>2017_516</t>
  </si>
  <si>
    <t>39.96769838573207</t>
  </si>
  <si>
    <t>2017_517</t>
  </si>
  <si>
    <t>35.85448887225068</t>
  </si>
  <si>
    <t>2017_520</t>
  </si>
  <si>
    <t>39.88859728156965</t>
  </si>
  <si>
    <t>2017_521</t>
  </si>
  <si>
    <t>35.686771366740814</t>
  </si>
  <si>
    <t>2017_522</t>
  </si>
  <si>
    <t>35.96569464583626</t>
  </si>
  <si>
    <t>2017_523</t>
  </si>
  <si>
    <t>37.31866038304028</t>
  </si>
  <si>
    <t>2017_524</t>
  </si>
  <si>
    <t>37.67595601748597</t>
  </si>
  <si>
    <t>2017_525</t>
  </si>
  <si>
    <t>37.06977763928267</t>
  </si>
  <si>
    <t>2017_526</t>
  </si>
  <si>
    <t>36.90736257865075</t>
  </si>
  <si>
    <t>2017_527</t>
  </si>
  <si>
    <t>38.22333586612537</t>
  </si>
  <si>
    <t>2017_529</t>
  </si>
  <si>
    <t>39.95378314059612</t>
  </si>
  <si>
    <t>2017_530</t>
  </si>
  <si>
    <t>41.64111745474594</t>
  </si>
  <si>
    <t>2017_533</t>
  </si>
  <si>
    <t>40.09929667896695</t>
  </si>
  <si>
    <t>2017_534</t>
  </si>
  <si>
    <t>38.45147945932716</t>
  </si>
  <si>
    <t>2017_537</t>
  </si>
  <si>
    <t>36.620532570079625</t>
  </si>
  <si>
    <t>2017_538</t>
  </si>
  <si>
    <t>38.40564648770722</t>
  </si>
  <si>
    <t>2017_542</t>
  </si>
  <si>
    <t>35.57315306159453</t>
  </si>
  <si>
    <t>2017_543</t>
  </si>
  <si>
    <t>37.01684935056532</t>
  </si>
  <si>
    <t>2017_544</t>
  </si>
  <si>
    <t>37.95585589556172</t>
  </si>
  <si>
    <t>2017_545</t>
  </si>
  <si>
    <t>39.77534895504572</t>
  </si>
  <si>
    <t>2017_546</t>
  </si>
  <si>
    <t>39.39433249037396</t>
  </si>
  <si>
    <t>2017_548</t>
  </si>
  <si>
    <t>37.86642525549833</t>
  </si>
  <si>
    <t>2017_549</t>
  </si>
  <si>
    <t>39.69999258844272</t>
  </si>
  <si>
    <t>2017_552</t>
  </si>
  <si>
    <t>2017_553</t>
  </si>
  <si>
    <t>37.48473036849235</t>
  </si>
  <si>
    <t>2017_555</t>
  </si>
  <si>
    <t>2017_557</t>
  </si>
  <si>
    <t>2017_558</t>
  </si>
  <si>
    <t>36.52276834857443</t>
  </si>
  <si>
    <t>2017_559</t>
  </si>
  <si>
    <t>41.79515684988795</t>
  </si>
  <si>
    <t>2017_560</t>
  </si>
  <si>
    <t>39.902962799213775</t>
  </si>
  <si>
    <t>2017_561</t>
  </si>
  <si>
    <t>38.07312969602486</t>
  </si>
  <si>
    <t>2017_562</t>
  </si>
  <si>
    <t>36.97000757991431</t>
  </si>
  <si>
    <t>2017_563</t>
  </si>
  <si>
    <t>('CREEK',)</t>
  </si>
  <si>
    <t>36.226053434477954</t>
  </si>
  <si>
    <t>2017_565</t>
  </si>
  <si>
    <t>38.36104596176981</t>
  </si>
  <si>
    <t>2017_566</t>
  </si>
  <si>
    <t>36.42247800300389</t>
  </si>
  <si>
    <t>2017_567</t>
  </si>
  <si>
    <t>36.09914891841287</t>
  </si>
  <si>
    <t>2017_570</t>
  </si>
  <si>
    <t>('PLACERITA',)</t>
  </si>
  <si>
    <t>34.38658832852396</t>
  </si>
  <si>
    <t>2017_573</t>
  </si>
  <si>
    <t>('HILL',)</t>
  </si>
  <si>
    <t>35.40687019369034</t>
  </si>
  <si>
    <t>2017_577</t>
  </si>
  <si>
    <t>37.68988751797163</t>
  </si>
  <si>
    <t>2017_580</t>
  </si>
  <si>
    <t>35.965744229271806</t>
  </si>
  <si>
    <t>2017_581</t>
  </si>
  <si>
    <t>38.680927602595744</t>
  </si>
  <si>
    <t>2017_582</t>
  </si>
  <si>
    <t>38.44303809541852</t>
  </si>
  <si>
    <t>2017_583</t>
  </si>
  <si>
    <t>39.625073605854375</t>
  </si>
  <si>
    <t>2017_584</t>
  </si>
  <si>
    <t>37.21352843111104</t>
  </si>
  <si>
    <t>2017_585</t>
  </si>
  <si>
    <t>41.86442751699491</t>
  </si>
  <si>
    <t>2017_586</t>
  </si>
  <si>
    <t>37.36849000815958</t>
  </si>
  <si>
    <t>2017_590</t>
  </si>
  <si>
    <t>35.915442575971674</t>
  </si>
  <si>
    <t>2017_591</t>
  </si>
  <si>
    <t>38.86461587724632</t>
  </si>
  <si>
    <t>2017_592</t>
  </si>
  <si>
    <t>41.431670648306834</t>
  </si>
  <si>
    <t>2017_593</t>
  </si>
  <si>
    <t>37.33914079692437</t>
  </si>
  <si>
    <t>2017_594</t>
  </si>
  <si>
    <t>41.94425632143089</t>
  </si>
  <si>
    <t>2017_596</t>
  </si>
  <si>
    <t>35.385956708348445</t>
  </si>
  <si>
    <t>2017_597</t>
  </si>
  <si>
    <t>39.02996995599034</t>
  </si>
  <si>
    <t>2017_598</t>
  </si>
  <si>
    <t>40.07466574906043</t>
  </si>
  <si>
    <t>2017_599</t>
  </si>
  <si>
    <t>40.048708846521095</t>
  </si>
  <si>
    <t>2017_600</t>
  </si>
  <si>
    <t>40.656868443866735</t>
  </si>
  <si>
    <t>2017_601</t>
  </si>
  <si>
    <t>37.00007249173001</t>
  </si>
  <si>
    <t>2017_603</t>
  </si>
  <si>
    <t>34.71610801375205</t>
  </si>
  <si>
    <t>2017_604</t>
  </si>
  <si>
    <t>38.20643873852786</t>
  </si>
  <si>
    <t>2017_605</t>
  </si>
  <si>
    <t>39.820818977851246</t>
  </si>
  <si>
    <t>2017_606</t>
  </si>
  <si>
    <t>37.454694031981234</t>
  </si>
  <si>
    <t>2017_607</t>
  </si>
  <si>
    <t>39.08184503887369</t>
  </si>
  <si>
    <t>2017_608</t>
  </si>
  <si>
    <t>36.20753189583237</t>
  </si>
  <si>
    <t>2017_609</t>
  </si>
  <si>
    <t>35.39137200735156</t>
  </si>
  <si>
    <t>2017_610</t>
  </si>
  <si>
    <t>36.028029308188216</t>
  </si>
  <si>
    <t>2017_611</t>
  </si>
  <si>
    <t>38.00361501403314</t>
  </si>
  <si>
    <t>2017_612</t>
  </si>
  <si>
    <t>2017_615</t>
  </si>
  <si>
    <t>39.97346341317589</t>
  </si>
  <si>
    <t>2017_617</t>
  </si>
  <si>
    <t>38.34707203758642</t>
  </si>
  <si>
    <t>2017_618</t>
  </si>
  <si>
    <t>39.02286290960024</t>
  </si>
  <si>
    <t>2017_619</t>
  </si>
  <si>
    <t>39.97431874813213</t>
  </si>
  <si>
    <t>2017_620</t>
  </si>
  <si>
    <t>37.93413593778177</t>
  </si>
  <si>
    <t>2017_621</t>
  </si>
  <si>
    <t>39.21228195056536</t>
  </si>
  <si>
    <t>2017_622</t>
  </si>
  <si>
    <t>('FAY',)</t>
  </si>
  <si>
    <t>41.36863287648599</t>
  </si>
  <si>
    <t>2017_626</t>
  </si>
  <si>
    <t>37.638980964997856</t>
  </si>
  <si>
    <t>2017_627</t>
  </si>
  <si>
    <t>35.58295069805057</t>
  </si>
  <si>
    <t>2017_628</t>
  </si>
  <si>
    <t>40.63656633953968</t>
  </si>
  <si>
    <t>2017_629</t>
  </si>
  <si>
    <t>38.52044841785917</t>
  </si>
  <si>
    <t>2017_631</t>
  </si>
  <si>
    <t>38.54766243786124</t>
  </si>
  <si>
    <t>2017_633</t>
  </si>
  <si>
    <t>36.08278212122384</t>
  </si>
  <si>
    <t>2017_634</t>
  </si>
  <si>
    <t>35.728451022941805</t>
  </si>
  <si>
    <t>2017_639</t>
  </si>
  <si>
    <t>('ALAMO',)</t>
  </si>
  <si>
    <t>35.01461231910508</t>
  </si>
  <si>
    <t>2017_640</t>
  </si>
  <si>
    <t>35.80484417100498</t>
  </si>
  <si>
    <t>2017_641</t>
  </si>
  <si>
    <t>('WALL',)</t>
  </si>
  <si>
    <t>39.45724447759581</t>
  </si>
  <si>
    <t>2017_642</t>
  </si>
  <si>
    <t>34.42199947396743</t>
  </si>
  <si>
    <t>2017_643</t>
  </si>
  <si>
    <t>37.868319908530864</t>
  </si>
  <si>
    <t>2017_644</t>
  </si>
  <si>
    <t>2017_645</t>
  </si>
  <si>
    <t>35.46842501790027</t>
  </si>
  <si>
    <t>2017_646</t>
  </si>
  <si>
    <t>('WHITTIER',)</t>
  </si>
  <si>
    <t>34.532462371979825</t>
  </si>
  <si>
    <t>2017_647</t>
  </si>
  <si>
    <t>35.788233260778114</t>
  </si>
  <si>
    <t>2017_648</t>
  </si>
  <si>
    <t>40.30367929404349</t>
  </si>
  <si>
    <t>2017_649</t>
  </si>
  <si>
    <t>35.99385226271057</t>
  </si>
  <si>
    <t>2017_650</t>
  </si>
  <si>
    <t>37.25844250750994</t>
  </si>
  <si>
    <t>2017_652</t>
  </si>
  <si>
    <t>('STONE',)</t>
  </si>
  <si>
    <t>2017_653</t>
  </si>
  <si>
    <t>('GARZA',)</t>
  </si>
  <si>
    <t>35.89544801991086</t>
  </si>
  <si>
    <t>2017_654</t>
  </si>
  <si>
    <t>2017_655</t>
  </si>
  <si>
    <t>37.57069307008521</t>
  </si>
  <si>
    <t>2017_656</t>
  </si>
  <si>
    <t>37.73036893968631</t>
  </si>
  <si>
    <t>2017_660</t>
  </si>
  <si>
    <t>39.44014713854909</t>
  </si>
  <si>
    <t>2017_665</t>
  </si>
  <si>
    <t>40.071579390659885</t>
  </si>
  <si>
    <t>2017_666</t>
  </si>
  <si>
    <t>2017_669</t>
  </si>
  <si>
    <t>39.510371418520585</t>
  </si>
  <si>
    <t>2017_670</t>
  </si>
  <si>
    <t>38.18184967594118</t>
  </si>
  <si>
    <t>2017_671</t>
  </si>
  <si>
    <t>38.01729634738163</t>
  </si>
  <si>
    <t>2017_672</t>
  </si>
  <si>
    <t>34.420041212540546</t>
  </si>
  <si>
    <t>2017_674</t>
  </si>
  <si>
    <t>39.788352383903366</t>
  </si>
  <si>
    <t>2017_677</t>
  </si>
  <si>
    <t>('DETWILER', 'LONG VALLEY')</t>
  </si>
  <si>
    <t>37.59227247756235</t>
  </si>
  <si>
    <t>0.2880324543610548</t>
  </si>
  <si>
    <t>2017_678</t>
  </si>
  <si>
    <t>('GRADE',)</t>
  </si>
  <si>
    <t>39.30254602328122</t>
  </si>
  <si>
    <t>2017_680</t>
  </si>
  <si>
    <t>39.13358816048085</t>
  </si>
  <si>
    <t>2017_681</t>
  </si>
  <si>
    <t>39.00673384413869</t>
  </si>
  <si>
    <t>2017_682</t>
  </si>
  <si>
    <t>38.298870144972135</t>
  </si>
  <si>
    <t>2017_683</t>
  </si>
  <si>
    <t>36.03065818595152</t>
  </si>
  <si>
    <t>2017_684</t>
  </si>
  <si>
    <t>41.45850593641011</t>
  </si>
  <si>
    <t>2017_685</t>
  </si>
  <si>
    <t>37.82472237269477</t>
  </si>
  <si>
    <t>2017_686</t>
  </si>
  <si>
    <t>36.18718667042353</t>
  </si>
  <si>
    <t>2017_687</t>
  </si>
  <si>
    <t>2017_688</t>
  </si>
  <si>
    <t>2017_689</t>
  </si>
  <si>
    <t>40.48193968634775</t>
  </si>
  <si>
    <t>2017_690</t>
  </si>
  <si>
    <t>40.25640750787792</t>
  </si>
  <si>
    <t>2017_691</t>
  </si>
  <si>
    <t>40.71088068613812</t>
  </si>
  <si>
    <t>2017_693</t>
  </si>
  <si>
    <t>34.44560370740672</t>
  </si>
  <si>
    <t>2017_694</t>
  </si>
  <si>
    <t>2017_695</t>
  </si>
  <si>
    <t>41.47886103130276</t>
  </si>
  <si>
    <t>2017_696</t>
  </si>
  <si>
    <t>39.13332010193632</t>
  </si>
  <si>
    <t>2017_697</t>
  </si>
  <si>
    <t>38.03918159290564</t>
  </si>
  <si>
    <t>2017_698</t>
  </si>
  <si>
    <t>35.00805715563905</t>
  </si>
  <si>
    <t>2017_699</t>
  </si>
  <si>
    <t>39.12440802685344</t>
  </si>
  <si>
    <t>2017_700</t>
  </si>
  <si>
    <t>38.91310900777095</t>
  </si>
  <si>
    <t>2017_701</t>
  </si>
  <si>
    <t>35.061272782373464</t>
  </si>
  <si>
    <t>2017_703</t>
  </si>
  <si>
    <t>39.87648679722485</t>
  </si>
  <si>
    <t>2017_704</t>
  </si>
  <si>
    <t>36.75799534756658</t>
  </si>
  <si>
    <t>2017_705</t>
  </si>
  <si>
    <t>36.95128559356065</t>
  </si>
  <si>
    <t>2017_708</t>
  </si>
  <si>
    <t>35.52623664635358</t>
  </si>
  <si>
    <t>2017_709</t>
  </si>
  <si>
    <t>37.68718720262338</t>
  </si>
  <si>
    <t>2017_715</t>
  </si>
  <si>
    <t>36.28160036184882</t>
  </si>
  <si>
    <t>2017_717</t>
  </si>
  <si>
    <t>40.45191056271017</t>
  </si>
  <si>
    <t>2017_719</t>
  </si>
  <si>
    <t>40.95455120840474</t>
  </si>
  <si>
    <t>2017_721</t>
  </si>
  <si>
    <t>35.60289941246114</t>
  </si>
  <si>
    <t>2017_722</t>
  </si>
  <si>
    <t>41.43047724307869</t>
  </si>
  <si>
    <t>2017_724</t>
  </si>
  <si>
    <t>41.59587194144139</t>
  </si>
  <si>
    <t>2017_725</t>
  </si>
  <si>
    <t>41.51030014754563</t>
  </si>
  <si>
    <t>2017_730</t>
  </si>
  <si>
    <t>38.52906006845405</t>
  </si>
  <si>
    <t>2017_732</t>
  </si>
  <si>
    <t>38.56151739180855</t>
  </si>
  <si>
    <t>2017_734</t>
  </si>
  <si>
    <t>41.31950655967248</t>
  </si>
  <si>
    <t>2017_735</t>
  </si>
  <si>
    <t>40.22462833717716</t>
  </si>
  <si>
    <t>2017_736</t>
  </si>
  <si>
    <t>39.202052848198576</t>
  </si>
  <si>
    <t>2017_737</t>
  </si>
  <si>
    <t>41.557543477368085</t>
  </si>
  <si>
    <t>2017_740</t>
  </si>
  <si>
    <t>41.427556028991134</t>
  </si>
  <si>
    <t>2017_741</t>
  </si>
  <si>
    <t>41.32767550016134</t>
  </si>
  <si>
    <t>2017_744</t>
  </si>
  <si>
    <t>41.16188869625407</t>
  </si>
  <si>
    <t>2017_746</t>
  </si>
  <si>
    <t>37.995405197258464</t>
  </si>
  <si>
    <t>2017_750</t>
  </si>
  <si>
    <t>39.89957826699841</t>
  </si>
  <si>
    <t>2017_752</t>
  </si>
  <si>
    <t>41.98387841154241</t>
  </si>
  <si>
    <t>2017_753</t>
  </si>
  <si>
    <t>41.95631573667771</t>
  </si>
  <si>
    <t>2017_754</t>
  </si>
  <si>
    <t>37.90324593126039</t>
  </si>
  <si>
    <t>2017_756</t>
  </si>
  <si>
    <t>37.55991898013163</t>
  </si>
  <si>
    <t>2017_757</t>
  </si>
  <si>
    <t>35.99252166773281</t>
  </si>
  <si>
    <t>2017_758</t>
  </si>
  <si>
    <t>2017_759</t>
  </si>
  <si>
    <t>36.76053931390969</t>
  </si>
  <si>
    <t>2017_760</t>
  </si>
  <si>
    <t>36.00056493275554</t>
  </si>
  <si>
    <t>2017_765</t>
  </si>
  <si>
    <t>37.805320263582416</t>
  </si>
  <si>
    <t>2017_769</t>
  </si>
  <si>
    <t>37.10991631756948</t>
  </si>
  <si>
    <t>2017_770</t>
  </si>
  <si>
    <t>2017_771</t>
  </si>
  <si>
    <t>2017_772</t>
  </si>
  <si>
    <t>39.92327930684189</t>
  </si>
  <si>
    <t>2017_774</t>
  </si>
  <si>
    <t>('PARKER 2',)</t>
  </si>
  <si>
    <t>41.45750931184103</t>
  </si>
  <si>
    <t>2017_775</t>
  </si>
  <si>
    <t>34.90565700396312</t>
  </si>
  <si>
    <t>2017_777</t>
  </si>
  <si>
    <t>2017_779</t>
  </si>
  <si>
    <t>35.71589661560576</t>
  </si>
  <si>
    <t>2017_780</t>
  </si>
  <si>
    <t>37.55122629346344</t>
  </si>
  <si>
    <t>2017_781</t>
  </si>
  <si>
    <t>37.93947730366945</t>
  </si>
  <si>
    <t>2017_782</t>
  </si>
  <si>
    <t>38.33123645182683</t>
  </si>
  <si>
    <t>2017_785</t>
  </si>
  <si>
    <t>39.88032672300637</t>
  </si>
  <si>
    <t>2017_787</t>
  </si>
  <si>
    <t>37.54350570681432</t>
  </si>
  <si>
    <t>2017_788</t>
  </si>
  <si>
    <t>37.682822836913296</t>
  </si>
  <si>
    <t>2017_789</t>
  </si>
  <si>
    <t>40.33968330359284</t>
  </si>
  <si>
    <t>2017_790</t>
  </si>
  <si>
    <t>41.51900217165603</t>
  </si>
  <si>
    <t>2017_791</t>
  </si>
  <si>
    <t>40.51558684936048</t>
  </si>
  <si>
    <t>2017_792</t>
  </si>
  <si>
    <t>40.45736073268022</t>
  </si>
  <si>
    <t>2017_793</t>
  </si>
  <si>
    <t>38.669423503738045</t>
  </si>
  <si>
    <t>2017_794</t>
  </si>
  <si>
    <t>35.953521463571725</t>
  </si>
  <si>
    <t>2017_797</t>
  </si>
  <si>
    <t>40.18352946529762</t>
  </si>
  <si>
    <t>2017_798</t>
  </si>
  <si>
    <t>41.94657185610485</t>
  </si>
  <si>
    <t>2017_799</t>
  </si>
  <si>
    <t>2017_800</t>
  </si>
  <si>
    <t>36.58070144201558</t>
  </si>
  <si>
    <t>2017_801</t>
  </si>
  <si>
    <t>37.598679991541246</t>
  </si>
  <si>
    <t>2017_802</t>
  </si>
  <si>
    <t>41.96776153899389</t>
  </si>
  <si>
    <t>2017_805</t>
  </si>
  <si>
    <t>40.11251279852452</t>
  </si>
  <si>
    <t>2017_806</t>
  </si>
  <si>
    <t>41.056142629383245</t>
  </si>
  <si>
    <t>2017_807</t>
  </si>
  <si>
    <t>41.13149238038296</t>
  </si>
  <si>
    <t>2017_809</t>
  </si>
  <si>
    <t>34.93441795838596</t>
  </si>
  <si>
    <t>2017_812</t>
  </si>
  <si>
    <t>40.67851726384909</t>
  </si>
  <si>
    <t>2017_814</t>
  </si>
  <si>
    <t>41.07444034167031</t>
  </si>
  <si>
    <t>2017_815</t>
  </si>
  <si>
    <t>37.71724625877953</t>
  </si>
  <si>
    <t>2017_817</t>
  </si>
  <si>
    <t>35.61269911162885</t>
  </si>
  <si>
    <t>2017_818</t>
  </si>
  <si>
    <t>36.05325840720256</t>
  </si>
  <si>
    <t>2017_819</t>
  </si>
  <si>
    <t>38.49783612442002</t>
  </si>
  <si>
    <t>2017_820</t>
  </si>
  <si>
    <t>38.82412891738973</t>
  </si>
  <si>
    <t>2017_821</t>
  </si>
  <si>
    <t>41.06917376619828</t>
  </si>
  <si>
    <t>2017_824</t>
  </si>
  <si>
    <t>41.995298560593234</t>
  </si>
  <si>
    <t>2017_825</t>
  </si>
  <si>
    <t>38.26209939801788</t>
  </si>
  <si>
    <t>2017_826</t>
  </si>
  <si>
    <t>37.82496424736668</t>
  </si>
  <si>
    <t>2017_827</t>
  </si>
  <si>
    <t>35.783400597427814</t>
  </si>
  <si>
    <t>2017_828</t>
  </si>
  <si>
    <t>36.75646485331551</t>
  </si>
  <si>
    <t>2017_829</t>
  </si>
  <si>
    <t>34.659719187754185</t>
  </si>
  <si>
    <t>2017_830</t>
  </si>
  <si>
    <t>37.29015965868471</t>
  </si>
  <si>
    <t>2017_831</t>
  </si>
  <si>
    <t>41.27417014676124</t>
  </si>
  <si>
    <t>2017_832</t>
  </si>
  <si>
    <t>42.010871355397526</t>
  </si>
  <si>
    <t>2017_833</t>
  </si>
  <si>
    <t>39.41986158033868</t>
  </si>
  <si>
    <t>2017_838</t>
  </si>
  <si>
    <t>36.66255695678626</t>
  </si>
  <si>
    <t>2017_845</t>
  </si>
  <si>
    <t>38.626626578592656</t>
  </si>
  <si>
    <t>2017_850</t>
  </si>
  <si>
    <t>37.258120309344086</t>
  </si>
  <si>
    <t>2017_851</t>
  </si>
  <si>
    <t>37.62280449303896</t>
  </si>
  <si>
    <t>2017_852</t>
  </si>
  <si>
    <t>40.87519856551815</t>
  </si>
  <si>
    <t>2017_853</t>
  </si>
  <si>
    <t>39.44356492637469</t>
  </si>
  <si>
    <t>2017_855</t>
  </si>
  <si>
    <t>35.31728232579584</t>
  </si>
  <si>
    <t>2017_857</t>
  </si>
  <si>
    <t>41.51620932791128</t>
  </si>
  <si>
    <t>2017_858</t>
  </si>
  <si>
    <t>39.98836423516256</t>
  </si>
  <si>
    <t>2017_860</t>
  </si>
  <si>
    <t>2017_861</t>
  </si>
  <si>
    <t>41.01294875177791</t>
  </si>
  <si>
    <t>2017_865</t>
  </si>
  <si>
    <t>37.39294321642102</t>
  </si>
  <si>
    <t>2017_867</t>
  </si>
  <si>
    <t>37.73271398438879</t>
  </si>
  <si>
    <t>2017_868</t>
  </si>
  <si>
    <t>('SALMON AUGUST COMPLEX',)</t>
  </si>
  <si>
    <t>41.45675028992981</t>
  </si>
  <si>
    <t>2017_869</t>
  </si>
  <si>
    <t>38.41888703854343</t>
  </si>
  <si>
    <t>2017_872</t>
  </si>
  <si>
    <t>36.15324025926866</t>
  </si>
  <si>
    <t>2017_874</t>
  </si>
  <si>
    <t>38.24766648047728</t>
  </si>
  <si>
    <t>2017_875</t>
  </si>
  <si>
    <t>40.762195486227775</t>
  </si>
  <si>
    <t>2017_876</t>
  </si>
  <si>
    <t>41.760497243713424</t>
  </si>
  <si>
    <t>2017_877</t>
  </si>
  <si>
    <t>41.799671081066926</t>
  </si>
  <si>
    <t>2017_878</t>
  </si>
  <si>
    <t>41.932364172185245</t>
  </si>
  <si>
    <t>2017_879</t>
  </si>
  <si>
    <t>38.37211159478967</t>
  </si>
  <si>
    <t>2017_882</t>
  </si>
  <si>
    <t>39.11110006828407</t>
  </si>
  <si>
    <t>2017_883</t>
  </si>
  <si>
    <t>37.99492937370231</t>
  </si>
  <si>
    <t>2017_884</t>
  </si>
  <si>
    <t>36.114477473071474</t>
  </si>
  <si>
    <t>2017_885</t>
  </si>
  <si>
    <t>36.02768402497588</t>
  </si>
  <si>
    <t>2017_887</t>
  </si>
  <si>
    <t>2017_888</t>
  </si>
  <si>
    <t>38.26063393922161</t>
  </si>
  <si>
    <t>2017_889</t>
  </si>
  <si>
    <t>35.488918728277405</t>
  </si>
  <si>
    <t>2017_891</t>
  </si>
  <si>
    <t>40.812152438657805</t>
  </si>
  <si>
    <t>2017_892</t>
  </si>
  <si>
    <t>36.93705223166946</t>
  </si>
  <si>
    <t>2017_893</t>
  </si>
  <si>
    <t>40.29589410481079</t>
  </si>
  <si>
    <t>2017_894</t>
  </si>
  <si>
    <t>40.502539677765256</t>
  </si>
  <si>
    <t>2017_896</t>
  </si>
  <si>
    <t>39.89056807817351</t>
  </si>
  <si>
    <t>2017_897</t>
  </si>
  <si>
    <t>41.16885191860947</t>
  </si>
  <si>
    <t>2017_898</t>
  </si>
  <si>
    <t>41.03240756880231</t>
  </si>
  <si>
    <t>2017_899</t>
  </si>
  <si>
    <t>36.72888158881759</t>
  </si>
  <si>
    <t>2017_900</t>
  </si>
  <si>
    <t>37.56423754239272</t>
  </si>
  <si>
    <t>2017_901</t>
  </si>
  <si>
    <t>37.52302494245943</t>
  </si>
  <si>
    <t>2017_902</t>
  </si>
  <si>
    <t>38.32636299007711</t>
  </si>
  <si>
    <t>2017_903</t>
  </si>
  <si>
    <t>2017_904</t>
  </si>
  <si>
    <t>41.22748379152595</t>
  </si>
  <si>
    <t>2017_905</t>
  </si>
  <si>
    <t>41.695520913350094</t>
  </si>
  <si>
    <t>2017_906</t>
  </si>
  <si>
    <t>37.82404429740801</t>
  </si>
  <si>
    <t>2017_907</t>
  </si>
  <si>
    <t>40.11631057057463</t>
  </si>
  <si>
    <t>2017_908</t>
  </si>
  <si>
    <t>36.962090050411376</t>
  </si>
  <si>
    <t>2017_909</t>
  </si>
  <si>
    <t>('PIER',)</t>
  </si>
  <si>
    <t>36.15631060908031</t>
  </si>
  <si>
    <t>0.046511627906976744</t>
  </si>
  <si>
    <t>2017_910</t>
  </si>
  <si>
    <t>35.88060390701091</t>
  </si>
  <si>
    <t>2017_914</t>
  </si>
  <si>
    <t>39.57395419811989</t>
  </si>
  <si>
    <t>0.7746478873239436</t>
  </si>
  <si>
    <t>2017_915</t>
  </si>
  <si>
    <t>38.58264737687746</t>
  </si>
  <si>
    <t>2017_916</t>
  </si>
  <si>
    <t>38.62757750363287</t>
  </si>
  <si>
    <t>2017_917</t>
  </si>
  <si>
    <t>2017_919</t>
  </si>
  <si>
    <t>37.01317681649376</t>
  </si>
  <si>
    <t>2017_920</t>
  </si>
  <si>
    <t>38.21953127438211</t>
  </si>
  <si>
    <t>2017_921</t>
  </si>
  <si>
    <t>38.69925031887596</t>
  </si>
  <si>
    <t>2017_922</t>
  </si>
  <si>
    <t>41.56748989125519</t>
  </si>
  <si>
    <t>2017_923</t>
  </si>
  <si>
    <t>41.26755610781428</t>
  </si>
  <si>
    <t>2017_924</t>
  </si>
  <si>
    <t>41.79821881709582</t>
  </si>
  <si>
    <t>2017_926</t>
  </si>
  <si>
    <t>38.886280520597225</t>
  </si>
  <si>
    <t>2017_927</t>
  </si>
  <si>
    <t>('PLEASANT',)</t>
  </si>
  <si>
    <t>39.35367046440787</t>
  </si>
  <si>
    <t>2017_930</t>
  </si>
  <si>
    <t>39.80224033987694</t>
  </si>
  <si>
    <t>2017_931</t>
  </si>
  <si>
    <t>40.03291865087563</t>
  </si>
  <si>
    <t>2017_932</t>
  </si>
  <si>
    <t>41.45113207724158</t>
  </si>
  <si>
    <t>2017_933</t>
  </si>
  <si>
    <t>39.660348383714805</t>
  </si>
  <si>
    <t>2017_934</t>
  </si>
  <si>
    <t>38.58501999392775</t>
  </si>
  <si>
    <t>2017_935</t>
  </si>
  <si>
    <t>40.71576065571835</t>
  </si>
  <si>
    <t>2017_936</t>
  </si>
  <si>
    <t>35.75263504819931</t>
  </si>
  <si>
    <t>2017_937</t>
  </si>
  <si>
    <t>37.48839748420808</t>
  </si>
  <si>
    <t>2017_939</t>
  </si>
  <si>
    <t>37.50464498179009</t>
  </si>
  <si>
    <t>2017_942</t>
  </si>
  <si>
    <t>37.62606004717632</t>
  </si>
  <si>
    <t>2017_944</t>
  </si>
  <si>
    <t>36.963872207383474</t>
  </si>
  <si>
    <t>2017_945</t>
  </si>
  <si>
    <t>36.68429376262216</t>
  </si>
  <si>
    <t>2017_946</t>
  </si>
  <si>
    <t>('RAILROAD',)</t>
  </si>
  <si>
    <t>37.643317728234976</t>
  </si>
  <si>
    <t>2017_947</t>
  </si>
  <si>
    <t>('MISSION',)</t>
  </si>
  <si>
    <t>37.22792071501989</t>
  </si>
  <si>
    <t>2017_948</t>
  </si>
  <si>
    <t>('PEAK',)</t>
  </si>
  <si>
    <t>37.39655170464734</t>
  </si>
  <si>
    <t>2017_949</t>
  </si>
  <si>
    <t>('HELENA',)</t>
  </si>
  <si>
    <t>40.76708725663827</t>
  </si>
  <si>
    <t>2017_950</t>
  </si>
  <si>
    <t>38.12054608897915</t>
  </si>
  <si>
    <t>2017_951</t>
  </si>
  <si>
    <t>38.38943518562613</t>
  </si>
  <si>
    <t>2017_953</t>
  </si>
  <si>
    <t>35.02391242597254</t>
  </si>
  <si>
    <t>2017_955</t>
  </si>
  <si>
    <t>39.023679275561456</t>
  </si>
  <si>
    <t>2017_958</t>
  </si>
  <si>
    <t>39.71534102936918</t>
  </si>
  <si>
    <t>2017_959</t>
  </si>
  <si>
    <t>41.60118054308698</t>
  </si>
  <si>
    <t>2017_961</t>
  </si>
  <si>
    <t>37.82511750657294</t>
  </si>
  <si>
    <t>2017_962</t>
  </si>
  <si>
    <t>37.676858352244885</t>
  </si>
  <si>
    <t>2017_963</t>
  </si>
  <si>
    <t>37.35486621882177</t>
  </si>
  <si>
    <t>2017_964</t>
  </si>
  <si>
    <t>2017_965</t>
  </si>
  <si>
    <t>36.93046490439876</t>
  </si>
  <si>
    <t>2017_966</t>
  </si>
  <si>
    <t>38.25978528042026</t>
  </si>
  <si>
    <t>2017_967</t>
  </si>
  <si>
    <t>37.38581490172305</t>
  </si>
  <si>
    <t>2017_968</t>
  </si>
  <si>
    <t>39.74652388378748</t>
  </si>
  <si>
    <t>2017_973</t>
  </si>
  <si>
    <t>39.09803217190319</t>
  </si>
  <si>
    <t>2017_974</t>
  </si>
  <si>
    <t>41.99048676240142</t>
  </si>
  <si>
    <t>2017_975</t>
  </si>
  <si>
    <t>41.60212060349596</t>
  </si>
  <si>
    <t>2017_976</t>
  </si>
  <si>
    <t>41.98254333378746</t>
  </si>
  <si>
    <t>2017_977</t>
  </si>
  <si>
    <t>37.41388645294179</t>
  </si>
  <si>
    <t>2017_978</t>
  </si>
  <si>
    <t>35.310921275458625</t>
  </si>
  <si>
    <t>2017_981</t>
  </si>
  <si>
    <t>40.981347042191445</t>
  </si>
  <si>
    <t>2017_982</t>
  </si>
  <si>
    <t>39.82213436153968</t>
  </si>
  <si>
    <t>2017_983</t>
  </si>
  <si>
    <t>2017_984</t>
  </si>
  <si>
    <t>37.389082502567454</t>
  </si>
  <si>
    <t>2017_985</t>
  </si>
  <si>
    <t>41.28434918610506</t>
  </si>
  <si>
    <t>2017_986</t>
  </si>
  <si>
    <t>41.96412596168344</t>
  </si>
  <si>
    <t>2017_987</t>
  </si>
  <si>
    <t>39.39481003881895</t>
  </si>
  <si>
    <t>2017_988</t>
  </si>
  <si>
    <t>40.385448063236936</t>
  </si>
  <si>
    <t>2017_989</t>
  </si>
  <si>
    <t>38.33348301642302</t>
  </si>
  <si>
    <t>2017_990</t>
  </si>
  <si>
    <t>39.42837975252084</t>
  </si>
  <si>
    <t>2017_991</t>
  </si>
  <si>
    <t>40.22747053546804</t>
  </si>
  <si>
    <t>2017_992</t>
  </si>
  <si>
    <t>40.74192029746342</t>
  </si>
  <si>
    <t>2017_993</t>
  </si>
  <si>
    <t>36.261321091206376</t>
  </si>
  <si>
    <t>2017_994</t>
  </si>
  <si>
    <t>40.17713135095346</t>
  </si>
  <si>
    <t>2017_995</t>
  </si>
  <si>
    <t>2017_996</t>
  </si>
  <si>
    <t>35.96337536509042</t>
  </si>
  <si>
    <t>2017_998</t>
  </si>
  <si>
    <t>38.363179392617454</t>
  </si>
  <si>
    <t>2017_999</t>
  </si>
  <si>
    <t>38.81584804876689</t>
  </si>
  <si>
    <t>2018_1001</t>
  </si>
  <si>
    <t>37.55662624672519</t>
  </si>
  <si>
    <t>2018_1002</t>
  </si>
  <si>
    <t>37.13610420920436</t>
  </si>
  <si>
    <t>2018_1006</t>
  </si>
  <si>
    <t>35.81080714934672</t>
  </si>
  <si>
    <t>2018_1007</t>
  </si>
  <si>
    <t>39.99692452396126</t>
  </si>
  <si>
    <t>2018_1008</t>
  </si>
  <si>
    <t>38.51143294676688</t>
  </si>
  <si>
    <t>2018_1009</t>
  </si>
  <si>
    <t>35.98624020279191</t>
  </si>
  <si>
    <t>2018_1010</t>
  </si>
  <si>
    <t>36.657483951321154</t>
  </si>
  <si>
    <t>2018_1011</t>
  </si>
  <si>
    <t>36.93645715916848</t>
  </si>
  <si>
    <t>2018_1013</t>
  </si>
  <si>
    <t>38.015125343845206</t>
  </si>
  <si>
    <t>2018_1014</t>
  </si>
  <si>
    <t>38.58320343706307</t>
  </si>
  <si>
    <t>2018_1015</t>
  </si>
  <si>
    <t>37.68889410795024</t>
  </si>
  <si>
    <t>2018_1016</t>
  </si>
  <si>
    <t>35.93672847524331</t>
  </si>
  <si>
    <t>2018_1018</t>
  </si>
  <si>
    <t>38.07820837032408</t>
  </si>
  <si>
    <t>2018_1022</t>
  </si>
  <si>
    <t>37.553661884633215</t>
  </si>
  <si>
    <t>2018_1025</t>
  </si>
  <si>
    <t>('DELTA',)</t>
  </si>
  <si>
    <t>40.89925905746996</t>
  </si>
  <si>
    <t>2018_1026</t>
  </si>
  <si>
    <t>('CARR',)</t>
  </si>
  <si>
    <t>40.73317036342886</t>
  </si>
  <si>
    <t>0.21206148994875837</t>
  </si>
  <si>
    <t>2018_1027</t>
  </si>
  <si>
    <t>34.64446522681224</t>
  </si>
  <si>
    <t>2018_1028</t>
  </si>
  <si>
    <t>38.269690412597605</t>
  </si>
  <si>
    <t>2018_1029</t>
  </si>
  <si>
    <t>40.99661491907349</t>
  </si>
  <si>
    <t>2018_1030</t>
  </si>
  <si>
    <t>2018_1031</t>
  </si>
  <si>
    <t>38.31040764337496</t>
  </si>
  <si>
    <t>2018_1035</t>
  </si>
  <si>
    <t>35.434158126913005</t>
  </si>
  <si>
    <t>2018_1039</t>
  </si>
  <si>
    <t>41.95797370191739</t>
  </si>
  <si>
    <t>2018_1040</t>
  </si>
  <si>
    <t>35.20299063027305</t>
  </si>
  <si>
    <t>2018_1042</t>
  </si>
  <si>
    <t>34.993355554121976</t>
  </si>
  <si>
    <t>2018_1044</t>
  </si>
  <si>
    <t>40.60335897985773</t>
  </si>
  <si>
    <t>2018_1045</t>
  </si>
  <si>
    <t>41.11836837493546</t>
  </si>
  <si>
    <t>2018_1046</t>
  </si>
  <si>
    <t>41.407935601149326</t>
  </si>
  <si>
    <t>2018_1048</t>
  </si>
  <si>
    <t>35.79140689408403</t>
  </si>
  <si>
    <t>2018_1049</t>
  </si>
  <si>
    <t>34.445894167110424</t>
  </si>
  <si>
    <t>2018_1050</t>
  </si>
  <si>
    <t>38.60484216656321</t>
  </si>
  <si>
    <t>2018_1051</t>
  </si>
  <si>
    <t>37.67327872483597</t>
  </si>
  <si>
    <t>2018_1052</t>
  </si>
  <si>
    <t>35.51108449563684</t>
  </si>
  <si>
    <t>2018_1053</t>
  </si>
  <si>
    <t>37.50555199141317</t>
  </si>
  <si>
    <t>2018_1055</t>
  </si>
  <si>
    <t>('RIVER - MENDOCINO COMPLEX', 'RANCH - MENDOCINO COMPLEX')</t>
  </si>
  <si>
    <t>39.214667541454816</t>
  </si>
  <si>
    <t>2018_1056</t>
  </si>
  <si>
    <t>35.117628740980955</t>
  </si>
  <si>
    <t>2018_1057</t>
  </si>
  <si>
    <t>36.78224287556194</t>
  </si>
  <si>
    <t>2018_1058</t>
  </si>
  <si>
    <t>37.06393981699375</t>
  </si>
  <si>
    <t>2018_1059</t>
  </si>
  <si>
    <t>36.28445882776547</t>
  </si>
  <si>
    <t>2018_1060</t>
  </si>
  <si>
    <t>36.07960062207005</t>
  </si>
  <si>
    <t>2018_1066</t>
  </si>
  <si>
    <t>37.018273334219735</t>
  </si>
  <si>
    <t>2018_1068</t>
  </si>
  <si>
    <t>38.42428873582254</t>
  </si>
  <si>
    <t>2018_1070</t>
  </si>
  <si>
    <t>2018_1071</t>
  </si>
  <si>
    <t>36.94204602770581</t>
  </si>
  <si>
    <t>2018_1074</t>
  </si>
  <si>
    <t>37.61069436775808</t>
  </si>
  <si>
    <t>2018_1075</t>
  </si>
  <si>
    <t>37.18096320855117</t>
  </si>
  <si>
    <t>2018_1080</t>
  </si>
  <si>
    <t>37.61836981740393</t>
  </si>
  <si>
    <t>2018_1081</t>
  </si>
  <si>
    <t>37.960265196414674</t>
  </si>
  <si>
    <t>2018_1082</t>
  </si>
  <si>
    <t>35.58744690918844</t>
  </si>
  <si>
    <t>2018_1083</t>
  </si>
  <si>
    <t>2018_1084</t>
  </si>
  <si>
    <t>37.67140657470362</t>
  </si>
  <si>
    <t>2018_1085</t>
  </si>
  <si>
    <t>2018_1086</t>
  </si>
  <si>
    <t>38.92273152726209</t>
  </si>
  <si>
    <t>2018_1087</t>
  </si>
  <si>
    <t>37.60667107554334</t>
  </si>
  <si>
    <t>2018_1088</t>
  </si>
  <si>
    <t>40.397289074733656</t>
  </si>
  <si>
    <t>2018_1089</t>
  </si>
  <si>
    <t>40.87249615749069</t>
  </si>
  <si>
    <t>2018_1090</t>
  </si>
  <si>
    <t>38.95512705285435</t>
  </si>
  <si>
    <t>2018_1091</t>
  </si>
  <si>
    <t>38.39351193336734</t>
  </si>
  <si>
    <t>2018_1092</t>
  </si>
  <si>
    <t>('KERLIN',)</t>
  </si>
  <si>
    <t>40.61782743186332</t>
  </si>
  <si>
    <t>2018_1094</t>
  </si>
  <si>
    <t>34.45929733099151</t>
  </si>
  <si>
    <t>2018_1097</t>
  </si>
  <si>
    <t>38.00046143698684</t>
  </si>
  <si>
    <t>2018_1098</t>
  </si>
  <si>
    <t>40.615177651616925</t>
  </si>
  <si>
    <t>2018_1099</t>
  </si>
  <si>
    <t>37.76430624258945</t>
  </si>
  <si>
    <t>2018_1100</t>
  </si>
  <si>
    <t>37.64188921154393</t>
  </si>
  <si>
    <t>2018_1101</t>
  </si>
  <si>
    <t>40.80123062703088</t>
  </si>
  <si>
    <t>2018_1102</t>
  </si>
  <si>
    <t>37.83927156354351</t>
  </si>
  <si>
    <t>2018_1103</t>
  </si>
  <si>
    <t>39.58067757325495</t>
  </si>
  <si>
    <t>2018_1104</t>
  </si>
  <si>
    <t>38.73474984365833</t>
  </si>
  <si>
    <t>2018_1106</t>
  </si>
  <si>
    <t>34.70585201887323</t>
  </si>
  <si>
    <t>2018_1107</t>
  </si>
  <si>
    <t>37.71078425009397</t>
  </si>
  <si>
    <t>2018_1108</t>
  </si>
  <si>
    <t>38.563637697271766</t>
  </si>
  <si>
    <t>2018_1109</t>
  </si>
  <si>
    <t>38.86356718593599</t>
  </si>
  <si>
    <t>2018_1110</t>
  </si>
  <si>
    <t>39.23646934355495</t>
  </si>
  <si>
    <t>2018_1111</t>
  </si>
  <si>
    <t>38.01908229611416</t>
  </si>
  <si>
    <t>2018_1112</t>
  </si>
  <si>
    <t>37.96089213036654</t>
  </si>
  <si>
    <t>2018_1113</t>
  </si>
  <si>
    <t>37.80854236027917</t>
  </si>
  <si>
    <t>2018_1114</t>
  </si>
  <si>
    <t>38.222396929633504</t>
  </si>
  <si>
    <t>2018_1115</t>
  </si>
  <si>
    <t>34.89430368936392</t>
  </si>
  <si>
    <t>2018_1117</t>
  </si>
  <si>
    <t>38.91159248224442</t>
  </si>
  <si>
    <t>2018_1120</t>
  </si>
  <si>
    <t>39.19516320802924</t>
  </si>
  <si>
    <t>2018_1121</t>
  </si>
  <si>
    <t>35.62813655676907</t>
  </si>
  <si>
    <t>2018_1124</t>
  </si>
  <si>
    <t>40.74219382506619</t>
  </si>
  <si>
    <t>2018_1126</t>
  </si>
  <si>
    <t>37.80717270952648</t>
  </si>
  <si>
    <t>2018_1128</t>
  </si>
  <si>
    <t>38.36688940057076</t>
  </si>
  <si>
    <t>2018_1129</t>
  </si>
  <si>
    <t>38.02077739535535</t>
  </si>
  <si>
    <t>2018_1131</t>
  </si>
  <si>
    <t>35.47752565512634</t>
  </si>
  <si>
    <t>2018_1135</t>
  </si>
  <si>
    <t>34.70048875976766</t>
  </si>
  <si>
    <t>2018_1136</t>
  </si>
  <si>
    <t>38.741705329164375</t>
  </si>
  <si>
    <t>2018_1137</t>
  </si>
  <si>
    <t>41.13918614318742</t>
  </si>
  <si>
    <t>2018_1138</t>
  </si>
  <si>
    <t>35.22920480684832</t>
  </si>
  <si>
    <t>2018_1139</t>
  </si>
  <si>
    <t>37.495505766406666</t>
  </si>
  <si>
    <t>2018_1140</t>
  </si>
  <si>
    <t>35.545174830622486</t>
  </si>
  <si>
    <t>2018_1141</t>
  </si>
  <si>
    <t>39.92151360817185</t>
  </si>
  <si>
    <t>2018_1144</t>
  </si>
  <si>
    <t>39.09423267414887</t>
  </si>
  <si>
    <t>2018_1145</t>
  </si>
  <si>
    <t>40.35712156325458</t>
  </si>
  <si>
    <t>2018_1146</t>
  </si>
  <si>
    <t>37.40725197183804</t>
  </si>
  <si>
    <t>2018_1147</t>
  </si>
  <si>
    <t>35.07776176037576</t>
  </si>
  <si>
    <t>2018_1148</t>
  </si>
  <si>
    <t>34.54731951675883</t>
  </si>
  <si>
    <t>2018_1149</t>
  </si>
  <si>
    <t>34.62710867415925</t>
  </si>
  <si>
    <t>2018_1151</t>
  </si>
  <si>
    <t>38.01725667864152</t>
  </si>
  <si>
    <t>2018_1152</t>
  </si>
  <si>
    <t>39.814038045249326</t>
  </si>
  <si>
    <t>2018_1154</t>
  </si>
  <si>
    <t>36.74949486817345</t>
  </si>
  <si>
    <t>2018_1159</t>
  </si>
  <si>
    <t>2018_1160</t>
  </si>
  <si>
    <t>2018_1164</t>
  </si>
  <si>
    <t>36.977117898702986</t>
  </si>
  <si>
    <t>2018_1165</t>
  </si>
  <si>
    <t>38.92455521682891</t>
  </si>
  <si>
    <t>2018_1166</t>
  </si>
  <si>
    <t>40.47230157122518</t>
  </si>
  <si>
    <t>2018_1167</t>
  </si>
  <si>
    <t>38.50487454099505</t>
  </si>
  <si>
    <t>2018_1169</t>
  </si>
  <si>
    <t>40.49049628284808</t>
  </si>
  <si>
    <t>2018_1171</t>
  </si>
  <si>
    <t>34.50207051001092</t>
  </si>
  <si>
    <t>2018_1172</t>
  </si>
  <si>
    <t>38.70400204705823</t>
  </si>
  <si>
    <t>2018_1173</t>
  </si>
  <si>
    <t>40.34524195398065</t>
  </si>
  <si>
    <t>2018_1174</t>
  </si>
  <si>
    <t>37.56499213584963</t>
  </si>
  <si>
    <t>2018_1175</t>
  </si>
  <si>
    <t>37.54876153539639</t>
  </si>
  <si>
    <t>2018_1176</t>
  </si>
  <si>
    <t>38.79733630099653</t>
  </si>
  <si>
    <t>2018_1177</t>
  </si>
  <si>
    <t>35.76412493317771</t>
  </si>
  <si>
    <t>2018_1178</t>
  </si>
  <si>
    <t>37.31980457365926</t>
  </si>
  <si>
    <t>2018_1179</t>
  </si>
  <si>
    <t>36.93781794081447</t>
  </si>
  <si>
    <t>2018_1180</t>
  </si>
  <si>
    <t>35.95477258823724</t>
  </si>
  <si>
    <t>2018_1181</t>
  </si>
  <si>
    <t>39.90277145092664</t>
  </si>
  <si>
    <t>2018_1183</t>
  </si>
  <si>
    <t>38.01454672633432</t>
  </si>
  <si>
    <t>2018_1185</t>
  </si>
  <si>
    <t>37.21602910835831</t>
  </si>
  <si>
    <t>2018_1187</t>
  </si>
  <si>
    <t>41.06667590868821</t>
  </si>
  <si>
    <t>2018_1188</t>
  </si>
  <si>
    <t>37.17572068715327</t>
  </si>
  <si>
    <t>2018_1189</t>
  </si>
  <si>
    <t>35.96244954517796</t>
  </si>
  <si>
    <t>2018_1192</t>
  </si>
  <si>
    <t>('BRANSCOMBE',)</t>
  </si>
  <si>
    <t>38.19411603715015</t>
  </si>
  <si>
    <t>2018_1193</t>
  </si>
  <si>
    <t>2018_1194</t>
  </si>
  <si>
    <t>40.23577604405797</t>
  </si>
  <si>
    <t>2018_1195</t>
  </si>
  <si>
    <t>37.495967967018295</t>
  </si>
  <si>
    <t>2018_1197</t>
  </si>
  <si>
    <t>41.29617543801427</t>
  </si>
  <si>
    <t>2018_1198</t>
  </si>
  <si>
    <t>36.64154414745713</t>
  </si>
  <si>
    <t>2018_1199</t>
  </si>
  <si>
    <t>2018_1200</t>
  </si>
  <si>
    <t>34.89966687000823</t>
  </si>
  <si>
    <t>2018_1201</t>
  </si>
  <si>
    <t>35.35102152144292</t>
  </si>
  <si>
    <t>2018_1202</t>
  </si>
  <si>
    <t>35.98460367212119</t>
  </si>
  <si>
    <t>2018_1203</t>
  </si>
  <si>
    <t>34.402941485148666</t>
  </si>
  <si>
    <t>2018_1204</t>
  </si>
  <si>
    <t>39.53117270456481</t>
  </si>
  <si>
    <t>2018_1205</t>
  </si>
  <si>
    <t>38.66222475606245</t>
  </si>
  <si>
    <t>2018_1206</t>
  </si>
  <si>
    <t>37.341577200583664</t>
  </si>
  <si>
    <t>2018_1207</t>
  </si>
  <si>
    <t>37.63439329848149</t>
  </si>
  <si>
    <t>2018_1208</t>
  </si>
  <si>
    <t>37.71237463985665</t>
  </si>
  <si>
    <t>2018_1209</t>
  </si>
  <si>
    <t>37.91986429296943</t>
  </si>
  <si>
    <t>2018_1210</t>
  </si>
  <si>
    <t>35.33568215229235</t>
  </si>
  <si>
    <t>2018_1211</t>
  </si>
  <si>
    <t>37.19523354062946</t>
  </si>
  <si>
    <t>2018_1212</t>
  </si>
  <si>
    <t>38.23660460489666</t>
  </si>
  <si>
    <t>2018_1213</t>
  </si>
  <si>
    <t>2018_1214</t>
  </si>
  <si>
    <t>39.80365655219606</t>
  </si>
  <si>
    <t>2018_1216</t>
  </si>
  <si>
    <t>41.84644506333247</t>
  </si>
  <si>
    <t>2018_1217</t>
  </si>
  <si>
    <t>35.07614773927966</t>
  </si>
  <si>
    <t>2018_1218</t>
  </si>
  <si>
    <t>38.92048848146127</t>
  </si>
  <si>
    <t>2018_1219</t>
  </si>
  <si>
    <t>41.19092107510766</t>
  </si>
  <si>
    <t>2018_1222</t>
  </si>
  <si>
    <t>41.61504635753061</t>
  </si>
  <si>
    <t>2018_1223</t>
  </si>
  <si>
    <t>38.59150061157054</t>
  </si>
  <si>
    <t>2018_1224</t>
  </si>
  <si>
    <t>40.74075189284896</t>
  </si>
  <si>
    <t>2018_1225</t>
  </si>
  <si>
    <t>41.41798305718223</t>
  </si>
  <si>
    <t>2018_1227</t>
  </si>
  <si>
    <t>37.10092903894654</t>
  </si>
  <si>
    <t>2018_1228</t>
  </si>
  <si>
    <t>37.49572422493177</t>
  </si>
  <si>
    <t>2018_1230</t>
  </si>
  <si>
    <t>41.311192599166375</t>
  </si>
  <si>
    <t>2018_1231</t>
  </si>
  <si>
    <t>36.16777537792545</t>
  </si>
  <si>
    <t>2018_1232</t>
  </si>
  <si>
    <t>40.60439271420628</t>
  </si>
  <si>
    <t>2018_1233</t>
  </si>
  <si>
    <t>37.90618390295333</t>
  </si>
  <si>
    <t>2018_1234</t>
  </si>
  <si>
    <t>38.289481261445125</t>
  </si>
  <si>
    <t>2018_1235</t>
  </si>
  <si>
    <t>41.06533915609463</t>
  </si>
  <si>
    <t>2018_1237</t>
  </si>
  <si>
    <t>39.94941405986162</t>
  </si>
  <si>
    <t>2018_1238</t>
  </si>
  <si>
    <t>39.96163994164242</t>
  </si>
  <si>
    <t>2018_1239</t>
  </si>
  <si>
    <t>36.21133403275585</t>
  </si>
  <si>
    <t>2018_1241</t>
  </si>
  <si>
    <t>38.34549960463423</t>
  </si>
  <si>
    <t>2018_1242</t>
  </si>
  <si>
    <t>2018_1243</t>
  </si>
  <si>
    <t>37.62209241398514</t>
  </si>
  <si>
    <t>2018_1245</t>
  </si>
  <si>
    <t>40.86103704371916</t>
  </si>
  <si>
    <t>2018_1246</t>
  </si>
  <si>
    <t>36.51391107783837</t>
  </si>
  <si>
    <t>2018_1247</t>
  </si>
  <si>
    <t>39.04975317230109</t>
  </si>
  <si>
    <t>2018_1248</t>
  </si>
  <si>
    <t>39.392194295854594</t>
  </si>
  <si>
    <t>2018_1249</t>
  </si>
  <si>
    <t>41.76464099208177</t>
  </si>
  <si>
    <t>2018_1250</t>
  </si>
  <si>
    <t>40.46343359773832</t>
  </si>
  <si>
    <t>2018_1251</t>
  </si>
  <si>
    <t>36.44312353635783</t>
  </si>
  <si>
    <t>2018_1252</t>
  </si>
  <si>
    <t>36.72556882154713</t>
  </si>
  <si>
    <t>2018_1253</t>
  </si>
  <si>
    <t>35.33377242030194</t>
  </si>
  <si>
    <t>2018_1254</t>
  </si>
  <si>
    <t>39.72688955317789</t>
  </si>
  <si>
    <t>2018_1255</t>
  </si>
  <si>
    <t>39.49914013025882</t>
  </si>
  <si>
    <t>2018_1257</t>
  </si>
  <si>
    <t>2018_1258</t>
  </si>
  <si>
    <t>41.69226718471841</t>
  </si>
  <si>
    <t>2018_1259</t>
  </si>
  <si>
    <t>2018_1260</t>
  </si>
  <si>
    <t>41.18806496394187</t>
  </si>
  <si>
    <t>2018_1261</t>
  </si>
  <si>
    <t>40.36032818348642</t>
  </si>
  <si>
    <t>2018_1262</t>
  </si>
  <si>
    <t>41.47310301528336</t>
  </si>
  <si>
    <t>2018_1263</t>
  </si>
  <si>
    <t>39.63691570778554</t>
  </si>
  <si>
    <t>2018_1264</t>
  </si>
  <si>
    <t>41.87622523734693</t>
  </si>
  <si>
    <t>2018_1266</t>
  </si>
  <si>
    <t>36.59516516955247</t>
  </si>
  <si>
    <t>2018_1267</t>
  </si>
  <si>
    <t>37.14663639891283</t>
  </si>
  <si>
    <t>2018_1268</t>
  </si>
  <si>
    <t>39.18169468373558</t>
  </si>
  <si>
    <t>2018_1269</t>
  </si>
  <si>
    <t>40.64250870519908</t>
  </si>
  <si>
    <t>2018_1270</t>
  </si>
  <si>
    <t>41.28874385694939</t>
  </si>
  <si>
    <t>2018_1271</t>
  </si>
  <si>
    <t>41.14639694762959</t>
  </si>
  <si>
    <t>2018_1275</t>
  </si>
  <si>
    <t>40.51129212286836</t>
  </si>
  <si>
    <t>2018_1277</t>
  </si>
  <si>
    <t>38.245695531203296</t>
  </si>
  <si>
    <t>2018_1278</t>
  </si>
  <si>
    <t>41.25063928970559</t>
  </si>
  <si>
    <t>2018_1279</t>
  </si>
  <si>
    <t>40.15132839379768</t>
  </si>
  <si>
    <t>2018_1280</t>
  </si>
  <si>
    <t>38.89809132797001</t>
  </si>
  <si>
    <t>2018_1281</t>
  </si>
  <si>
    <t>40.19599141082992</t>
  </si>
  <si>
    <t>2018_1282</t>
  </si>
  <si>
    <t>39.63062915282613</t>
  </si>
  <si>
    <t>2018_1283</t>
  </si>
  <si>
    <t>41.82328232664042</t>
  </si>
  <si>
    <t>2018_1284</t>
  </si>
  <si>
    <t>38.27096740750101</t>
  </si>
  <si>
    <t>2018_1285</t>
  </si>
  <si>
    <t>37.81452672552805</t>
  </si>
  <si>
    <t>2018_1286</t>
  </si>
  <si>
    <t>37.71067570723185</t>
  </si>
  <si>
    <t>2018_1287</t>
  </si>
  <si>
    <t>36.67023637944696</t>
  </si>
  <si>
    <t>2018_1288</t>
  </si>
  <si>
    <t>39.282831010193455</t>
  </si>
  <si>
    <t>2018_1289</t>
  </si>
  <si>
    <t>39.35565212543366</t>
  </si>
  <si>
    <t>2018_1290</t>
  </si>
  <si>
    <t>39.49085713372023</t>
  </si>
  <si>
    <t>2018_1291</t>
  </si>
  <si>
    <t>2018_1292</t>
  </si>
  <si>
    <t>38.27181888115596</t>
  </si>
  <si>
    <t>2018_1293</t>
  </si>
  <si>
    <t>36.98142823119235</t>
  </si>
  <si>
    <t>2018_1294</t>
  </si>
  <si>
    <t>37.16350319766753</t>
  </si>
  <si>
    <t>2018_1295</t>
  </si>
  <si>
    <t>37.81645914202378</t>
  </si>
  <si>
    <t>2018_1298</t>
  </si>
  <si>
    <t>36.48224762105933</t>
  </si>
  <si>
    <t>2018_1299</t>
  </si>
  <si>
    <t>37.89347989569171</t>
  </si>
  <si>
    <t>2018_1300</t>
  </si>
  <si>
    <t>38.486373414073554</t>
  </si>
  <si>
    <t>2018_1301</t>
  </si>
  <si>
    <t>39.41858451774205</t>
  </si>
  <si>
    <t>2018_1302</t>
  </si>
  <si>
    <t>40.85377924574362</t>
  </si>
  <si>
    <t>2018_1303</t>
  </si>
  <si>
    <t>41.694423856440295</t>
  </si>
  <si>
    <t>2018_1304</t>
  </si>
  <si>
    <t>40.53560286130436</t>
  </si>
  <si>
    <t>2018_1305</t>
  </si>
  <si>
    <t>39.71463164342898</t>
  </si>
  <si>
    <t>2018_1306</t>
  </si>
  <si>
    <t>40.72130322320609</t>
  </si>
  <si>
    <t>2018_1307</t>
  </si>
  <si>
    <t>37.09937544837628</t>
  </si>
  <si>
    <t>2018_1310</t>
  </si>
  <si>
    <t>39.45568602421068</t>
  </si>
  <si>
    <t>2018_1311</t>
  </si>
  <si>
    <t>39.371122008144745</t>
  </si>
  <si>
    <t>2018_1312</t>
  </si>
  <si>
    <t>38.87319778645479</t>
  </si>
  <si>
    <t>2018_1313</t>
  </si>
  <si>
    <t>37.44667319332416</t>
  </si>
  <si>
    <t>2018_1314</t>
  </si>
  <si>
    <t>36.73948665040627</t>
  </si>
  <si>
    <t>2018_1316</t>
  </si>
  <si>
    <t>37.63012780977791</t>
  </si>
  <si>
    <t>2018_1317</t>
  </si>
  <si>
    <t>38.15751670978617</t>
  </si>
  <si>
    <t>2018_1320</t>
  </si>
  <si>
    <t>37.29537735339719</t>
  </si>
  <si>
    <t>2018_1321</t>
  </si>
  <si>
    <t>37.49571995383199</t>
  </si>
  <si>
    <t>2018_1322</t>
  </si>
  <si>
    <t>35.86081267292092</t>
  </si>
  <si>
    <t>2018_1324</t>
  </si>
  <si>
    <t>40.72286190318189</t>
  </si>
  <si>
    <t>2018_1325</t>
  </si>
  <si>
    <t>37.94521882860278</t>
  </si>
  <si>
    <t>2018_1328</t>
  </si>
  <si>
    <t>37.46793918240959</t>
  </si>
  <si>
    <t>2018_1330</t>
  </si>
  <si>
    <t>34.83657372074287</t>
  </si>
  <si>
    <t>2018_1331</t>
  </si>
  <si>
    <t>39.38381725282511</t>
  </si>
  <si>
    <t>2018_1332</t>
  </si>
  <si>
    <t>39.48143305968884</t>
  </si>
  <si>
    <t>2018_1333</t>
  </si>
  <si>
    <t>39.679180410773895</t>
  </si>
  <si>
    <t>2018_1334</t>
  </si>
  <si>
    <t>37.91162641003118</t>
  </si>
  <si>
    <t>2018_1335</t>
  </si>
  <si>
    <t>41.19380807685184</t>
  </si>
  <si>
    <t>2018_1336</t>
  </si>
  <si>
    <t>39.34835901381108</t>
  </si>
  <si>
    <t>2018_1337</t>
  </si>
  <si>
    <t>36.40878906613333</t>
  </si>
  <si>
    <t>2018_1338</t>
  </si>
  <si>
    <t>35.19029868822343</t>
  </si>
  <si>
    <t>2018_1340</t>
  </si>
  <si>
    <t>39.18051779072865</t>
  </si>
  <si>
    <t>2018_1343</t>
  </si>
  <si>
    <t>37.80816290267133</t>
  </si>
  <si>
    <t>2018_1344</t>
  </si>
  <si>
    <t>36.98028390683594</t>
  </si>
  <si>
    <t>2018_1345</t>
  </si>
  <si>
    <t>38.39198445808993</t>
  </si>
  <si>
    <t>2018_1346</t>
  </si>
  <si>
    <t>40.47753127297697</t>
  </si>
  <si>
    <t>2018_1347</t>
  </si>
  <si>
    <t>40.280712530250334</t>
  </si>
  <si>
    <t>2018_1350</t>
  </si>
  <si>
    <t>37.06345544439416</t>
  </si>
  <si>
    <t>2018_1351</t>
  </si>
  <si>
    <t>39.48949428853146</t>
  </si>
  <si>
    <t>2018_1353</t>
  </si>
  <si>
    <t>39.95436033979238</t>
  </si>
  <si>
    <t>2018_1354</t>
  </si>
  <si>
    <t>40.334712822642445</t>
  </si>
  <si>
    <t>2018_1355</t>
  </si>
  <si>
    <t>41.62921536594144</t>
  </si>
  <si>
    <t>2018_1357</t>
  </si>
  <si>
    <t>38.44291171240892</t>
  </si>
  <si>
    <t>2018_1358</t>
  </si>
  <si>
    <t>35.740229525686914</t>
  </si>
  <si>
    <t>2018_1359</t>
  </si>
  <si>
    <t>41.14370408263253</t>
  </si>
  <si>
    <t>2018_1360</t>
  </si>
  <si>
    <t>41.969081194018834</t>
  </si>
  <si>
    <t>2018_1362</t>
  </si>
  <si>
    <t>2018_1363</t>
  </si>
  <si>
    <t>38.81713876587338</t>
  </si>
  <si>
    <t>2018_1364</t>
  </si>
  <si>
    <t>38.94119071769153</t>
  </si>
  <si>
    <t>2018_1366</t>
  </si>
  <si>
    <t>2018_1367</t>
  </si>
  <si>
    <t>37.49375168312853</t>
  </si>
  <si>
    <t>2018_1368</t>
  </si>
  <si>
    <t>36.32085937772767</t>
  </si>
  <si>
    <t>2018_1369</t>
  </si>
  <si>
    <t>('CAMP',)</t>
  </si>
  <si>
    <t>39.81438926915239</t>
  </si>
  <si>
    <t>2018_1370</t>
  </si>
  <si>
    <t>40.83130667348418</t>
  </si>
  <si>
    <t>2018_1371</t>
  </si>
  <si>
    <t>2018_1372</t>
  </si>
  <si>
    <t>38.21334083981843</t>
  </si>
  <si>
    <t>2018_1373</t>
  </si>
  <si>
    <t>40.990365557209074</t>
  </si>
  <si>
    <t>2018_1375</t>
  </si>
  <si>
    <t>37.959292111828894</t>
  </si>
  <si>
    <t>2018_1376</t>
  </si>
  <si>
    <t>38.25800815515469</t>
  </si>
  <si>
    <t>2018_1383</t>
  </si>
  <si>
    <t>35.372370350475926</t>
  </si>
  <si>
    <t>2018_1384</t>
  </si>
  <si>
    <t>36.42410092341798</t>
  </si>
  <si>
    <t>2018_1385</t>
  </si>
  <si>
    <t>36.52859884027979</t>
  </si>
  <si>
    <t>2018_1392</t>
  </si>
  <si>
    <t>37.59531571053055</t>
  </si>
  <si>
    <t>2018_1394</t>
  </si>
  <si>
    <t>41.108640322301554</t>
  </si>
  <si>
    <t>2018_1400</t>
  </si>
  <si>
    <t>36.31860004312522</t>
  </si>
  <si>
    <t>2018_1401</t>
  </si>
  <si>
    <t>38.23669855397526</t>
  </si>
  <si>
    <t>2018_1407</t>
  </si>
  <si>
    <t>37.13784221588857</t>
  </si>
  <si>
    <t>2018_1408</t>
  </si>
  <si>
    <t>37.36975998177058</t>
  </si>
  <si>
    <t>2018_1410</t>
  </si>
  <si>
    <t>38.44931712679949</t>
  </si>
  <si>
    <t>2018_1411</t>
  </si>
  <si>
    <t>40.83900966441794</t>
  </si>
  <si>
    <t>2018_1412</t>
  </si>
  <si>
    <t>2018_1414</t>
  </si>
  <si>
    <t>38.09870143036202</t>
  </si>
  <si>
    <t>2018_1415</t>
  </si>
  <si>
    <t>36.70281702666357</t>
  </si>
  <si>
    <t>2018_1416</t>
  </si>
  <si>
    <t>34.78834850573777</t>
  </si>
  <si>
    <t>2018_1417</t>
  </si>
  <si>
    <t>2018_1419</t>
  </si>
  <si>
    <t>2018_1421</t>
  </si>
  <si>
    <t>36.78697799167558</t>
  </si>
  <si>
    <t>2018_1422</t>
  </si>
  <si>
    <t>38.89694424733548</t>
  </si>
  <si>
    <t>2018_1425</t>
  </si>
  <si>
    <t>35.36958973923623</t>
  </si>
  <si>
    <t>2018_1426</t>
  </si>
  <si>
    <t>37.10275648049502</t>
  </si>
  <si>
    <t>2018_1427</t>
  </si>
  <si>
    <t>2018_1428</t>
  </si>
  <si>
    <t>36.99785345453184</t>
  </si>
  <si>
    <t>2018_1429</t>
  </si>
  <si>
    <t>41.38530177311016</t>
  </si>
  <si>
    <t>2018_1430</t>
  </si>
  <si>
    <t>39.52303632366111</t>
  </si>
  <si>
    <t>2018_1431</t>
  </si>
  <si>
    <t>39.52151347454893</t>
  </si>
  <si>
    <t>2018_1432</t>
  </si>
  <si>
    <t>39.796778714119895</t>
  </si>
  <si>
    <t>2018_1436</t>
  </si>
  <si>
    <t>37.74877141099979</t>
  </si>
  <si>
    <t>2018_1437</t>
  </si>
  <si>
    <t>2018_1440</t>
  </si>
  <si>
    <t>41.716605579914976</t>
  </si>
  <si>
    <t>2018_1442</t>
  </si>
  <si>
    <t>40.49576954966555</t>
  </si>
  <si>
    <t>2018_1443</t>
  </si>
  <si>
    <t>41.913100581514506</t>
  </si>
  <si>
    <t>2018_1444</t>
  </si>
  <si>
    <t>41.99108131129249</t>
  </si>
  <si>
    <t>2018_1445</t>
  </si>
  <si>
    <t>39.42669906732898</t>
  </si>
  <si>
    <t>2018_1446</t>
  </si>
  <si>
    <t>2018_1447</t>
  </si>
  <si>
    <t>41.91572654104368</t>
  </si>
  <si>
    <t>2018_1448</t>
  </si>
  <si>
    <t>41.831654392556544</t>
  </si>
  <si>
    <t>2018_1449</t>
  </si>
  <si>
    <t>41.89165486507987</t>
  </si>
  <si>
    <t>2018_1450</t>
  </si>
  <si>
    <t>41.356907351580446</t>
  </si>
  <si>
    <t>2018_1451</t>
  </si>
  <si>
    <t>41.96354022415319</t>
  </si>
  <si>
    <t>2018_1452</t>
  </si>
  <si>
    <t>41.90394060480374</t>
  </si>
  <si>
    <t>2018_1453</t>
  </si>
  <si>
    <t>41.28437190335277</t>
  </si>
  <si>
    <t>2018_1454</t>
  </si>
  <si>
    <t>41.12611029568368</t>
  </si>
  <si>
    <t>2018_1455</t>
  </si>
  <si>
    <t>41.213107732453736</t>
  </si>
  <si>
    <t>2018_1456</t>
  </si>
  <si>
    <t>41.839430212175145</t>
  </si>
  <si>
    <t>2018_1457</t>
  </si>
  <si>
    <t>41.19158324013067</t>
  </si>
  <si>
    <t>2018_1458</t>
  </si>
  <si>
    <t>38.26540765375309</t>
  </si>
  <si>
    <t>2018_1459</t>
  </si>
  <si>
    <t>37.10903411963412</t>
  </si>
  <si>
    <t>2018_1460</t>
  </si>
  <si>
    <t>2018_1461</t>
  </si>
  <si>
    <t>40.73224025332093</t>
  </si>
  <si>
    <t>2018_1462</t>
  </si>
  <si>
    <t>40.40267239356577</t>
  </si>
  <si>
    <t>2018_1463</t>
  </si>
  <si>
    <t>41.36531462981856</t>
  </si>
  <si>
    <t>2018_1464</t>
  </si>
  <si>
    <t>38.46440481077668</t>
  </si>
  <si>
    <t>2018_1465</t>
  </si>
  <si>
    <t>38.36393698529194</t>
  </si>
  <si>
    <t>2018_1466</t>
  </si>
  <si>
    <t>2018_733</t>
  </si>
  <si>
    <t>37.37870485840233</t>
  </si>
  <si>
    <t>2018_734</t>
  </si>
  <si>
    <t>39.46755223446595</t>
  </si>
  <si>
    <t>2018_735</t>
  </si>
  <si>
    <t>2018_736</t>
  </si>
  <si>
    <t>35.34525792387592</t>
  </si>
  <si>
    <t>2018_741</t>
  </si>
  <si>
    <t>39.07223914724843</t>
  </si>
  <si>
    <t>2018_746</t>
  </si>
  <si>
    <t>34.54120177191933</t>
  </si>
  <si>
    <t>2018_747</t>
  </si>
  <si>
    <t>35.92505433480683</t>
  </si>
  <si>
    <t>2018_748</t>
  </si>
  <si>
    <t>38.24271804795606</t>
  </si>
  <si>
    <t>2018_749</t>
  </si>
  <si>
    <t>41.64946558389836</t>
  </si>
  <si>
    <t>2018_750</t>
  </si>
  <si>
    <t>36.65036773260141</t>
  </si>
  <si>
    <t>2018_751</t>
  </si>
  <si>
    <t>37.10288629063627</t>
  </si>
  <si>
    <t>2018_752</t>
  </si>
  <si>
    <t>36.38490334057814</t>
  </si>
  <si>
    <t>2018_753</t>
  </si>
  <si>
    <t>38.24987096403025</t>
  </si>
  <si>
    <t>2018_754</t>
  </si>
  <si>
    <t>38.21694332357322</t>
  </si>
  <si>
    <t>2018_755</t>
  </si>
  <si>
    <t>37.813308808738775</t>
  </si>
  <si>
    <t>2018_756</t>
  </si>
  <si>
    <t>37.72754595380135</t>
  </si>
  <si>
    <t>2018_757</t>
  </si>
  <si>
    <t>38.22193582913152</t>
  </si>
  <si>
    <t>2018_758</t>
  </si>
  <si>
    <t>39.90820995599708</t>
  </si>
  <si>
    <t>2018_760</t>
  </si>
  <si>
    <t>37.60574368369533</t>
  </si>
  <si>
    <t>2018_761</t>
  </si>
  <si>
    <t>38.47019590077215</t>
  </si>
  <si>
    <t>2018_762</t>
  </si>
  <si>
    <t>41.700241828706375</t>
  </si>
  <si>
    <t>2018_765</t>
  </si>
  <si>
    <t>37.21889407811695</t>
  </si>
  <si>
    <t>2018_766</t>
  </si>
  <si>
    <t>38.09810972821583</t>
  </si>
  <si>
    <t>2018_767</t>
  </si>
  <si>
    <t>38.57220641877965</t>
  </si>
  <si>
    <t>2018_768</t>
  </si>
  <si>
    <t>35.926053652915314</t>
  </si>
  <si>
    <t>2018_771</t>
  </si>
  <si>
    <t>39.679628522684986</t>
  </si>
  <si>
    <t>2018_773</t>
  </si>
  <si>
    <t>36.97347247014461</t>
  </si>
  <si>
    <t>2018_774</t>
  </si>
  <si>
    <t>39.86755407365791</t>
  </si>
  <si>
    <t>2018_775</t>
  </si>
  <si>
    <t>34.62846472138189</t>
  </si>
  <si>
    <t>2018_776</t>
  </si>
  <si>
    <t>38.99244353212448</t>
  </si>
  <si>
    <t>2018_777</t>
  </si>
  <si>
    <t>2018_779</t>
  </si>
  <si>
    <t>38.781919500275954</t>
  </si>
  <si>
    <t>2018_780</t>
  </si>
  <si>
    <t>36.06614049793766</t>
  </si>
  <si>
    <t>2018_782</t>
  </si>
  <si>
    <t>38.72997961652144</t>
  </si>
  <si>
    <t>2018_783</t>
  </si>
  <si>
    <t>2018_784</t>
  </si>
  <si>
    <t>38.03539955240575</t>
  </si>
  <si>
    <t>2018_785</t>
  </si>
  <si>
    <t>38.89512227542481</t>
  </si>
  <si>
    <t>2018_786</t>
  </si>
  <si>
    <t>2018_789</t>
  </si>
  <si>
    <t>35.96786839658947</t>
  </si>
  <si>
    <t>2018_790</t>
  </si>
  <si>
    <t>40.12129669736682</t>
  </si>
  <si>
    <t>2018_792</t>
  </si>
  <si>
    <t>35.09209238460033</t>
  </si>
  <si>
    <t>2018_793</t>
  </si>
  <si>
    <t>36.002595839025695</t>
  </si>
  <si>
    <t>2018_794</t>
  </si>
  <si>
    <t>34.929087544473575</t>
  </si>
  <si>
    <t>2018_795</t>
  </si>
  <si>
    <t>40.39255309543076</t>
  </si>
  <si>
    <t>2018_796</t>
  </si>
  <si>
    <t>37.41499683944135</t>
  </si>
  <si>
    <t>2018_797</t>
  </si>
  <si>
    <t>35.94362367507519</t>
  </si>
  <si>
    <t>2018_798</t>
  </si>
  <si>
    <t>39.55513198291391</t>
  </si>
  <si>
    <t>2018_800</t>
  </si>
  <si>
    <t>37.99205360071964</t>
  </si>
  <si>
    <t>2018_801</t>
  </si>
  <si>
    <t>38.29209498562346</t>
  </si>
  <si>
    <t>2018_802</t>
  </si>
  <si>
    <t>38.91287297207092</t>
  </si>
  <si>
    <t>2018_803</t>
  </si>
  <si>
    <t>2018_804</t>
  </si>
  <si>
    <t>37.05227414751683</t>
  </si>
  <si>
    <t>2018_805</t>
  </si>
  <si>
    <t>37.69243248492697</t>
  </si>
  <si>
    <t>2018_806</t>
  </si>
  <si>
    <t>2018_807</t>
  </si>
  <si>
    <t>35.39104962359287</t>
  </si>
  <si>
    <t>2018_808</t>
  </si>
  <si>
    <t>38.87151441700274</t>
  </si>
  <si>
    <t>2018_809</t>
  </si>
  <si>
    <t>36.97499969205385</t>
  </si>
  <si>
    <t>2018_811</t>
  </si>
  <si>
    <t>2018_812</t>
  </si>
  <si>
    <t>40.29084777611976</t>
  </si>
  <si>
    <t>2018_814</t>
  </si>
  <si>
    <t>37.68345407006649</t>
  </si>
  <si>
    <t>2018_815</t>
  </si>
  <si>
    <t>37.21204368926213</t>
  </si>
  <si>
    <t>2018_816</t>
  </si>
  <si>
    <t>38.85332148249215</t>
  </si>
  <si>
    <t>2018_817</t>
  </si>
  <si>
    <t>41.06405125137466</t>
  </si>
  <si>
    <t>2018_818</t>
  </si>
  <si>
    <t>37.56805165920807</t>
  </si>
  <si>
    <t>2018_819</t>
  </si>
  <si>
    <t>35.75743184242761</t>
  </si>
  <si>
    <t>2018_820</t>
  </si>
  <si>
    <t>37.88739185019508</t>
  </si>
  <si>
    <t>2018_821</t>
  </si>
  <si>
    <t>36.457077603696014</t>
  </si>
  <si>
    <t>2018_822</t>
  </si>
  <si>
    <t>2018_823</t>
  </si>
  <si>
    <t>38.86340012713013</t>
  </si>
  <si>
    <t>2018_825</t>
  </si>
  <si>
    <t>36.03509543280631</t>
  </si>
  <si>
    <t>2018_826</t>
  </si>
  <si>
    <t>38.57575104382199</t>
  </si>
  <si>
    <t>2018_827</t>
  </si>
  <si>
    <t>38.76477385790122</t>
  </si>
  <si>
    <t>2018_830</t>
  </si>
  <si>
    <t>40.13030039122797</t>
  </si>
  <si>
    <t>2018_831</t>
  </si>
  <si>
    <t>('PAWNEE',)</t>
  </si>
  <si>
    <t>39.08281530352309</t>
  </si>
  <si>
    <t>2018_832</t>
  </si>
  <si>
    <t>40.324689617803934</t>
  </si>
  <si>
    <t>2018_833</t>
  </si>
  <si>
    <t>40.48794355355182</t>
  </si>
  <si>
    <t>2018_834</t>
  </si>
  <si>
    <t>2018_835</t>
  </si>
  <si>
    <t>41.84803451645514</t>
  </si>
  <si>
    <t>2018_837</t>
  </si>
  <si>
    <t>36.99325154685513</t>
  </si>
  <si>
    <t>2018_838</t>
  </si>
  <si>
    <t>2018_839</t>
  </si>
  <si>
    <t>37.23810419797049</t>
  </si>
  <si>
    <t>2018_840</t>
  </si>
  <si>
    <t>36.970676185698345</t>
  </si>
  <si>
    <t>2018_841</t>
  </si>
  <si>
    <t>39.60644980311807</t>
  </si>
  <si>
    <t>2018_844</t>
  </si>
  <si>
    <t>36.69669929392377</t>
  </si>
  <si>
    <t>2018_846</t>
  </si>
  <si>
    <t>2018_849</t>
  </si>
  <si>
    <t>40.57570939428598</t>
  </si>
  <si>
    <t>2018_850</t>
  </si>
  <si>
    <t>37.97511031727487</t>
  </si>
  <si>
    <t>2018_853</t>
  </si>
  <si>
    <t>('WAVERLY',)</t>
  </si>
  <si>
    <t>37.97199732621906</t>
  </si>
  <si>
    <t>2018_854</t>
  </si>
  <si>
    <t>38.71994342415429</t>
  </si>
  <si>
    <t>2018_855</t>
  </si>
  <si>
    <t>('COUNTY',)</t>
  </si>
  <si>
    <t>38.71489886857449</t>
  </si>
  <si>
    <t>0.32954545454545453</t>
  </si>
  <si>
    <t>2018_857</t>
  </si>
  <si>
    <t>41.09261537119309</t>
  </si>
  <si>
    <t>2018_860</t>
  </si>
  <si>
    <t>37.86151770044973</t>
  </si>
  <si>
    <t>2018_861</t>
  </si>
  <si>
    <t>2018_862</t>
  </si>
  <si>
    <t>38.82282638523547</t>
  </si>
  <si>
    <t>2018_864</t>
  </si>
  <si>
    <t>2018_868</t>
  </si>
  <si>
    <t>38.27999020630225</t>
  </si>
  <si>
    <t>2018_869</t>
  </si>
  <si>
    <t>39.29579893969813</t>
  </si>
  <si>
    <t>2018_872</t>
  </si>
  <si>
    <t>('KLAMATHON',)</t>
  </si>
  <si>
    <t>41.883002473399614</t>
  </si>
  <si>
    <t>2018_877</t>
  </si>
  <si>
    <t>34.458590662548495</t>
  </si>
  <si>
    <t>2018_882</t>
  </si>
  <si>
    <t>('IRISH',)</t>
  </si>
  <si>
    <t>38.41421661203852</t>
  </si>
  <si>
    <t>2018_885</t>
  </si>
  <si>
    <t>2018_886</t>
  </si>
  <si>
    <t>38.62540459582009</t>
  </si>
  <si>
    <t>2018_887</t>
  </si>
  <si>
    <t>38.70946262067876</t>
  </si>
  <si>
    <t>2018_889</t>
  </si>
  <si>
    <t>40.67880595740747</t>
  </si>
  <si>
    <t>2018_890</t>
  </si>
  <si>
    <t>38.572281191994215</t>
  </si>
  <si>
    <t>2018_891</t>
  </si>
  <si>
    <t>38.23363756042169</t>
  </si>
  <si>
    <t>2018_892</t>
  </si>
  <si>
    <t>37.55441482551999</t>
  </si>
  <si>
    <t>2018_893</t>
  </si>
  <si>
    <t>36.65274029733889</t>
  </si>
  <si>
    <t>2018_894</t>
  </si>
  <si>
    <t>38.56976493836176</t>
  </si>
  <si>
    <t>2018_895</t>
  </si>
  <si>
    <t>40.30684890881377</t>
  </si>
  <si>
    <t>2018_897</t>
  </si>
  <si>
    <t>37.160003233199006</t>
  </si>
  <si>
    <t>2018_898</t>
  </si>
  <si>
    <t>37.99612472439821</t>
  </si>
  <si>
    <t>2018_899</t>
  </si>
  <si>
    <t>36.65280741997028</t>
  </si>
  <si>
    <t>2018_900</t>
  </si>
  <si>
    <t>34.868241744721686</t>
  </si>
  <si>
    <t>2018_901</t>
  </si>
  <si>
    <t>35.116050868155256</t>
  </si>
  <si>
    <t>2018_902</t>
  </si>
  <si>
    <t>36.55892995773986</t>
  </si>
  <si>
    <t>2018_903</t>
  </si>
  <si>
    <t>37.82332265465788</t>
  </si>
  <si>
    <t>2018_904</t>
  </si>
  <si>
    <t>39.27009376687248</t>
  </si>
  <si>
    <t>2018_905</t>
  </si>
  <si>
    <t>39.779385437547305</t>
  </si>
  <si>
    <t>2018_910</t>
  </si>
  <si>
    <t>37.96259800657388</t>
  </si>
  <si>
    <t>2018_911</t>
  </si>
  <si>
    <t>37.61023691632739</t>
  </si>
  <si>
    <t>2018_912</t>
  </si>
  <si>
    <t>2018_915</t>
  </si>
  <si>
    <t>38.24618096946572</t>
  </si>
  <si>
    <t>2018_916</t>
  </si>
  <si>
    <t>41.26718236970131</t>
  </si>
  <si>
    <t>2018_917</t>
  </si>
  <si>
    <t>41.47339029137186</t>
  </si>
  <si>
    <t>2018_919</t>
  </si>
  <si>
    <t>41.87636529765277</t>
  </si>
  <si>
    <t>2018_920</t>
  </si>
  <si>
    <t>40.93429165839028</t>
  </si>
  <si>
    <t>2018_924</t>
  </si>
  <si>
    <t>41.457187257015946</t>
  </si>
  <si>
    <t>2018_925</t>
  </si>
  <si>
    <t>40.34696779967409</t>
  </si>
  <si>
    <t>2018_927</t>
  </si>
  <si>
    <t>38.602194294523045</t>
  </si>
  <si>
    <t>2018_928</t>
  </si>
  <si>
    <t>40.37439104375306</t>
  </si>
  <si>
    <t>2018_929</t>
  </si>
  <si>
    <t>41.80136093032155</t>
  </si>
  <si>
    <t>2018_931</t>
  </si>
  <si>
    <t>37.28841965117185</t>
  </si>
  <si>
    <t>2018_932</t>
  </si>
  <si>
    <t>37.963749008918086</t>
  </si>
  <si>
    <t>2018_933</t>
  </si>
  <si>
    <t>2018_934</t>
  </si>
  <si>
    <t>39.90653129503721</t>
  </si>
  <si>
    <t>2018_935</t>
  </si>
  <si>
    <t>35.455326696123635</t>
  </si>
  <si>
    <t>2018_937</t>
  </si>
  <si>
    <t>38.14378993510477</t>
  </si>
  <si>
    <t>2018_940</t>
  </si>
  <si>
    <t>37.46618813923011</t>
  </si>
  <si>
    <t>2018_942</t>
  </si>
  <si>
    <t>34.390961926083875</t>
  </si>
  <si>
    <t>2018_945</t>
  </si>
  <si>
    <t>2018_947</t>
  </si>
  <si>
    <t>37.54392393127793</t>
  </si>
  <si>
    <t>2018_949</t>
  </si>
  <si>
    <t>38.01442353367558</t>
  </si>
  <si>
    <t>2018_950</t>
  </si>
  <si>
    <t>40.82614221808134</t>
  </si>
  <si>
    <t>2018_951</t>
  </si>
  <si>
    <t>40.35453353339045</t>
  </si>
  <si>
    <t>2018_952</t>
  </si>
  <si>
    <t>2018_953</t>
  </si>
  <si>
    <t>38.523468521408255</t>
  </si>
  <si>
    <t>2018_957</t>
  </si>
  <si>
    <t>36.782416685725856</t>
  </si>
  <si>
    <t>2018_958</t>
  </si>
  <si>
    <t>37.88656054186367</t>
  </si>
  <si>
    <t>2018_959</t>
  </si>
  <si>
    <t>38.09659043220846</t>
  </si>
  <si>
    <t>2018_963</t>
  </si>
  <si>
    <t>39.89067330102126</t>
  </si>
  <si>
    <t>2018_964</t>
  </si>
  <si>
    <t>2018_966</t>
  </si>
  <si>
    <t>2018_969</t>
  </si>
  <si>
    <t>37.67550815441801</t>
  </si>
  <si>
    <t>2018_970</t>
  </si>
  <si>
    <t>38.694601762414656</t>
  </si>
  <si>
    <t>2018_971</t>
  </si>
  <si>
    <t>2018_972</t>
  </si>
  <si>
    <t>35.406413516698805</t>
  </si>
  <si>
    <t>2018_973</t>
  </si>
  <si>
    <t>38.01085198444056</t>
  </si>
  <si>
    <t>2018_975</t>
  </si>
  <si>
    <t>41.03342765026312</t>
  </si>
  <si>
    <t>2018_976</t>
  </si>
  <si>
    <t>38.509951010642304</t>
  </si>
  <si>
    <t>2018_981</t>
  </si>
  <si>
    <t>37.40335649528876</t>
  </si>
  <si>
    <t>2018_982</t>
  </si>
  <si>
    <t>39.82882797358129</t>
  </si>
  <si>
    <t>2018_983</t>
  </si>
  <si>
    <t>39.20626522642208</t>
  </si>
  <si>
    <t>2018_985</t>
  </si>
  <si>
    <t>36.84779394150302</t>
  </si>
  <si>
    <t>2018_986</t>
  </si>
  <si>
    <t>38.782216301576376</t>
  </si>
  <si>
    <t>2018_987</t>
  </si>
  <si>
    <t>38.35090550968837</t>
  </si>
  <si>
    <t>2018_988</t>
  </si>
  <si>
    <t>40.55288138864191</t>
  </si>
  <si>
    <t>2018_990</t>
  </si>
  <si>
    <t>35.397943774682474</t>
  </si>
  <si>
    <t>2018_991</t>
  </si>
  <si>
    <t>36.78949187837713</t>
  </si>
  <si>
    <t>2018_992</t>
  </si>
  <si>
    <t>37.18875521148993</t>
  </si>
  <si>
    <t>2018_993</t>
  </si>
  <si>
    <t>39.18402590745954</t>
  </si>
  <si>
    <t>2018_994</t>
  </si>
  <si>
    <t>2018_996</t>
  </si>
  <si>
    <t>34.65538466435707</t>
  </si>
  <si>
    <t>2018_998</t>
  </si>
  <si>
    <t>35.792315756528154</t>
  </si>
  <si>
    <t>2018_999</t>
  </si>
  <si>
    <t>38.21786630456368</t>
  </si>
  <si>
    <t>2019_1000</t>
  </si>
  <si>
    <t>36.99115387243442</t>
  </si>
  <si>
    <t>2019_1001</t>
  </si>
  <si>
    <t>39.18408814920423</t>
  </si>
  <si>
    <t>2019_1002</t>
  </si>
  <si>
    <t>38.06716136497106</t>
  </si>
  <si>
    <t>2019_1004</t>
  </si>
  <si>
    <t>37.86462870460815</t>
  </si>
  <si>
    <t>2019_1005</t>
  </si>
  <si>
    <t>36.70227636231783</t>
  </si>
  <si>
    <t>2019_1007</t>
  </si>
  <si>
    <t>35.96303363055715</t>
  </si>
  <si>
    <t>2019_1009</t>
  </si>
  <si>
    <t>36.797905157839416</t>
  </si>
  <si>
    <t>2019_1010</t>
  </si>
  <si>
    <t>38.01835961364382</t>
  </si>
  <si>
    <t>2019_1011</t>
  </si>
  <si>
    <t>40.14837903972133</t>
  </si>
  <si>
    <t>2019_1012</t>
  </si>
  <si>
    <t>2019_1013</t>
  </si>
  <si>
    <t>38.753100363237465</t>
  </si>
  <si>
    <t>2019_1014</t>
  </si>
  <si>
    <t>2019_1023</t>
  </si>
  <si>
    <t>34.708031496963635</t>
  </si>
  <si>
    <t>2019_1024</t>
  </si>
  <si>
    <t>2019_1025</t>
  </si>
  <si>
    <t>39.02779441767227</t>
  </si>
  <si>
    <t>2019_1026</t>
  </si>
  <si>
    <t>39.10185411702359</t>
  </si>
  <si>
    <t>2019_1027</t>
  </si>
  <si>
    <t>35.22343213050155</t>
  </si>
  <si>
    <t>2019_1028</t>
  </si>
  <si>
    <t>36.22162202220813</t>
  </si>
  <si>
    <t>2019_1029</t>
  </si>
  <si>
    <t>37.85748593763296</t>
  </si>
  <si>
    <t>2019_1030</t>
  </si>
  <si>
    <t>34.425420362061125</t>
  </si>
  <si>
    <t>2019_1031</t>
  </si>
  <si>
    <t>37.49554221453869</t>
  </si>
  <si>
    <t>2019_1033</t>
  </si>
  <si>
    <t>36.94748613291814</t>
  </si>
  <si>
    <t>2019_1034</t>
  </si>
  <si>
    <t>41.86696726354162</t>
  </si>
  <si>
    <t>2019_1037</t>
  </si>
  <si>
    <t>2019_1038</t>
  </si>
  <si>
    <t>41.67623017352921</t>
  </si>
  <si>
    <t>2019_1039</t>
  </si>
  <si>
    <t>2019_1040</t>
  </si>
  <si>
    <t>37.84962852159274</t>
  </si>
  <si>
    <t>2019_1041</t>
  </si>
  <si>
    <t>38.539334069283775</t>
  </si>
  <si>
    <t>2019_1043</t>
  </si>
  <si>
    <t>35.957207585886124</t>
  </si>
  <si>
    <t>2019_1044</t>
  </si>
  <si>
    <t>39.47992678007776</t>
  </si>
  <si>
    <t>2019_1045</t>
  </si>
  <si>
    <t>39.37998396338229</t>
  </si>
  <si>
    <t>2019_1046</t>
  </si>
  <si>
    <t>39.157872471654784</t>
  </si>
  <si>
    <t>2019_1047</t>
  </si>
  <si>
    <t>39.103464726509934</t>
  </si>
  <si>
    <t>2019_1048</t>
  </si>
  <si>
    <t>38.07552434289958</t>
  </si>
  <si>
    <t>2019_1049</t>
  </si>
  <si>
    <t>37.714886175221885</t>
  </si>
  <si>
    <t>2019_1050</t>
  </si>
  <si>
    <t>37.65483633636551</t>
  </si>
  <si>
    <t>2019_1051</t>
  </si>
  <si>
    <t>40.78106349688719</t>
  </si>
  <si>
    <t>2019_1052</t>
  </si>
  <si>
    <t>41.322640918518886</t>
  </si>
  <si>
    <t>2019_1053</t>
  </si>
  <si>
    <t>41.68988781242786</t>
  </si>
  <si>
    <t>2019_1055</t>
  </si>
  <si>
    <t>38.36524454023204</t>
  </si>
  <si>
    <t>2019_1056</t>
  </si>
  <si>
    <t>38.38756408160683</t>
  </si>
  <si>
    <t>2019_1057</t>
  </si>
  <si>
    <t>39.61058210468438</t>
  </si>
  <si>
    <t>2019_1058</t>
  </si>
  <si>
    <t>35.000477103730724</t>
  </si>
  <si>
    <t>2019_1059</t>
  </si>
  <si>
    <t>36.23711595027701</t>
  </si>
  <si>
    <t>2019_1060</t>
  </si>
  <si>
    <t>37.97362644955304</t>
  </si>
  <si>
    <t>2019_1061</t>
  </si>
  <si>
    <t>38.90480286509303</t>
  </si>
  <si>
    <t>2019_1062</t>
  </si>
  <si>
    <t>34.477210213996145</t>
  </si>
  <si>
    <t>2019_1065</t>
  </si>
  <si>
    <t>2019_1066</t>
  </si>
  <si>
    <t>35.96172999444241</t>
  </si>
  <si>
    <t>2019_1070</t>
  </si>
  <si>
    <t>37.70410749525236</t>
  </si>
  <si>
    <t>2019_1071</t>
  </si>
  <si>
    <t>38.42237578989923</t>
  </si>
  <si>
    <t>2019_1072</t>
  </si>
  <si>
    <t>38.638614241098736</t>
  </si>
  <si>
    <t>2019_1073</t>
  </si>
  <si>
    <t>41.37350199015364</t>
  </si>
  <si>
    <t>2019_1074</t>
  </si>
  <si>
    <t>39.74106337853901</t>
  </si>
  <si>
    <t>2019_1075</t>
  </si>
  <si>
    <t>41.74314935514722</t>
  </si>
  <si>
    <t>2019_1076</t>
  </si>
  <si>
    <t>39.66404288508064</t>
  </si>
  <si>
    <t>2019_1077</t>
  </si>
  <si>
    <t>39.62063906696609</t>
  </si>
  <si>
    <t>2019_1078</t>
  </si>
  <si>
    <t>34.85009490826232</t>
  </si>
  <si>
    <t>2019_1079</t>
  </si>
  <si>
    <t>35.18656119025688</t>
  </si>
  <si>
    <t>2019_1081</t>
  </si>
  <si>
    <t>36.59407223842217</t>
  </si>
  <si>
    <t>2019_1082</t>
  </si>
  <si>
    <t>37.19340468846334</t>
  </si>
  <si>
    <t>2019_1084</t>
  </si>
  <si>
    <t>2019_1085</t>
  </si>
  <si>
    <t>37.259956062112586</t>
  </si>
  <si>
    <t>2019_1087</t>
  </si>
  <si>
    <t>37.01317251401306</t>
  </si>
  <si>
    <t>2019_1088</t>
  </si>
  <si>
    <t>36.98124964575704</t>
  </si>
  <si>
    <t>2019_1089</t>
  </si>
  <si>
    <t>37.46069171948029</t>
  </si>
  <si>
    <t>2019_1090</t>
  </si>
  <si>
    <t>37.42299207567576</t>
  </si>
  <si>
    <t>2019_1091</t>
  </si>
  <si>
    <t>41.69702878306298</t>
  </si>
  <si>
    <t>2019_1092</t>
  </si>
  <si>
    <t>39.09740576767058</t>
  </si>
  <si>
    <t>2019_1096</t>
  </si>
  <si>
    <t>35.45806126248283</t>
  </si>
  <si>
    <t>2019_1098</t>
  </si>
  <si>
    <t>40.15412153126957</t>
  </si>
  <si>
    <t>2019_1099</t>
  </si>
  <si>
    <t>38.51235491453599</t>
  </si>
  <si>
    <t>2019_1100</t>
  </si>
  <si>
    <t>2019_1101</t>
  </si>
  <si>
    <t>41.162588932125296</t>
  </si>
  <si>
    <t>2019_1102</t>
  </si>
  <si>
    <t>41.78595257411255</t>
  </si>
  <si>
    <t>2019_1103</t>
  </si>
  <si>
    <t>('BRICEBURG',)</t>
  </si>
  <si>
    <t>37.60206988679335</t>
  </si>
  <si>
    <t>2019_1106</t>
  </si>
  <si>
    <t>39.48543926218388</t>
  </si>
  <si>
    <t>2019_1107</t>
  </si>
  <si>
    <t>2019_1108</t>
  </si>
  <si>
    <t>39.09871916291827</t>
  </si>
  <si>
    <t>2019_1110</t>
  </si>
  <si>
    <t>41.36665736674868</t>
  </si>
  <si>
    <t>2019_1112</t>
  </si>
  <si>
    <t>39.84652677889691</t>
  </si>
  <si>
    <t>2019_1114</t>
  </si>
  <si>
    <t>35.78725642146125</t>
  </si>
  <si>
    <t>2019_1115</t>
  </si>
  <si>
    <t>36.04256296621814</t>
  </si>
  <si>
    <t>2019_1116</t>
  </si>
  <si>
    <t>2019_1118</t>
  </si>
  <si>
    <t>2019_1119</t>
  </si>
  <si>
    <t>39.34333404455484</t>
  </si>
  <si>
    <t>2019_1120</t>
  </si>
  <si>
    <t>38.495023594989775</t>
  </si>
  <si>
    <t>2019_1124</t>
  </si>
  <si>
    <t>38.01058356440682</t>
  </si>
  <si>
    <t>2019_1125</t>
  </si>
  <si>
    <t>2019_1126</t>
  </si>
  <si>
    <t>40.73466243740389</t>
  </si>
  <si>
    <t>2019_1130</t>
  </si>
  <si>
    <t>37.49392158558143</t>
  </si>
  <si>
    <t>2019_1133</t>
  </si>
  <si>
    <t>36.58793086889432</t>
  </si>
  <si>
    <t>2019_1135</t>
  </si>
  <si>
    <t>35.98530791738486</t>
  </si>
  <si>
    <t>2019_1136</t>
  </si>
  <si>
    <t>40.88920646598807</t>
  </si>
  <si>
    <t>2019_1137</t>
  </si>
  <si>
    <t>41.31632304079525</t>
  </si>
  <si>
    <t>2019_1138</t>
  </si>
  <si>
    <t>35.41209451122171</t>
  </si>
  <si>
    <t>2019_1140</t>
  </si>
  <si>
    <t>39.24880378858226</t>
  </si>
  <si>
    <t>2019_1141</t>
  </si>
  <si>
    <t>40.43511706949835</t>
  </si>
  <si>
    <t>2019_1147</t>
  </si>
  <si>
    <t>39.12159284662295</t>
  </si>
  <si>
    <t>2019_1152</t>
  </si>
  <si>
    <t>39.52109218937754</t>
  </si>
  <si>
    <t>2019_1153</t>
  </si>
  <si>
    <t>40.34663629674566</t>
  </si>
  <si>
    <t>2019_1154</t>
  </si>
  <si>
    <t>40.30788945301566</t>
  </si>
  <si>
    <t>2019_1155</t>
  </si>
  <si>
    <t>39.72413381198479</t>
  </si>
  <si>
    <t>2019_1156</t>
  </si>
  <si>
    <t>41.33947963752672</t>
  </si>
  <si>
    <t>2019_1157</t>
  </si>
  <si>
    <t>41.41855857538418</t>
  </si>
  <si>
    <t>2019_1158</t>
  </si>
  <si>
    <t>40.53836100682316</t>
  </si>
  <si>
    <t>2019_1159</t>
  </si>
  <si>
    <t>40.52067660791163</t>
  </si>
  <si>
    <t>2019_1160</t>
  </si>
  <si>
    <t>41.00886560707894</t>
  </si>
  <si>
    <t>2019_1162</t>
  </si>
  <si>
    <t>38.14508605167783</t>
  </si>
  <si>
    <t>2019_1163</t>
  </si>
  <si>
    <t>39.73601870075348</t>
  </si>
  <si>
    <t>2019_1164</t>
  </si>
  <si>
    <t>37.39113833668645</t>
  </si>
  <si>
    <t>2019_1165</t>
  </si>
  <si>
    <t>35.22902202221145</t>
  </si>
  <si>
    <t>2019_1167</t>
  </si>
  <si>
    <t>41.42971311568287</t>
  </si>
  <si>
    <t>2019_1168</t>
  </si>
  <si>
    <t>41.86642078762172</t>
  </si>
  <si>
    <t>2019_1169</t>
  </si>
  <si>
    <t>39.09950312162648</t>
  </si>
  <si>
    <t>2019_1171</t>
  </si>
  <si>
    <t>39.87192769521387</t>
  </si>
  <si>
    <t>2019_1172</t>
  </si>
  <si>
    <t>2019_1173</t>
  </si>
  <si>
    <t>37.93035028038334</t>
  </si>
  <si>
    <t>2019_1174</t>
  </si>
  <si>
    <t>39.17656467447645</t>
  </si>
  <si>
    <t>2019_1175</t>
  </si>
  <si>
    <t>37.86269834288839</t>
  </si>
  <si>
    <t>2019_1177</t>
  </si>
  <si>
    <t>35.295826726544504</t>
  </si>
  <si>
    <t>2019_1180</t>
  </si>
  <si>
    <t>41.80155578360048</t>
  </si>
  <si>
    <t>2019_1182</t>
  </si>
  <si>
    <t>2019_1183</t>
  </si>
  <si>
    <t>40.790039174107946</t>
  </si>
  <si>
    <t>2019_1184</t>
  </si>
  <si>
    <t>2019_1185</t>
  </si>
  <si>
    <t>35.961710441184096</t>
  </si>
  <si>
    <t>2019_1186</t>
  </si>
  <si>
    <t>2019_1187</t>
  </si>
  <si>
    <t>39.98919976504156</t>
  </si>
  <si>
    <t>2019_1188</t>
  </si>
  <si>
    <t>41.46624222940599</t>
  </si>
  <si>
    <t>2019_1193</t>
  </si>
  <si>
    <t>37.55100521896234</t>
  </si>
  <si>
    <t>2019_1194</t>
  </si>
  <si>
    <t>40.63480127989664</t>
  </si>
  <si>
    <t>2019_1195</t>
  </si>
  <si>
    <t>('KINCADE',)</t>
  </si>
  <si>
    <t>38.79118127260842</t>
  </si>
  <si>
    <t>0.035002339728591486</t>
  </si>
  <si>
    <t>2019_1196</t>
  </si>
  <si>
    <t>39.72499003959941</t>
  </si>
  <si>
    <t>2019_1201</t>
  </si>
  <si>
    <t>40.12952924049959</t>
  </si>
  <si>
    <t>2019_1202</t>
  </si>
  <si>
    <t>39.18428352334517</t>
  </si>
  <si>
    <t>2019_1204</t>
  </si>
  <si>
    <t>38.66714224942463</t>
  </si>
  <si>
    <t>2019_1205</t>
  </si>
  <si>
    <t>37.91083759237837</t>
  </si>
  <si>
    <t>2019_1206</t>
  </si>
  <si>
    <t>('TICK',)</t>
  </si>
  <si>
    <t>34.45374131823912</t>
  </si>
  <si>
    <t>2019_1208</t>
  </si>
  <si>
    <t>37.187220001775856</t>
  </si>
  <si>
    <t>2019_1209</t>
  </si>
  <si>
    <t>37.585512905105176</t>
  </si>
  <si>
    <t>2019_1217</t>
  </si>
  <si>
    <t>37.81530153467117</t>
  </si>
  <si>
    <t>2019_1218</t>
  </si>
  <si>
    <t>39.96446391942285</t>
  </si>
  <si>
    <t>2019_1219</t>
  </si>
  <si>
    <t>36.892299009294106</t>
  </si>
  <si>
    <t>2019_1220</t>
  </si>
  <si>
    <t>39.15868480152402</t>
  </si>
  <si>
    <t>2019_1222</t>
  </si>
  <si>
    <t>39.16753829704012</t>
  </si>
  <si>
    <t>2019_1224</t>
  </si>
  <si>
    <t>35.96258315382972</t>
  </si>
  <si>
    <t>2019_1225</t>
  </si>
  <si>
    <t>37.27581977536765</t>
  </si>
  <si>
    <t>2019_1226</t>
  </si>
  <si>
    <t>37.06603099984236</t>
  </si>
  <si>
    <t>2019_1227</t>
  </si>
  <si>
    <t>39.25058279536773</t>
  </si>
  <si>
    <t>2019_1228</t>
  </si>
  <si>
    <t>39.227646315749794</t>
  </si>
  <si>
    <t>2019_1229</t>
  </si>
  <si>
    <t>37.90018233708266</t>
  </si>
  <si>
    <t>2019_1230</t>
  </si>
  <si>
    <t>38.64390678828018</t>
  </si>
  <si>
    <t>2019_1231</t>
  </si>
  <si>
    <t>38.14307057443797</t>
  </si>
  <si>
    <t>2019_1232</t>
  </si>
  <si>
    <t>37.59604777241886</t>
  </si>
  <si>
    <t>2019_1233</t>
  </si>
  <si>
    <t>38.93189574893807</t>
  </si>
  <si>
    <t>2019_1236</t>
  </si>
  <si>
    <t>40.12182393571353</t>
  </si>
  <si>
    <t>2019_1238</t>
  </si>
  <si>
    <t>41.21435197899906</t>
  </si>
  <si>
    <t>2019_1239</t>
  </si>
  <si>
    <t>2019_1240</t>
  </si>
  <si>
    <t>38.46895275587554</t>
  </si>
  <si>
    <t>2019_1241</t>
  </si>
  <si>
    <t>37.61039644333054</t>
  </si>
  <si>
    <t>2019_1244</t>
  </si>
  <si>
    <t>38.284940133654246</t>
  </si>
  <si>
    <t>2019_1249</t>
  </si>
  <si>
    <t>37.68344413828538</t>
  </si>
  <si>
    <t>2019_1251</t>
  </si>
  <si>
    <t>39.72173353407721</t>
  </si>
  <si>
    <t>2019_1259</t>
  </si>
  <si>
    <t>41.71909989405147</t>
  </si>
  <si>
    <t>2019_1260</t>
  </si>
  <si>
    <t>38.327447391107086</t>
  </si>
  <si>
    <t>2019_1261</t>
  </si>
  <si>
    <t>39.47447123154196</t>
  </si>
  <si>
    <t>2019_1267</t>
  </si>
  <si>
    <t>('RANCH',)</t>
  </si>
  <si>
    <t>40.06170756248391</t>
  </si>
  <si>
    <t>2019_1268</t>
  </si>
  <si>
    <t>35.45113384505429</t>
  </si>
  <si>
    <t>2019_1270</t>
  </si>
  <si>
    <t>39.09531285564911</t>
  </si>
  <si>
    <t>2019_1272</t>
  </si>
  <si>
    <t>37.916589535571134</t>
  </si>
  <si>
    <t>2019_1273</t>
  </si>
  <si>
    <t>39.33868972858348</t>
  </si>
  <si>
    <t>2019_1274</t>
  </si>
  <si>
    <t>40.75555481004559</t>
  </si>
  <si>
    <t>2019_1275</t>
  </si>
  <si>
    <t>38.26037474757521</t>
  </si>
  <si>
    <t>2019_1279</t>
  </si>
  <si>
    <t>34.831531650269234</t>
  </si>
  <si>
    <t>2019_1280</t>
  </si>
  <si>
    <t>34.37834257526649</t>
  </si>
  <si>
    <t>2019_1281</t>
  </si>
  <si>
    <t>2019_1282</t>
  </si>
  <si>
    <t>38.27030155003499</t>
  </si>
  <si>
    <t>2019_1283</t>
  </si>
  <si>
    <t>39.17101284076794</t>
  </si>
  <si>
    <t>2019_1284</t>
  </si>
  <si>
    <t>39.70209978856061</t>
  </si>
  <si>
    <t>2019_1285</t>
  </si>
  <si>
    <t>35.613133080992306</t>
  </si>
  <si>
    <t>2019_1286</t>
  </si>
  <si>
    <t>35.96350022289226</t>
  </si>
  <si>
    <t>2019_1288</t>
  </si>
  <si>
    <t>36.73640324205995</t>
  </si>
  <si>
    <t>2019_1289</t>
  </si>
  <si>
    <t>36.50792745937143</t>
  </si>
  <si>
    <t>2019_1295</t>
  </si>
  <si>
    <t>39.10455954033076</t>
  </si>
  <si>
    <t>2019_1298</t>
  </si>
  <si>
    <t>34.69724718379934</t>
  </si>
  <si>
    <t>2019_1299</t>
  </si>
  <si>
    <t>36.671104952082906</t>
  </si>
  <si>
    <t>2019_1300</t>
  </si>
  <si>
    <t>40.434444133760095</t>
  </si>
  <si>
    <t>2019_1301</t>
  </si>
  <si>
    <t>2019_1304</t>
  </si>
  <si>
    <t>35.37777812588181</t>
  </si>
  <si>
    <t>2019_1305</t>
  </si>
  <si>
    <t>40.86885500483234</t>
  </si>
  <si>
    <t>2019_1306</t>
  </si>
  <si>
    <t>38.41012610175947</t>
  </si>
  <si>
    <t>2019_1307</t>
  </si>
  <si>
    <t>2019_1308</t>
  </si>
  <si>
    <t>41.18771733076134</t>
  </si>
  <si>
    <t>2019_1310</t>
  </si>
  <si>
    <t>38.501017563639806</t>
  </si>
  <si>
    <t>2019_1311</t>
  </si>
  <si>
    <t>38.96837925278759</t>
  </si>
  <si>
    <t>2019_1312</t>
  </si>
  <si>
    <t>37.63223306134741</t>
  </si>
  <si>
    <t>2019_1313</t>
  </si>
  <si>
    <t>37.54479209021013</t>
  </si>
  <si>
    <t>2019_1314</t>
  </si>
  <si>
    <t>37.76953718887784</t>
  </si>
  <si>
    <t>2019_1315</t>
  </si>
  <si>
    <t>36.47714434438132</t>
  </si>
  <si>
    <t>2019_1316</t>
  </si>
  <si>
    <t>40.48565305868011</t>
  </si>
  <si>
    <t>2019_1317</t>
  </si>
  <si>
    <t>37.710016007832586</t>
  </si>
  <si>
    <t>2019_1318</t>
  </si>
  <si>
    <t>38.10878445685219</t>
  </si>
  <si>
    <t>2019_1319</t>
  </si>
  <si>
    <t>38.40287752826742</t>
  </si>
  <si>
    <t>2019_1320</t>
  </si>
  <si>
    <t>2019_1321</t>
  </si>
  <si>
    <t>37.93294715147279</t>
  </si>
  <si>
    <t>2019_1323</t>
  </si>
  <si>
    <t>36.99429647158661</t>
  </si>
  <si>
    <t>2019_1324</t>
  </si>
  <si>
    <t>41.73439816557198</t>
  </si>
  <si>
    <t>2019_1326</t>
  </si>
  <si>
    <t>40.71228447506028</t>
  </si>
  <si>
    <t>2019_1327</t>
  </si>
  <si>
    <t>40.87297280119364</t>
  </si>
  <si>
    <t>2019_1329</t>
  </si>
  <si>
    <t>35.46713390076636</t>
  </si>
  <si>
    <t>2019_1330</t>
  </si>
  <si>
    <t>2019_1331</t>
  </si>
  <si>
    <t>41.00020493868335</t>
  </si>
  <si>
    <t>2019_1332</t>
  </si>
  <si>
    <t>40.13521232728847</t>
  </si>
  <si>
    <t>2019_1333</t>
  </si>
  <si>
    <t>37.20166173546784</t>
  </si>
  <si>
    <t>2019_1334</t>
  </si>
  <si>
    <t>35.76218239681641</t>
  </si>
  <si>
    <t>2019_1335</t>
  </si>
  <si>
    <t>39.02280484040334</t>
  </si>
  <si>
    <t>2019_1336</t>
  </si>
  <si>
    <t>41.74097315856199</t>
  </si>
  <si>
    <t>2019_1337</t>
  </si>
  <si>
    <t>40.04602401390168</t>
  </si>
  <si>
    <t>2019_1338</t>
  </si>
  <si>
    <t>37.10870592723951</t>
  </si>
  <si>
    <t>2019_1339</t>
  </si>
  <si>
    <t>2019_1340</t>
  </si>
  <si>
    <t>38.80070625560937</t>
  </si>
  <si>
    <t>2019_1341</t>
  </si>
  <si>
    <t>36.20747247002404</t>
  </si>
  <si>
    <t>2019_1342</t>
  </si>
  <si>
    <t>2019_1343</t>
  </si>
  <si>
    <t>41.00533728604982</t>
  </si>
  <si>
    <t>2019_1344</t>
  </si>
  <si>
    <t>41.74404747793881</t>
  </si>
  <si>
    <t>2019_1345</t>
  </si>
  <si>
    <t>38.23628467795623</t>
  </si>
  <si>
    <t>2019_1346</t>
  </si>
  <si>
    <t>36.08868078938149</t>
  </si>
  <si>
    <t>2019_1347</t>
  </si>
  <si>
    <t>36.672086614433184</t>
  </si>
  <si>
    <t>2019_1348</t>
  </si>
  <si>
    <t>39.63624371495842</t>
  </si>
  <si>
    <t>2019_1349</t>
  </si>
  <si>
    <t>40.64916181454802</t>
  </si>
  <si>
    <t>2019_1350</t>
  </si>
  <si>
    <t>39.774556548995946</t>
  </si>
  <si>
    <t>2019_1351</t>
  </si>
  <si>
    <t>40.13846579670382</t>
  </si>
  <si>
    <t>2019_1352</t>
  </si>
  <si>
    <t>34.71881214354629</t>
  </si>
  <si>
    <t>2019_1353</t>
  </si>
  <si>
    <t>34.781876123992106</t>
  </si>
  <si>
    <t>2019_1355</t>
  </si>
  <si>
    <t>41.91824292700167</t>
  </si>
  <si>
    <t>2019_1356</t>
  </si>
  <si>
    <t>2019_1357</t>
  </si>
  <si>
    <t>39.15980685649901</t>
  </si>
  <si>
    <t>2019_1358</t>
  </si>
  <si>
    <t>36.714411514477405</t>
  </si>
  <si>
    <t>2019_1359</t>
  </si>
  <si>
    <t>35.30796699529031</t>
  </si>
  <si>
    <t>2019_1362</t>
  </si>
  <si>
    <t>2019_1363</t>
  </si>
  <si>
    <t>41.363217819270886</t>
  </si>
  <si>
    <t>2019_1364</t>
  </si>
  <si>
    <t>37.14327401620588</t>
  </si>
  <si>
    <t>2019_1365</t>
  </si>
  <si>
    <t>34.63707223962318</t>
  </si>
  <si>
    <t>2019_1366</t>
  </si>
  <si>
    <t>('CAVE',)</t>
  </si>
  <si>
    <t>34.48633611687926</t>
  </si>
  <si>
    <t>2019_1368</t>
  </si>
  <si>
    <t>41.96692126754113</t>
  </si>
  <si>
    <t>2019_1369</t>
  </si>
  <si>
    <t>41.91850320022524</t>
  </si>
  <si>
    <t>2019_1371</t>
  </si>
  <si>
    <t>35.45838461560607</t>
  </si>
  <si>
    <t>2019_1372</t>
  </si>
  <si>
    <t>40.46366477248082</t>
  </si>
  <si>
    <t>2019_1374</t>
  </si>
  <si>
    <t>39.22591694388048</t>
  </si>
  <si>
    <t>2019_1375</t>
  </si>
  <si>
    <t>41.96365509554726</t>
  </si>
  <si>
    <t>2019_557</t>
  </si>
  <si>
    <t>2019_561</t>
  </si>
  <si>
    <t>37.549188785299314</t>
  </si>
  <si>
    <t>2019_562</t>
  </si>
  <si>
    <t>40.381484054711926</t>
  </si>
  <si>
    <t>2019_563</t>
  </si>
  <si>
    <t>39.964448127725554</t>
  </si>
  <si>
    <t>2019_564</t>
  </si>
  <si>
    <t>36.48050367016321</t>
  </si>
  <si>
    <t>2019_565</t>
  </si>
  <si>
    <t>2019_566</t>
  </si>
  <si>
    <t>2019_567</t>
  </si>
  <si>
    <t>38.05305879452818</t>
  </si>
  <si>
    <t>2019_568</t>
  </si>
  <si>
    <t>39.95727803949618</t>
  </si>
  <si>
    <t>2019_569</t>
  </si>
  <si>
    <t>38.62083406814241</t>
  </si>
  <si>
    <t>2019_572</t>
  </si>
  <si>
    <t>2019_573</t>
  </si>
  <si>
    <t>36.82156302724995</t>
  </si>
  <si>
    <t>2019_574</t>
  </si>
  <si>
    <t>36.89044964074535</t>
  </si>
  <si>
    <t>2019_575</t>
  </si>
  <si>
    <t>39.20533904322918</t>
  </si>
  <si>
    <t>2019_576</t>
  </si>
  <si>
    <t>39.89395371158727</t>
  </si>
  <si>
    <t>2019_577</t>
  </si>
  <si>
    <t>40.14648478904836</t>
  </si>
  <si>
    <t>2019_578</t>
  </si>
  <si>
    <t>41.64777075133052</t>
  </si>
  <si>
    <t>2019_581</t>
  </si>
  <si>
    <t>38.01852205854083</t>
  </si>
  <si>
    <t>2019_582</t>
  </si>
  <si>
    <t>39.09686788910346</t>
  </si>
  <si>
    <t>2019_583</t>
  </si>
  <si>
    <t>37.86745179229726</t>
  </si>
  <si>
    <t>2019_584</t>
  </si>
  <si>
    <t>38.34346240392199</t>
  </si>
  <si>
    <t>2019_585</t>
  </si>
  <si>
    <t>38.281207512940426</t>
  </si>
  <si>
    <t>2019_586</t>
  </si>
  <si>
    <t>35.353574869644845</t>
  </si>
  <si>
    <t>2019_587</t>
  </si>
  <si>
    <t>35.844967351485344</t>
  </si>
  <si>
    <t>2019_588</t>
  </si>
  <si>
    <t>36.97537555397939</t>
  </si>
  <si>
    <t>2019_589</t>
  </si>
  <si>
    <t>38.21731108413738</t>
  </si>
  <si>
    <t>2019_590</t>
  </si>
  <si>
    <t>35.35980241033813</t>
  </si>
  <si>
    <t>2019_591</t>
  </si>
  <si>
    <t>37.659610987353645</t>
  </si>
  <si>
    <t>2019_592</t>
  </si>
  <si>
    <t>37.27912817513085</t>
  </si>
  <si>
    <t>2019_593</t>
  </si>
  <si>
    <t>35.31042890650094</t>
  </si>
  <si>
    <t>2019_596</t>
  </si>
  <si>
    <t>39.15692076685036</t>
  </si>
  <si>
    <t>2019_598</t>
  </si>
  <si>
    <t>36.59672095733224</t>
  </si>
  <si>
    <t>2019_599</t>
  </si>
  <si>
    <t>38.93179306199027</t>
  </si>
  <si>
    <t>0.21052631578947367</t>
  </si>
  <si>
    <t>2019_600</t>
  </si>
  <si>
    <t>38.64057906620979</t>
  </si>
  <si>
    <t>2019_601</t>
  </si>
  <si>
    <t>41.394406747234704</t>
  </si>
  <si>
    <t>2019_603</t>
  </si>
  <si>
    <t>37.75851816210365</t>
  </si>
  <si>
    <t>2019_604</t>
  </si>
  <si>
    <t>('WEST BUTTE',)</t>
  </si>
  <si>
    <t>2019_605</t>
  </si>
  <si>
    <t>2019_607</t>
  </si>
  <si>
    <t>35.248289965441366</t>
  </si>
  <si>
    <t>2019_608</t>
  </si>
  <si>
    <t>36.22424558134066</t>
  </si>
  <si>
    <t>2019_611</t>
  </si>
  <si>
    <t>36.78433252689773</t>
  </si>
  <si>
    <t>2019_616</t>
  </si>
  <si>
    <t>36.82345866750066</t>
  </si>
  <si>
    <t>2019_618</t>
  </si>
  <si>
    <t>34.38035236456581</t>
  </si>
  <si>
    <t>2019_619</t>
  </si>
  <si>
    <t>35.67447265218608</t>
  </si>
  <si>
    <t>2019_620</t>
  </si>
  <si>
    <t>37.51528407010496</t>
  </si>
  <si>
    <t>2019_621</t>
  </si>
  <si>
    <t>39.018149301831954</t>
  </si>
  <si>
    <t>2019_622</t>
  </si>
  <si>
    <t>39.97864768576906</t>
  </si>
  <si>
    <t>2019_623</t>
  </si>
  <si>
    <t>39.904646919237074</t>
  </si>
  <si>
    <t>2019_627</t>
  </si>
  <si>
    <t>36.48891322507557</t>
  </si>
  <si>
    <t>2019_628</t>
  </si>
  <si>
    <t>37.63711051427048</t>
  </si>
  <si>
    <t>2019_629</t>
  </si>
  <si>
    <t>40.14241042184718</t>
  </si>
  <si>
    <t>2019_630</t>
  </si>
  <si>
    <t>37.73526971908355</t>
  </si>
  <si>
    <t>2019_633</t>
  </si>
  <si>
    <t>40.134617106933256</t>
  </si>
  <si>
    <t>2019_635</t>
  </si>
  <si>
    <t>38.28470832613119</t>
  </si>
  <si>
    <t>2019_636</t>
  </si>
  <si>
    <t>38.36536105549515</t>
  </si>
  <si>
    <t>2019_637</t>
  </si>
  <si>
    <t>38.83811761026033</t>
  </si>
  <si>
    <t>2019_639</t>
  </si>
  <si>
    <t>40.42593588711734</t>
  </si>
  <si>
    <t>2019_642</t>
  </si>
  <si>
    <t>35.972451942320184</t>
  </si>
  <si>
    <t>2019_643</t>
  </si>
  <si>
    <t>36.88916709395617</t>
  </si>
  <si>
    <t>2019_644</t>
  </si>
  <si>
    <t>2019_645</t>
  </si>
  <si>
    <t>41.85984000739381</t>
  </si>
  <si>
    <t>2019_646</t>
  </si>
  <si>
    <t>2019_647</t>
  </si>
  <si>
    <t>34.93230406481721</t>
  </si>
  <si>
    <t>2019_648</t>
  </si>
  <si>
    <t>36.815624643068325</t>
  </si>
  <si>
    <t>2019_649</t>
  </si>
  <si>
    <t>36.063065340344224</t>
  </si>
  <si>
    <t>2019_650</t>
  </si>
  <si>
    <t>35.84513459863579</t>
  </si>
  <si>
    <t>2019_651</t>
  </si>
  <si>
    <t>37.65387970588365</t>
  </si>
  <si>
    <t>2019_652</t>
  </si>
  <si>
    <t>38.18501251024011</t>
  </si>
  <si>
    <t>2019_653</t>
  </si>
  <si>
    <t>38.44390828244187</t>
  </si>
  <si>
    <t>2019_654</t>
  </si>
  <si>
    <t>36.055871952228905</t>
  </si>
  <si>
    <t>2019_655</t>
  </si>
  <si>
    <t>37.783491651731175</t>
  </si>
  <si>
    <t>2019_656</t>
  </si>
  <si>
    <t>35.79119511742991</t>
  </si>
  <si>
    <t>2019_657</t>
  </si>
  <si>
    <t>2019_659</t>
  </si>
  <si>
    <t>37.369476944952105</t>
  </si>
  <si>
    <t>2019_662</t>
  </si>
  <si>
    <t>2019_665</t>
  </si>
  <si>
    <t>39.99031036149528</t>
  </si>
  <si>
    <t>2019_667</t>
  </si>
  <si>
    <t>37.983695951212425</t>
  </si>
  <si>
    <t>2019_668</t>
  </si>
  <si>
    <t>39.915677733954894</t>
  </si>
  <si>
    <t>2019_669</t>
  </si>
  <si>
    <t>35.916122811532254</t>
  </si>
  <si>
    <t>2019_670</t>
  </si>
  <si>
    <t>40.86334531854291</t>
  </si>
  <si>
    <t>2019_671</t>
  </si>
  <si>
    <t>37.89504991443149</t>
  </si>
  <si>
    <t>2019_672</t>
  </si>
  <si>
    <t>41.49131085317416</t>
  </si>
  <si>
    <t>2019_673</t>
  </si>
  <si>
    <t>38.01149343641948</t>
  </si>
  <si>
    <t>2019_674</t>
  </si>
  <si>
    <t>38.48100577974655</t>
  </si>
  <si>
    <t>2019_675</t>
  </si>
  <si>
    <t>35.45341444573233</t>
  </si>
  <si>
    <t>2019_677</t>
  </si>
  <si>
    <t>36.75358588731871</t>
  </si>
  <si>
    <t>2019_678</t>
  </si>
  <si>
    <t>35.349820493352205</t>
  </si>
  <si>
    <t>2019_679</t>
  </si>
  <si>
    <t>38.92730160840061</t>
  </si>
  <si>
    <t>2019_681</t>
  </si>
  <si>
    <t>35.463979849863286</t>
  </si>
  <si>
    <t>2019_682</t>
  </si>
  <si>
    <t>37.45038549739904</t>
  </si>
  <si>
    <t>2019_684</t>
  </si>
  <si>
    <t>38.47573618792123</t>
  </si>
  <si>
    <t>2019_685</t>
  </si>
  <si>
    <t>37.32603645651448</t>
  </si>
  <si>
    <t>2019_687</t>
  </si>
  <si>
    <t>37.479080933035846</t>
  </si>
  <si>
    <t>2019_689</t>
  </si>
  <si>
    <t>38.84834186153656</t>
  </si>
  <si>
    <t>2019_691</t>
  </si>
  <si>
    <t>36.04838681838096</t>
  </si>
  <si>
    <t>2019_693</t>
  </si>
  <si>
    <t>35.25170381055908</t>
  </si>
  <si>
    <t>2019_694</t>
  </si>
  <si>
    <t>36.06002682565887</t>
  </si>
  <si>
    <t>2019_695</t>
  </si>
  <si>
    <t>37.97339654454039</t>
  </si>
  <si>
    <t>2019_696</t>
  </si>
  <si>
    <t>39.40248173776063</t>
  </si>
  <si>
    <t>2019_697</t>
  </si>
  <si>
    <t>35.89291276494181</t>
  </si>
  <si>
    <t>2019_698</t>
  </si>
  <si>
    <t>35.11243108592722</t>
  </si>
  <si>
    <t>2019_699</t>
  </si>
  <si>
    <t>37.52448075800895</t>
  </si>
  <si>
    <t>2019_700</t>
  </si>
  <si>
    <t>41.844510706273965</t>
  </si>
  <si>
    <t>2019_701</t>
  </si>
  <si>
    <t>37.72589159986765</t>
  </si>
  <si>
    <t>2019_704</t>
  </si>
  <si>
    <t>38.72324451637229</t>
  </si>
  <si>
    <t>2019_706</t>
  </si>
  <si>
    <t>36.83350932306663</t>
  </si>
  <si>
    <t>2019_709</t>
  </si>
  <si>
    <t>35.98548159078599</t>
  </si>
  <si>
    <t>2019_710</t>
  </si>
  <si>
    <t>39.06994390234561</t>
  </si>
  <si>
    <t>2019_714</t>
  </si>
  <si>
    <t>35.93493452852491</t>
  </si>
  <si>
    <t>2019_715</t>
  </si>
  <si>
    <t>40.31260720375189</t>
  </si>
  <si>
    <t>2019_716</t>
  </si>
  <si>
    <t>41.08121239213012</t>
  </si>
  <si>
    <t>2019_717</t>
  </si>
  <si>
    <t>39.809956862769056</t>
  </si>
  <si>
    <t>2019_718</t>
  </si>
  <si>
    <t>36.441002142678016</t>
  </si>
  <si>
    <t>2019_719</t>
  </si>
  <si>
    <t>37.88058673494639</t>
  </si>
  <si>
    <t>2019_720</t>
  </si>
  <si>
    <t>34.92662962270304</t>
  </si>
  <si>
    <t>2019_721</t>
  </si>
  <si>
    <t>34.93213007733553</t>
  </si>
  <si>
    <t>2019_722</t>
  </si>
  <si>
    <t>37.28511773614208</t>
  </si>
  <si>
    <t>2019_723</t>
  </si>
  <si>
    <t>38.09084671114405</t>
  </si>
  <si>
    <t>2019_724</t>
  </si>
  <si>
    <t>35.406056596213766</t>
  </si>
  <si>
    <t>2019_725</t>
  </si>
  <si>
    <t>38.51736582758977</t>
  </si>
  <si>
    <t>2019_726</t>
  </si>
  <si>
    <t>37.60944405699495</t>
  </si>
  <si>
    <t>2019_727</t>
  </si>
  <si>
    <t>40.41340967720009</t>
  </si>
  <si>
    <t>2019_728</t>
  </si>
  <si>
    <t>40.60527469004809</t>
  </si>
  <si>
    <t>2019_730</t>
  </si>
  <si>
    <t>36.34190850877041</t>
  </si>
  <si>
    <t>2019_733</t>
  </si>
  <si>
    <t>37.96682063007943</t>
  </si>
  <si>
    <t>2019_734</t>
  </si>
  <si>
    <t>37.960582812370674</t>
  </si>
  <si>
    <t>2019_735</t>
  </si>
  <si>
    <t>38.59132607619532</t>
  </si>
  <si>
    <t>2019_736</t>
  </si>
  <si>
    <t>36.57672439624332</t>
  </si>
  <si>
    <t>2019_737</t>
  </si>
  <si>
    <t>37.759799863948274</t>
  </si>
  <si>
    <t>2019_738</t>
  </si>
  <si>
    <t>37.74301284575868</t>
  </si>
  <si>
    <t>2019_741</t>
  </si>
  <si>
    <t>2019_742</t>
  </si>
  <si>
    <t>39.90210199683538</t>
  </si>
  <si>
    <t>2019_743</t>
  </si>
  <si>
    <t>40.484316581359565</t>
  </si>
  <si>
    <t>2019_745</t>
  </si>
  <si>
    <t>2019_752</t>
  </si>
  <si>
    <t>2019_753</t>
  </si>
  <si>
    <t>38.48177280545683</t>
  </si>
  <si>
    <t>2019_754</t>
  </si>
  <si>
    <t>39.93895265272192</t>
  </si>
  <si>
    <t>2019_755</t>
  </si>
  <si>
    <t>2019_757</t>
  </si>
  <si>
    <t>2019_758</t>
  </si>
  <si>
    <t>35.041297354205945</t>
  </si>
  <si>
    <t>2019_759</t>
  </si>
  <si>
    <t>34.898131981858484</t>
  </si>
  <si>
    <t>2019_760</t>
  </si>
  <si>
    <t>38.35484293146495</t>
  </si>
  <si>
    <t>2019_761</t>
  </si>
  <si>
    <t>38.73236332437213</t>
  </si>
  <si>
    <t>2019_762</t>
  </si>
  <si>
    <t>37.43785921871865</t>
  </si>
  <si>
    <t>2019_763</t>
  </si>
  <si>
    <t>37.26150318203002</t>
  </si>
  <si>
    <t>2019_767</t>
  </si>
  <si>
    <t>37.64039160401615</t>
  </si>
  <si>
    <t>2019_768</t>
  </si>
  <si>
    <t>38.49905695243451</t>
  </si>
  <si>
    <t>2019_770</t>
  </si>
  <si>
    <t>36.68766020049939</t>
  </si>
  <si>
    <t>2019_771</t>
  </si>
  <si>
    <t>40.35588264383891</t>
  </si>
  <si>
    <t>2019_772</t>
  </si>
  <si>
    <t>35.965986708994215</t>
  </si>
  <si>
    <t>2019_774</t>
  </si>
  <si>
    <t>35.96259985471676</t>
  </si>
  <si>
    <t>2019_778</t>
  </si>
  <si>
    <t>39.37609618335527</t>
  </si>
  <si>
    <t>2019_779</t>
  </si>
  <si>
    <t>38.02680749414332</t>
  </si>
  <si>
    <t>2019_781</t>
  </si>
  <si>
    <t>37.270238758252354</t>
  </si>
  <si>
    <t>2019_782</t>
  </si>
  <si>
    <t>37.40607089910063</t>
  </si>
  <si>
    <t>2019_783</t>
  </si>
  <si>
    <t>35.980903150495536</t>
  </si>
  <si>
    <t>2019_784</t>
  </si>
  <si>
    <t>39.14036333463444</t>
  </si>
  <si>
    <t>2019_785</t>
  </si>
  <si>
    <t>38.90798681914164</t>
  </si>
  <si>
    <t>2019_787</t>
  </si>
  <si>
    <t>38.71059697896528</t>
  </si>
  <si>
    <t>2019_788</t>
  </si>
  <si>
    <t>37.51004398326292</t>
  </si>
  <si>
    <t>2019_797</t>
  </si>
  <si>
    <t>34.90087977813497</t>
  </si>
  <si>
    <t>2019_798</t>
  </si>
  <si>
    <t>35.56754217026396</t>
  </si>
  <si>
    <t>2019_799</t>
  </si>
  <si>
    <t>2019_801</t>
  </si>
  <si>
    <t>36.04443280992352</t>
  </si>
  <si>
    <t>2019_802</t>
  </si>
  <si>
    <t>41.84636069220876</t>
  </si>
  <si>
    <t>2019_803</t>
  </si>
  <si>
    <t>39.82578500026706</t>
  </si>
  <si>
    <t>2019_804</t>
  </si>
  <si>
    <t>36.11675999367428</t>
  </si>
  <si>
    <t>2019_805</t>
  </si>
  <si>
    <t>37.54167751087699</t>
  </si>
  <si>
    <t>2019_808</t>
  </si>
  <si>
    <t>41.74599970699956</t>
  </si>
  <si>
    <t>2019_809</t>
  </si>
  <si>
    <t>34.682101458821194</t>
  </si>
  <si>
    <t>2019_811</t>
  </si>
  <si>
    <t>36.789181603598834</t>
  </si>
  <si>
    <t>2019_812</t>
  </si>
  <si>
    <t>38.82741432589268</t>
  </si>
  <si>
    <t>2019_813</t>
  </si>
  <si>
    <t>2019_814</t>
  </si>
  <si>
    <t>36.187918680452334</t>
  </si>
  <si>
    <t>2019_815</t>
  </si>
  <si>
    <t>36.00660532214263</t>
  </si>
  <si>
    <t>2019_816</t>
  </si>
  <si>
    <t>40.55378629952677</t>
  </si>
  <si>
    <t>2019_819</t>
  </si>
  <si>
    <t>38.54099689776993</t>
  </si>
  <si>
    <t>2019_820</t>
  </si>
  <si>
    <t>37.96514687121245</t>
  </si>
  <si>
    <t>2019_822</t>
  </si>
  <si>
    <t>35.21269584823594</t>
  </si>
  <si>
    <t>2019_823</t>
  </si>
  <si>
    <t>36.750208290754806</t>
  </si>
  <si>
    <t>2019_825</t>
  </si>
  <si>
    <t>2019_827</t>
  </si>
  <si>
    <t>37.82856872265573</t>
  </si>
  <si>
    <t>2019_832</t>
  </si>
  <si>
    <t>34.616357939177675</t>
  </si>
  <si>
    <t>2019_833</t>
  </si>
  <si>
    <t>35.283936781415534</t>
  </si>
  <si>
    <t>2019_834</t>
  </si>
  <si>
    <t>2019_836</t>
  </si>
  <si>
    <t>36.28489997003422</t>
  </si>
  <si>
    <t>2019_837</t>
  </si>
  <si>
    <t>35.29029707024276</t>
  </si>
  <si>
    <t>2019_838</t>
  </si>
  <si>
    <t>36.070086864231584</t>
  </si>
  <si>
    <t>2019_839</t>
  </si>
  <si>
    <t>2019_840</t>
  </si>
  <si>
    <t>34.39161464852269</t>
  </si>
  <si>
    <t>2019_841</t>
  </si>
  <si>
    <t>2019_842</t>
  </si>
  <si>
    <t>36.20954165998097</t>
  </si>
  <si>
    <t>2019_843</t>
  </si>
  <si>
    <t>39.03870245970358</t>
  </si>
  <si>
    <t>2019_844</t>
  </si>
  <si>
    <t>39.737965372818174</t>
  </si>
  <si>
    <t>2019_847</t>
  </si>
  <si>
    <t>37.13841401698549</t>
  </si>
  <si>
    <t>2019_848</t>
  </si>
  <si>
    <t>38.53677541679388</t>
  </si>
  <si>
    <t>2019_850</t>
  </si>
  <si>
    <t>36.746844055018016</t>
  </si>
  <si>
    <t>2019_853</t>
  </si>
  <si>
    <t>39.10042249312178</t>
  </si>
  <si>
    <t>2019_856</t>
  </si>
  <si>
    <t>2019_857</t>
  </si>
  <si>
    <t>37.71370556147106</t>
  </si>
  <si>
    <t>2019_858</t>
  </si>
  <si>
    <t>36.58590123612699</t>
  </si>
  <si>
    <t>2019_859</t>
  </si>
  <si>
    <t>36.28404424872246</t>
  </si>
  <si>
    <t>2019_860</t>
  </si>
  <si>
    <t>38.80479768166582</t>
  </si>
  <si>
    <t>2019_861</t>
  </si>
  <si>
    <t>36.97973753819157</t>
  </si>
  <si>
    <t>2019_862</t>
  </si>
  <si>
    <t>2019_863</t>
  </si>
  <si>
    <t>2019_864</t>
  </si>
  <si>
    <t>41.00211463460221</t>
  </si>
  <si>
    <t>2019_865</t>
  </si>
  <si>
    <t>2019_867</t>
  </si>
  <si>
    <t>39.674080500853066</t>
  </si>
  <si>
    <t>2019_868</t>
  </si>
  <si>
    <t>40.18503230599762</t>
  </si>
  <si>
    <t>2019_869</t>
  </si>
  <si>
    <t>34.911958754561745</t>
  </si>
  <si>
    <t>2019_870</t>
  </si>
  <si>
    <t>36.79160872203099</t>
  </si>
  <si>
    <t>2019_871</t>
  </si>
  <si>
    <t>41.26480841798047</t>
  </si>
  <si>
    <t>2019_872</t>
  </si>
  <si>
    <t>36.204520190956245</t>
  </si>
  <si>
    <t>2019_873</t>
  </si>
  <si>
    <t>39.00995064572099</t>
  </si>
  <si>
    <t>2019_875</t>
  </si>
  <si>
    <t>38.47522069961983</t>
  </si>
  <si>
    <t>2019_877</t>
  </si>
  <si>
    <t>38.69447004746089</t>
  </si>
  <si>
    <t>2019_878</t>
  </si>
  <si>
    <t>35.964090333666995</t>
  </si>
  <si>
    <t>2019_879</t>
  </si>
  <si>
    <t>37.51317139701712</t>
  </si>
  <si>
    <t>2019_880</t>
  </si>
  <si>
    <t>37.21673968186025</t>
  </si>
  <si>
    <t>2019_881</t>
  </si>
  <si>
    <t>36.16715124619279</t>
  </si>
  <si>
    <t>2019_882</t>
  </si>
  <si>
    <t>38.68023013598603</t>
  </si>
  <si>
    <t>2019_885</t>
  </si>
  <si>
    <t>2019_886</t>
  </si>
  <si>
    <t>37.54429347181742</t>
  </si>
  <si>
    <t>2019_887</t>
  </si>
  <si>
    <t>37.842938115081765</t>
  </si>
  <si>
    <t>2019_888</t>
  </si>
  <si>
    <t>38.15905687461729</t>
  </si>
  <si>
    <t>2019_893</t>
  </si>
  <si>
    <t>39.33282352647228</t>
  </si>
  <si>
    <t>2019_894</t>
  </si>
  <si>
    <t>38.45310260404192</t>
  </si>
  <si>
    <t>2019_897</t>
  </si>
  <si>
    <t>38.61784050924901</t>
  </si>
  <si>
    <t>2019_901</t>
  </si>
  <si>
    <t>2019_902</t>
  </si>
  <si>
    <t>('MOUNTAIN',)</t>
  </si>
  <si>
    <t>40.70027004116958</t>
  </si>
  <si>
    <t>2019_903</t>
  </si>
  <si>
    <t>39.09964259371083</t>
  </si>
  <si>
    <t>2019_904</t>
  </si>
  <si>
    <t>38.97745397820622</t>
  </si>
  <si>
    <t>2019_905</t>
  </si>
  <si>
    <t>2019_906</t>
  </si>
  <si>
    <t>34.43726408681534</t>
  </si>
  <si>
    <t>2019_908</t>
  </si>
  <si>
    <t>40.55824632016833</t>
  </si>
  <si>
    <t>2019_909</t>
  </si>
  <si>
    <t>35.45470194115228</t>
  </si>
  <si>
    <t>2019_916</t>
  </si>
  <si>
    <t>38.021206282630885</t>
  </si>
  <si>
    <t>2019_917</t>
  </si>
  <si>
    <t>37.711715231066606</t>
  </si>
  <si>
    <t>2019_918</t>
  </si>
  <si>
    <t>40.49326198920647</t>
  </si>
  <si>
    <t>2019_919</t>
  </si>
  <si>
    <t>41.09682834779489</t>
  </si>
  <si>
    <t>2019_922</t>
  </si>
  <si>
    <t>38.56564925304182</t>
  </si>
  <si>
    <t>2019_925</t>
  </si>
  <si>
    <t>40.45448290970192</t>
  </si>
  <si>
    <t>2019_926</t>
  </si>
  <si>
    <t>36.44181080898223</t>
  </si>
  <si>
    <t>2019_927</t>
  </si>
  <si>
    <t>2019_928</t>
  </si>
  <si>
    <t>35.90956752201804</t>
  </si>
  <si>
    <t>2019_929</t>
  </si>
  <si>
    <t>39.22482945655906</t>
  </si>
  <si>
    <t>2019_930</t>
  </si>
  <si>
    <t>38.79719840409358</t>
  </si>
  <si>
    <t>2019_931</t>
  </si>
  <si>
    <t>37.54496919667079</t>
  </si>
  <si>
    <t>2019_932</t>
  </si>
  <si>
    <t>38.26602851235292</t>
  </si>
  <si>
    <t>2019_933</t>
  </si>
  <si>
    <t>2019_934</t>
  </si>
  <si>
    <t>41.42732789211848</t>
  </si>
  <si>
    <t>2019_935</t>
  </si>
  <si>
    <t>40.49306025843917</t>
  </si>
  <si>
    <t>2019_938</t>
  </si>
  <si>
    <t>37.43116626013833</t>
  </si>
  <si>
    <t>2019_939</t>
  </si>
  <si>
    <t>38.90295218847682</t>
  </si>
  <si>
    <t>2019_940</t>
  </si>
  <si>
    <t>38.567383533230576</t>
  </si>
  <si>
    <t>2019_941</t>
  </si>
  <si>
    <t>38.02142144690125</t>
  </si>
  <si>
    <t>2019_942</t>
  </si>
  <si>
    <t>35.96176571640964</t>
  </si>
  <si>
    <t>2019_945</t>
  </si>
  <si>
    <t>('WALKER', 'HOUGH COMPLEX')</t>
  </si>
  <si>
    <t>40.05148927338829</t>
  </si>
  <si>
    <t>2019_946</t>
  </si>
  <si>
    <t>37.03228700954688</t>
  </si>
  <si>
    <t>2019_948</t>
  </si>
  <si>
    <t>40.00543753612944</t>
  </si>
  <si>
    <t>2019_949</t>
  </si>
  <si>
    <t>40.963254993372615</t>
  </si>
  <si>
    <t>2019_950</t>
  </si>
  <si>
    <t>41.912793362222736</t>
  </si>
  <si>
    <t>2019_952</t>
  </si>
  <si>
    <t>('SOUTH',)</t>
  </si>
  <si>
    <t>40.10836151059959</t>
  </si>
  <si>
    <t>2019_953</t>
  </si>
  <si>
    <t>40.54661404563719</t>
  </si>
  <si>
    <t>2019_954</t>
  </si>
  <si>
    <t>('RED BANK',)</t>
  </si>
  <si>
    <t>40.12480518230249</t>
  </si>
  <si>
    <t>2019_955</t>
  </si>
  <si>
    <t>38.01775627339514</t>
  </si>
  <si>
    <t>2019_956</t>
  </si>
  <si>
    <t>41.87167797366784</t>
  </si>
  <si>
    <t>2019_957</t>
  </si>
  <si>
    <t>41.55632931425961</t>
  </si>
  <si>
    <t>2019_958</t>
  </si>
  <si>
    <t>2019_959</t>
  </si>
  <si>
    <t>2019_960</t>
  </si>
  <si>
    <t>39.917391930585865</t>
  </si>
  <si>
    <t>2019_961</t>
  </si>
  <si>
    <t>40.75336872199564</t>
  </si>
  <si>
    <t>2019_962</t>
  </si>
  <si>
    <t>40.50955820116856</t>
  </si>
  <si>
    <t>2019_963</t>
  </si>
  <si>
    <t>41.15226465335072</t>
  </si>
  <si>
    <t>2019_964</t>
  </si>
  <si>
    <t>40.88768194215002</t>
  </si>
  <si>
    <t>2019_965</t>
  </si>
  <si>
    <t>39.48418469763004</t>
  </si>
  <si>
    <t>2019_966</t>
  </si>
  <si>
    <t>40.74081882377352</t>
  </si>
  <si>
    <t>2019_969</t>
  </si>
  <si>
    <t>35.79730257876657</t>
  </si>
  <si>
    <t>2019_971</t>
  </si>
  <si>
    <t>2019_972</t>
  </si>
  <si>
    <t>36.04072888016285</t>
  </si>
  <si>
    <t>2019_976</t>
  </si>
  <si>
    <t>36.53145368053109</t>
  </si>
  <si>
    <t>2019_978</t>
  </si>
  <si>
    <t>36.29138627878773</t>
  </si>
  <si>
    <t>2019_979</t>
  </si>
  <si>
    <t>39.41870997413575</t>
  </si>
  <si>
    <t>2019_981</t>
  </si>
  <si>
    <t>37.646253497737376</t>
  </si>
  <si>
    <t>2019_982</t>
  </si>
  <si>
    <t>2019_983</t>
  </si>
  <si>
    <t>41.04040015706185</t>
  </si>
  <si>
    <t>2019_984</t>
  </si>
  <si>
    <t>37.57373990134296</t>
  </si>
  <si>
    <t>2019_985</t>
  </si>
  <si>
    <t>37.64034745832463</t>
  </si>
  <si>
    <t>2019_986</t>
  </si>
  <si>
    <t>35.835914031382785</t>
  </si>
  <si>
    <t>2019_987</t>
  </si>
  <si>
    <t>38.85502474599116</t>
  </si>
  <si>
    <t>2019_990</t>
  </si>
  <si>
    <t>38.66224242865109</t>
  </si>
  <si>
    <t>2019_991</t>
  </si>
  <si>
    <t>40.91192555877643</t>
  </si>
  <si>
    <t>2019_993</t>
  </si>
  <si>
    <t>40.76956404676083</t>
  </si>
  <si>
    <t>2019_995</t>
  </si>
  <si>
    <t>34.89674693422187</t>
  </si>
  <si>
    <t>2019_996</t>
  </si>
  <si>
    <t>37.93570099932641</t>
  </si>
  <si>
    <t>2019_997</t>
  </si>
  <si>
    <t>40.49375168017811</t>
  </si>
  <si>
    <t>2020_1000</t>
  </si>
  <si>
    <t>39.90077218115363</t>
  </si>
  <si>
    <t>2020_1001</t>
  </si>
  <si>
    <t>2020_1003</t>
  </si>
  <si>
    <t>35.333447330377155</t>
  </si>
  <si>
    <t>2020_1004</t>
  </si>
  <si>
    <t>36.51151392972412</t>
  </si>
  <si>
    <t>2020_1005</t>
  </si>
  <si>
    <t>40.76544671064998</t>
  </si>
  <si>
    <t>2020_1006</t>
  </si>
  <si>
    <t>37.02653945511728</t>
  </si>
  <si>
    <t>2020_1007</t>
  </si>
  <si>
    <t>34.45814692287108</t>
  </si>
  <si>
    <t>2020_1010</t>
  </si>
  <si>
    <t>34.694895369714445</t>
  </si>
  <si>
    <t>2020_1011</t>
  </si>
  <si>
    <t>35.924364331599655</t>
  </si>
  <si>
    <t>2020_1012</t>
  </si>
  <si>
    <t>38.19557480966931</t>
  </si>
  <si>
    <t>2020_1014</t>
  </si>
  <si>
    <t>36.95177753208487</t>
  </si>
  <si>
    <t>2020_1015</t>
  </si>
  <si>
    <t>38.739552863472376</t>
  </si>
  <si>
    <t>2020_1017</t>
  </si>
  <si>
    <t>35.37134235514629</t>
  </si>
  <si>
    <t>2020_1018</t>
  </si>
  <si>
    <t>35.347558881358246</t>
  </si>
  <si>
    <t>2020_1019</t>
  </si>
  <si>
    <t>2020_1020</t>
  </si>
  <si>
    <t>36.10881793065199</t>
  </si>
  <si>
    <t>2020_1022</t>
  </si>
  <si>
    <t>37.35681286004371</t>
  </si>
  <si>
    <t>2020_1025</t>
  </si>
  <si>
    <t>34.63651542774053</t>
  </si>
  <si>
    <t>2020_1026</t>
  </si>
  <si>
    <t>37.35288777954035</t>
  </si>
  <si>
    <t>2020_1027</t>
  </si>
  <si>
    <t>39.679103292808975</t>
  </si>
  <si>
    <t>2020_1029</t>
  </si>
  <si>
    <t>35.107768003364455</t>
  </si>
  <si>
    <t>2020_1030</t>
  </si>
  <si>
    <t>35.17874982636362</t>
  </si>
  <si>
    <t>2020_1033</t>
  </si>
  <si>
    <t>37.55003595756511</t>
  </si>
  <si>
    <t>2020_1034</t>
  </si>
  <si>
    <t>35.36226555203983</t>
  </si>
  <si>
    <t>2020_1035</t>
  </si>
  <si>
    <t>36.41357094096156</t>
  </si>
  <si>
    <t>2020_1037</t>
  </si>
  <si>
    <t>2020_1038</t>
  </si>
  <si>
    <t>('WALKER',)</t>
  </si>
  <si>
    <t>38.06733703868971</t>
  </si>
  <si>
    <t>0.1111111111111111</t>
  </si>
  <si>
    <t>2020_1039</t>
  </si>
  <si>
    <t>35.96163377060252</t>
  </si>
  <si>
    <t>2020_1040</t>
  </si>
  <si>
    <t>35.91319353906417</t>
  </si>
  <si>
    <t>2020_1041</t>
  </si>
  <si>
    <t>38.659991470804826</t>
  </si>
  <si>
    <t>2020_1042</t>
  </si>
  <si>
    <t>39.76885807963082</t>
  </si>
  <si>
    <t>2020_1044</t>
  </si>
  <si>
    <t>36.82270902597822</t>
  </si>
  <si>
    <t>2020_1045</t>
  </si>
  <si>
    <t>36.37033687342651</t>
  </si>
  <si>
    <t>2020_1047</t>
  </si>
  <si>
    <t>35.83888402093282</t>
  </si>
  <si>
    <t>2020_1048</t>
  </si>
  <si>
    <t>2020_1049</t>
  </si>
  <si>
    <t>40.35207707577657</t>
  </si>
  <si>
    <t>2020_1051</t>
  </si>
  <si>
    <t>37.76439087903013</t>
  </si>
  <si>
    <t>2020_1053</t>
  </si>
  <si>
    <t>37.11415166594528</t>
  </si>
  <si>
    <t>2020_1054</t>
  </si>
  <si>
    <t>39.00470190710386</t>
  </si>
  <si>
    <t>2020_1055</t>
  </si>
  <si>
    <t>36.785742654210296</t>
  </si>
  <si>
    <t>2020_1056</t>
  </si>
  <si>
    <t>34.76495077724025</t>
  </si>
  <si>
    <t>2020_1057</t>
  </si>
  <si>
    <t>35.76424888083448</t>
  </si>
  <si>
    <t>2020_1058</t>
  </si>
  <si>
    <t>35.88400665381235</t>
  </si>
  <si>
    <t>2020_1059</t>
  </si>
  <si>
    <t>36.56202321881571</t>
  </si>
  <si>
    <t>2020_1063</t>
  </si>
  <si>
    <t>35.62611150228201</t>
  </si>
  <si>
    <t>2020_1064</t>
  </si>
  <si>
    <t>35.99683546359334</t>
  </si>
  <si>
    <t>2020_1065</t>
  </si>
  <si>
    <t>38.802201159161946</t>
  </si>
  <si>
    <t>2020_1066</t>
  </si>
  <si>
    <t>38.28683161704641</t>
  </si>
  <si>
    <t>2020_1067</t>
  </si>
  <si>
    <t>36.97575123116687</t>
  </si>
  <si>
    <t>2020_1069</t>
  </si>
  <si>
    <t>41.31201411287327</t>
  </si>
  <si>
    <t>2020_1070</t>
  </si>
  <si>
    <t>2020_1074</t>
  </si>
  <si>
    <t>2020_1077</t>
  </si>
  <si>
    <t>38.27543296105206</t>
  </si>
  <si>
    <t>2020_1079</t>
  </si>
  <si>
    <t>38.11822710686428</t>
  </si>
  <si>
    <t>2020_1081</t>
  </si>
  <si>
    <t>40.53774778227752</t>
  </si>
  <si>
    <t>2020_1082</t>
  </si>
  <si>
    <t>2020_1083</t>
  </si>
  <si>
    <t>35.69271632297231</t>
  </si>
  <si>
    <t>2020_1084</t>
  </si>
  <si>
    <t>37.04559400429979</t>
  </si>
  <si>
    <t>2020_1085</t>
  </si>
  <si>
    <t>39.127556451255565</t>
  </si>
  <si>
    <t>2020_1088</t>
  </si>
  <si>
    <t>40.79345232748621</t>
  </si>
  <si>
    <t>2020_1089</t>
  </si>
  <si>
    <t>39.38812603711564</t>
  </si>
  <si>
    <t>2020_1091</t>
  </si>
  <si>
    <t>35.127377338579166</t>
  </si>
  <si>
    <t>2020_1092</t>
  </si>
  <si>
    <t>34.54588955553797</t>
  </si>
  <si>
    <t>2020_1093</t>
  </si>
  <si>
    <t>36.02247861579318</t>
  </si>
  <si>
    <t>2020_1094</t>
  </si>
  <si>
    <t>35.31438596059958</t>
  </si>
  <si>
    <t>2020_1097</t>
  </si>
  <si>
    <t>38.86224469844515</t>
  </si>
  <si>
    <t>2020_1098</t>
  </si>
  <si>
    <t>36.69515042918363</t>
  </si>
  <si>
    <t>2020_1099</t>
  </si>
  <si>
    <t>35.25892910842282</t>
  </si>
  <si>
    <t>2020_1100</t>
  </si>
  <si>
    <t>37.21389094433392</t>
  </si>
  <si>
    <t>2020_1101</t>
  </si>
  <si>
    <t>35.96370461478353</t>
  </si>
  <si>
    <t>2020_1104</t>
  </si>
  <si>
    <t>34.47672450341723</t>
  </si>
  <si>
    <t>2020_1106</t>
  </si>
  <si>
    <t>37.53953152069523</t>
  </si>
  <si>
    <t>2020_1107</t>
  </si>
  <si>
    <t>40.64440470810229</t>
  </si>
  <si>
    <t>2020_1108</t>
  </si>
  <si>
    <t>37.15569904486617</t>
  </si>
  <si>
    <t>2020_1111</t>
  </si>
  <si>
    <t>36.754893188988525</t>
  </si>
  <si>
    <t>2020_1112</t>
  </si>
  <si>
    <t>38.24982267475514</t>
  </si>
  <si>
    <t>2020_1113</t>
  </si>
  <si>
    <t>('CREWS',)</t>
  </si>
  <si>
    <t>37.01159028419385</t>
  </si>
  <si>
    <t>0.057971014492753624</t>
  </si>
  <si>
    <t>2020_1114</t>
  </si>
  <si>
    <t>34.46056899070705</t>
  </si>
  <si>
    <t>2020_1116</t>
  </si>
  <si>
    <t>39.49375354837085</t>
  </si>
  <si>
    <t>2020_1117</t>
  </si>
  <si>
    <t>37.71160500031295</t>
  </si>
  <si>
    <t>2020_1118</t>
  </si>
  <si>
    <t>38.03403759884829</t>
  </si>
  <si>
    <t>2020_1120</t>
  </si>
  <si>
    <t>39.54183935912444</t>
  </si>
  <si>
    <t>2020_1123</t>
  </si>
  <si>
    <t>2020_1124</t>
  </si>
  <si>
    <t>37.990661167394514</t>
  </si>
  <si>
    <t>2020_1126</t>
  </si>
  <si>
    <t>38.58583199447467</t>
  </si>
  <si>
    <t>2020_1127</t>
  </si>
  <si>
    <t>2020_1128</t>
  </si>
  <si>
    <t>39.34884841760671</t>
  </si>
  <si>
    <t>2020_1129</t>
  </si>
  <si>
    <t>37.37429570241869</t>
  </si>
  <si>
    <t>2020_1130</t>
  </si>
  <si>
    <t>37.428006461197285</t>
  </si>
  <si>
    <t>2020_1132</t>
  </si>
  <si>
    <t>2020_1135</t>
  </si>
  <si>
    <t>39.205835356011896</t>
  </si>
  <si>
    <t>2020_1136</t>
  </si>
  <si>
    <t>39.24336539681838</t>
  </si>
  <si>
    <t>2020_1141</t>
  </si>
  <si>
    <t>37.15559912498516</t>
  </si>
  <si>
    <t>2020_1143</t>
  </si>
  <si>
    <t>37.99415379732106</t>
  </si>
  <si>
    <t>2020_1144</t>
  </si>
  <si>
    <t>38.08800108015705</t>
  </si>
  <si>
    <t>2020_1145</t>
  </si>
  <si>
    <t>38.093539597470695</t>
  </si>
  <si>
    <t>2020_1153</t>
  </si>
  <si>
    <t>34.43769743850514</t>
  </si>
  <si>
    <t>2020_1154</t>
  </si>
  <si>
    <t>39.43045298700967</t>
  </si>
  <si>
    <t>2020_1155</t>
  </si>
  <si>
    <t>2020_1156</t>
  </si>
  <si>
    <t>37.42711271193269</t>
  </si>
  <si>
    <t>2020_1157</t>
  </si>
  <si>
    <t>36.14768381144128</t>
  </si>
  <si>
    <t>0.22580645161290322</t>
  </si>
  <si>
    <t>2020_1161</t>
  </si>
  <si>
    <t>('COYOTE',)</t>
  </si>
  <si>
    <t>36.67074252556023</t>
  </si>
  <si>
    <t>2020_1162</t>
  </si>
  <si>
    <t>37.42498057695229</t>
  </si>
  <si>
    <t>2020_1164</t>
  </si>
  <si>
    <t>39.07567722794005</t>
  </si>
  <si>
    <t>2020_1168</t>
  </si>
  <si>
    <t>38.49080812069424</t>
  </si>
  <si>
    <t>2020_1170</t>
  </si>
  <si>
    <t>2020_1172</t>
  </si>
  <si>
    <t>2020_1175</t>
  </si>
  <si>
    <t>41.78986841770111</t>
  </si>
  <si>
    <t>2020_1176</t>
  </si>
  <si>
    <t>('HOG',)</t>
  </si>
  <si>
    <t>2020_1177</t>
  </si>
  <si>
    <t>39.435685013967614</t>
  </si>
  <si>
    <t>2020_1179</t>
  </si>
  <si>
    <t>40.436329228219954</t>
  </si>
  <si>
    <t>2020_1180</t>
  </si>
  <si>
    <t>34.47822947507304</t>
  </si>
  <si>
    <t>2020_1186</t>
  </si>
  <si>
    <t>('GOLD',)</t>
  </si>
  <si>
    <t>41.099113995892765</t>
  </si>
  <si>
    <t>2020_1187</t>
  </si>
  <si>
    <t>41.41828607862182</t>
  </si>
  <si>
    <t>2020_1188</t>
  </si>
  <si>
    <t>41.36183717732453</t>
  </si>
  <si>
    <t>2020_1189</t>
  </si>
  <si>
    <t>37.51169006588946</t>
  </si>
  <si>
    <t>2020_1190</t>
  </si>
  <si>
    <t>39.16042703833331</t>
  </si>
  <si>
    <t>2020_1192</t>
  </si>
  <si>
    <t>41.81736246763737</t>
  </si>
  <si>
    <t>2020_1194</t>
  </si>
  <si>
    <t>41.72874163443182</t>
  </si>
  <si>
    <t>2020_1195</t>
  </si>
  <si>
    <t>2020_1197</t>
  </si>
  <si>
    <t>38.62467694412781</t>
  </si>
  <si>
    <t>2020_1198</t>
  </si>
  <si>
    <t>41.78053180779293</t>
  </si>
  <si>
    <t>2020_1200</t>
  </si>
  <si>
    <t>36.72251014200159</t>
  </si>
  <si>
    <t>2020_1201</t>
  </si>
  <si>
    <t>41.68229482012272</t>
  </si>
  <si>
    <t>2020_1202</t>
  </si>
  <si>
    <t>36.712182257020096</t>
  </si>
  <si>
    <t>2020_1203</t>
  </si>
  <si>
    <t>38.80804493428104</t>
  </si>
  <si>
    <t>2020_1204</t>
  </si>
  <si>
    <t>40.68417406460768</t>
  </si>
  <si>
    <t>2020_1205</t>
  </si>
  <si>
    <t>39.923579656412336</t>
  </si>
  <si>
    <t>2020_1209</t>
  </si>
  <si>
    <t>37.074216292134295</t>
  </si>
  <si>
    <t>2020_1212</t>
  </si>
  <si>
    <t>34.75942531659228</t>
  </si>
  <si>
    <t>2020_1214</t>
  </si>
  <si>
    <t>40.791266845553146</t>
  </si>
  <si>
    <t>2020_1215</t>
  </si>
  <si>
    <t>39.39337550108333</t>
  </si>
  <si>
    <t>2020_1216</t>
  </si>
  <si>
    <t>2020_1217</t>
  </si>
  <si>
    <t>41.693028541768406</t>
  </si>
  <si>
    <t>0.35714285714285715</t>
  </si>
  <si>
    <t>2020_1219</t>
  </si>
  <si>
    <t>('BRANCH',)</t>
  </si>
  <si>
    <t>35.325370043316696</t>
  </si>
  <si>
    <t>2020_1220</t>
  </si>
  <si>
    <t>38.01226082494302</t>
  </si>
  <si>
    <t>2020_1221</t>
  </si>
  <si>
    <t>38.26848326808547</t>
  </si>
  <si>
    <t>2020_1222</t>
  </si>
  <si>
    <t>41.95261157294853</t>
  </si>
  <si>
    <t>2020_1223</t>
  </si>
  <si>
    <t>41.096010416914616</t>
  </si>
  <si>
    <t>2020_1224</t>
  </si>
  <si>
    <t>41.00378179212599</t>
  </si>
  <si>
    <t>2020_1225</t>
  </si>
  <si>
    <t>41.08405406657422</t>
  </si>
  <si>
    <t>2020_1226</t>
  </si>
  <si>
    <t>38.18189152225521</t>
  </si>
  <si>
    <t>2020_1231</t>
  </si>
  <si>
    <t>37.42748083449175</t>
  </si>
  <si>
    <t>2020_1232</t>
  </si>
  <si>
    <t>37.96792172853908</t>
  </si>
  <si>
    <t>2020_1233</t>
  </si>
  <si>
    <t>2020_1234</t>
  </si>
  <si>
    <t>41.19336607063643</t>
  </si>
  <si>
    <t>2020_1235</t>
  </si>
  <si>
    <t>38.45983557049319</t>
  </si>
  <si>
    <t>2020_1241</t>
  </si>
  <si>
    <t>37.64641072289801</t>
  </si>
  <si>
    <t>2020_1244</t>
  </si>
  <si>
    <t>35.573739947221284</t>
  </si>
  <si>
    <t>2020_1245</t>
  </si>
  <si>
    <t>40.35062781179301</t>
  </si>
  <si>
    <t>2020_1246</t>
  </si>
  <si>
    <t>38.68191501498181</t>
  </si>
  <si>
    <t>2020_1247</t>
  </si>
  <si>
    <t>37.84216872971827</t>
  </si>
  <si>
    <t>2020_1248</t>
  </si>
  <si>
    <t>('POND',)</t>
  </si>
  <si>
    <t>35.386187526436686</t>
  </si>
  <si>
    <t>2020_1250</t>
  </si>
  <si>
    <t>37.623655786826056</t>
  </si>
  <si>
    <t>2020_1251</t>
  </si>
  <si>
    <t>37.94082990615853</t>
  </si>
  <si>
    <t>2020_1252</t>
  </si>
  <si>
    <t>('NORTH',)</t>
  </si>
  <si>
    <t>39.83365459032083</t>
  </si>
  <si>
    <t>2020_1256</t>
  </si>
  <si>
    <t>36.898416219813896</t>
  </si>
  <si>
    <t>2020_1257</t>
  </si>
  <si>
    <t>('STAGECOACH',)</t>
  </si>
  <si>
    <t>35.446556524621364</t>
  </si>
  <si>
    <t>2020_1258</t>
  </si>
  <si>
    <t>36.69300517060674</t>
  </si>
  <si>
    <t>2020_1259</t>
  </si>
  <si>
    <t>36.55379285579146</t>
  </si>
  <si>
    <t>2020_1260</t>
  </si>
  <si>
    <t>35.964632615543806</t>
  </si>
  <si>
    <t>2020_1262</t>
  </si>
  <si>
    <t>40.86607091913093</t>
  </si>
  <si>
    <t>2020_1263</t>
  </si>
  <si>
    <t>38.62326248403522</t>
  </si>
  <si>
    <t>2020_1264</t>
  </si>
  <si>
    <t>39.09750499273447</t>
  </si>
  <si>
    <t>2020_1270</t>
  </si>
  <si>
    <t>37.83293122984503</t>
  </si>
  <si>
    <t>2020_1271</t>
  </si>
  <si>
    <t>37.93790642729128</t>
  </si>
  <si>
    <t>2020_1272</t>
  </si>
  <si>
    <t>37.41076243781871</t>
  </si>
  <si>
    <t>2020_1273</t>
  </si>
  <si>
    <t>37.78762680241488</t>
  </si>
  <si>
    <t>2020_1274</t>
  </si>
  <si>
    <t>41.03459501416506</t>
  </si>
  <si>
    <t>2020_1277</t>
  </si>
  <si>
    <t>2020_1278</t>
  </si>
  <si>
    <t>40.55578207265843</t>
  </si>
  <si>
    <t>2020_1279</t>
  </si>
  <si>
    <t>39.82792491052695</t>
  </si>
  <si>
    <t>2020_1280</t>
  </si>
  <si>
    <t>2020_1285</t>
  </si>
  <si>
    <t>('LAKE',)</t>
  </si>
  <si>
    <t>34.68212379952124</t>
  </si>
  <si>
    <t>2020_1289</t>
  </si>
  <si>
    <t>39.71622864946565</t>
  </si>
  <si>
    <t>2020_1290</t>
  </si>
  <si>
    <t>2020_1294</t>
  </si>
  <si>
    <t>2020_1295</t>
  </si>
  <si>
    <t>36.96793416970795</t>
  </si>
  <si>
    <t>2020_1296</t>
  </si>
  <si>
    <t>40.29897900454473</t>
  </si>
  <si>
    <t>2020_1297</t>
  </si>
  <si>
    <t>2020_1298</t>
  </si>
  <si>
    <t>('LOYALTON',)</t>
  </si>
  <si>
    <t>39.68173286810941</t>
  </si>
  <si>
    <t>2020_1299</t>
  </si>
  <si>
    <t>37.10799097380539</t>
  </si>
  <si>
    <t>2020_1303</t>
  </si>
  <si>
    <t>35.51966908782694</t>
  </si>
  <si>
    <t>2020_1304</t>
  </si>
  <si>
    <t>41.14027715471737</t>
  </si>
  <si>
    <t>2020_1308</t>
  </si>
  <si>
    <t>35.98277740516312</t>
  </si>
  <si>
    <t>2020_1315</t>
  </si>
  <si>
    <t>37.56348505112053</t>
  </si>
  <si>
    <t>2020_1316</t>
  </si>
  <si>
    <t>37.84031326339007</t>
  </si>
  <si>
    <t>2020_1317</t>
  </si>
  <si>
    <t>2020_1321</t>
  </si>
  <si>
    <t>39.39197127421318</t>
  </si>
  <si>
    <t>2020_1322</t>
  </si>
  <si>
    <t>38.71325013894802</t>
  </si>
  <si>
    <t>2020_1323</t>
  </si>
  <si>
    <t>37.91978329336787</t>
  </si>
  <si>
    <t>2020_1327</t>
  </si>
  <si>
    <t>('JONES',)</t>
  </si>
  <si>
    <t>39.28298445046766</t>
  </si>
  <si>
    <t>2020_1328</t>
  </si>
  <si>
    <t>39.553736379880256</t>
  </si>
  <si>
    <t>2020_1329</t>
  </si>
  <si>
    <t>('SHEEP',)</t>
  </si>
  <si>
    <t>0.35135135135135137</t>
  </si>
  <si>
    <t>2020_1332</t>
  </si>
  <si>
    <t>39.89755552334843</t>
  </si>
  <si>
    <t>2020_1334</t>
  </si>
  <si>
    <t>39.68676432151472</t>
  </si>
  <si>
    <t>2020_1339</t>
  </si>
  <si>
    <t>34.46553371556018</t>
  </si>
  <si>
    <t>2020_1341</t>
  </si>
  <si>
    <t>2020_1342</t>
  </si>
  <si>
    <t>2020_1352</t>
  </si>
  <si>
    <t>('W-5 COLD SPRINGS',)</t>
  </si>
  <si>
    <t>2020_1354</t>
  </si>
  <si>
    <t>38.00090298886831</t>
  </si>
  <si>
    <t>2020_1355</t>
  </si>
  <si>
    <t>39.27926832992856</t>
  </si>
  <si>
    <t>2020_1358</t>
  </si>
  <si>
    <t>40.04531584950799</t>
  </si>
  <si>
    <t>2020_1362</t>
  </si>
  <si>
    <t>39.80568585737939</t>
  </si>
  <si>
    <t>0.21428571428571427</t>
  </si>
  <si>
    <t>2020_1367</t>
  </si>
  <si>
    <t>38.18367849005968</t>
  </si>
  <si>
    <t>2020_1369</t>
  </si>
  <si>
    <t>2020_1370</t>
  </si>
  <si>
    <t>38.01143542280455</t>
  </si>
  <si>
    <t>2020_1371</t>
  </si>
  <si>
    <t>('DOLAN', 'AUGUST COMPLEX WEST ZONE')</t>
  </si>
  <si>
    <t>36.10798462476436</t>
  </si>
  <si>
    <t>0.34579439252336447</t>
  </si>
  <si>
    <t>2020_1380</t>
  </si>
  <si>
    <t>39.21270932827332</t>
  </si>
  <si>
    <t>2020_1382</t>
  </si>
  <si>
    <t>2020_1383</t>
  </si>
  <si>
    <t>40.45675551251405</t>
  </si>
  <si>
    <t>2020_1387</t>
  </si>
  <si>
    <t>37.427849551794274</t>
  </si>
  <si>
    <t>2020_1392</t>
  </si>
  <si>
    <t>('MOC',)</t>
  </si>
  <si>
    <t>37.79976160133754</t>
  </si>
  <si>
    <t>2020_1393</t>
  </si>
  <si>
    <t>2020_1394</t>
  </si>
  <si>
    <t>36.02845638203255</t>
  </si>
  <si>
    <t>2020_1395</t>
  </si>
  <si>
    <t>34.76683502010146</t>
  </si>
  <si>
    <t>2020_1399</t>
  </si>
  <si>
    <t>38.63852568366655</t>
  </si>
  <si>
    <t>2020_1400</t>
  </si>
  <si>
    <t>36.34926632046391</t>
  </si>
  <si>
    <t>2020_1401</t>
  </si>
  <si>
    <t>38.02014136768796</t>
  </si>
  <si>
    <t>2020_1402</t>
  </si>
  <si>
    <t>38.34466974418943</t>
  </si>
  <si>
    <t>2020_1403</t>
  </si>
  <si>
    <t>37.195446189066764</t>
  </si>
  <si>
    <t>2020_1404</t>
  </si>
  <si>
    <t>38.614017683653415</t>
  </si>
  <si>
    <t>2020_1406</t>
  </si>
  <si>
    <t>39.99564019705426</t>
  </si>
  <si>
    <t>2020_1409</t>
  </si>
  <si>
    <t>2020_1410</t>
  </si>
  <si>
    <t>2020_1412</t>
  </si>
  <si>
    <t>35.141268150711674</t>
  </si>
  <si>
    <t>2020_1416</t>
  </si>
  <si>
    <t>38.220393993509866</t>
  </si>
  <si>
    <t>2020_1417</t>
  </si>
  <si>
    <t>37.62638157242011</t>
  </si>
  <si>
    <t>2020_1418</t>
  </si>
  <si>
    <t>2020_1419</t>
  </si>
  <si>
    <t>2020_1421</t>
  </si>
  <si>
    <t>35.37645946746418</t>
  </si>
  <si>
    <t>2020_1422</t>
  </si>
  <si>
    <t>36.71857065089683</t>
  </si>
  <si>
    <t>2020_1425</t>
  </si>
  <si>
    <t>41.62084694710147</t>
  </si>
  <si>
    <t>2020_1429</t>
  </si>
  <si>
    <t>38.00698486413398</t>
  </si>
  <si>
    <t>2020_1435</t>
  </si>
  <si>
    <t>('SLINK',)</t>
  </si>
  <si>
    <t>38.56726772935617</t>
  </si>
  <si>
    <t>2020_1436</t>
  </si>
  <si>
    <t>2020_1437</t>
  </si>
  <si>
    <t>36.43733262634261</t>
  </si>
  <si>
    <t>2020_1438</t>
  </si>
  <si>
    <t>37.624155640692656</t>
  </si>
  <si>
    <t>2020_1439</t>
  </si>
  <si>
    <t>37.966101769537794</t>
  </si>
  <si>
    <t>2020_1442</t>
  </si>
  <si>
    <t>38.89866646092568</t>
  </si>
  <si>
    <t>2020_1443</t>
  </si>
  <si>
    <t>40.82896620395192</t>
  </si>
  <si>
    <t>2020_1444</t>
  </si>
  <si>
    <t>37.62825109870978</t>
  </si>
  <si>
    <t>2020_1445</t>
  </si>
  <si>
    <t>35.96272224711676</t>
  </si>
  <si>
    <t>2020_1448</t>
  </si>
  <si>
    <t>38.185775278579776</t>
  </si>
  <si>
    <t>2020_1449</t>
  </si>
  <si>
    <t>('NORTH COMPLEX',)</t>
  </si>
  <si>
    <t>2020_1450</t>
  </si>
  <si>
    <t>37.94675172812166</t>
  </si>
  <si>
    <t>2020_1452</t>
  </si>
  <si>
    <t>40.495491384523945</t>
  </si>
  <si>
    <t>2020_1455</t>
  </si>
  <si>
    <t>37.876295038602585</t>
  </si>
  <si>
    <t>2020_1456</t>
  </si>
  <si>
    <t>38.041605235821486</t>
  </si>
  <si>
    <t>2020_1457</t>
  </si>
  <si>
    <t>37.18776335228744</t>
  </si>
  <si>
    <t>0.9705882352941176</t>
  </si>
  <si>
    <t>2020_1458</t>
  </si>
  <si>
    <t>37.81086121636692</t>
  </si>
  <si>
    <t>2020_1463</t>
  </si>
  <si>
    <t>38.56420859257906</t>
  </si>
  <si>
    <t>2020_1464</t>
  </si>
  <si>
    <t>38.01698619749241</t>
  </si>
  <si>
    <t>2020_1465</t>
  </si>
  <si>
    <t>37.62956456169206</t>
  </si>
  <si>
    <t>2020_1471</t>
  </si>
  <si>
    <t>37.52359088336637</t>
  </si>
  <si>
    <t>2020_1472</t>
  </si>
  <si>
    <t>38.34264240387564</t>
  </si>
  <si>
    <t>2020_1473</t>
  </si>
  <si>
    <t>39.83106080123859</t>
  </si>
  <si>
    <t>2020_1474</t>
  </si>
  <si>
    <t>36.542050804349095</t>
  </si>
  <si>
    <t>2020_1476</t>
  </si>
  <si>
    <t>39.38608084048584</t>
  </si>
  <si>
    <t>2020_1477</t>
  </si>
  <si>
    <t>39.49225215317226</t>
  </si>
  <si>
    <t>2020_1479</t>
  </si>
  <si>
    <t>38.60656799055461</t>
  </si>
  <si>
    <t>2020_1480</t>
  </si>
  <si>
    <t>('AUGUST COMPLEX',)</t>
  </si>
  <si>
    <t>39.69819178447269</t>
  </si>
  <si>
    <t>2020_1481</t>
  </si>
  <si>
    <t>37.14014331349797</t>
  </si>
  <si>
    <t>2020_1482</t>
  </si>
  <si>
    <t>38.98947699359693</t>
  </si>
  <si>
    <t>2020_1483</t>
  </si>
  <si>
    <t>40.02303648735628</t>
  </si>
  <si>
    <t>2020_1486</t>
  </si>
  <si>
    <t>39.87859089391552</t>
  </si>
  <si>
    <t>2020_1487</t>
  </si>
  <si>
    <t>36.85719456424405</t>
  </si>
  <si>
    <t>2020_1490</t>
  </si>
  <si>
    <t>39.37657440490895</t>
  </si>
  <si>
    <t>2020_1495</t>
  </si>
  <si>
    <t>41.67899662856679</t>
  </si>
  <si>
    <t>2020_1498</t>
  </si>
  <si>
    <t>40.31489493925988</t>
  </si>
  <si>
    <t>2020_1499</t>
  </si>
  <si>
    <t>41.57258364326552</t>
  </si>
  <si>
    <t>2020_1500</t>
  </si>
  <si>
    <t>35.96333419203866</t>
  </si>
  <si>
    <t>2020_1501</t>
  </si>
  <si>
    <t>35.45267080034627</t>
  </si>
  <si>
    <t>2020_1504</t>
  </si>
  <si>
    <t>37.63666739739843</t>
  </si>
  <si>
    <t>2020_1508</t>
  </si>
  <si>
    <t>36.72516798230212</t>
  </si>
  <si>
    <t>2020_1509</t>
  </si>
  <si>
    <t>37.34604460552344</t>
  </si>
  <si>
    <t>2020_1510</t>
  </si>
  <si>
    <t>38.62479865732909</t>
  </si>
  <si>
    <t>2020_1511</t>
  </si>
  <si>
    <t>40.47904789562584</t>
  </si>
  <si>
    <t>2020_1512</t>
  </si>
  <si>
    <t>41.21324844830221</t>
  </si>
  <si>
    <t>2020_1513</t>
  </si>
  <si>
    <t>40.89277033263062</t>
  </si>
  <si>
    <t>2020_1519</t>
  </si>
  <si>
    <t>34.770825821690416</t>
  </si>
  <si>
    <t>2020_1523</t>
  </si>
  <si>
    <t>37.67357371484713</t>
  </si>
  <si>
    <t>2020_1524</t>
  </si>
  <si>
    <t>38.476341868079246</t>
  </si>
  <si>
    <t>2020_1533</t>
  </si>
  <si>
    <t>('SLATER',)</t>
  </si>
  <si>
    <t>41.86033528344102</t>
  </si>
  <si>
    <t>2020_1534</t>
  </si>
  <si>
    <t>34.597356072295895</t>
  </si>
  <si>
    <t>2020_1535</t>
  </si>
  <si>
    <t>38.623740765477066</t>
  </si>
  <si>
    <t>2020_1536</t>
  </si>
  <si>
    <t>39.34701664472339</t>
  </si>
  <si>
    <t>2020_1538</t>
  </si>
  <si>
    <t>37.17771553416102</t>
  </si>
  <si>
    <t>2020_1539</t>
  </si>
  <si>
    <t>35.96258932938424</t>
  </si>
  <si>
    <t>2020_1540</t>
  </si>
  <si>
    <t>36.34721660380509</t>
  </si>
  <si>
    <t>2020_1541</t>
  </si>
  <si>
    <t>38.020558776935125</t>
  </si>
  <si>
    <t>2020_1545</t>
  </si>
  <si>
    <t>38.59131178334509</t>
  </si>
  <si>
    <t>2020_1551</t>
  </si>
  <si>
    <t>34.70846807006966</t>
  </si>
  <si>
    <t>2020_1552</t>
  </si>
  <si>
    <t>38.48800939163018</t>
  </si>
  <si>
    <t>2020_1556</t>
  </si>
  <si>
    <t>39.01087564461102</t>
  </si>
  <si>
    <t>2020_1558</t>
  </si>
  <si>
    <t>35.37666440726987</t>
  </si>
  <si>
    <t>2020_1560</t>
  </si>
  <si>
    <t>36.72821625427677</t>
  </si>
  <si>
    <t>2020_1561</t>
  </si>
  <si>
    <t>37.87454099605256</t>
  </si>
  <si>
    <t>2020_1563</t>
  </si>
  <si>
    <t>40.55922637362395</t>
  </si>
  <si>
    <t>2020_1564</t>
  </si>
  <si>
    <t>39.66950644072282</t>
  </si>
  <si>
    <t>2020_1566</t>
  </si>
  <si>
    <t>('GLASS',)</t>
  </si>
  <si>
    <t>38.56890729758805</t>
  </si>
  <si>
    <t>2020_1567</t>
  </si>
  <si>
    <t>('ZOGG',)</t>
  </si>
  <si>
    <t>40.53858801827244</t>
  </si>
  <si>
    <t>2020_1570</t>
  </si>
  <si>
    <t>36.50367257696999</t>
  </si>
  <si>
    <t>2020_1574</t>
  </si>
  <si>
    <t>38.48272344993794</t>
  </si>
  <si>
    <t>2020_1576</t>
  </si>
  <si>
    <t>38.98900074472964</t>
  </si>
  <si>
    <t>2020_1578</t>
  </si>
  <si>
    <t>40.42406547016585</t>
  </si>
  <si>
    <t>2020_1579</t>
  </si>
  <si>
    <t>38.51221057434036</t>
  </si>
  <si>
    <t>2020_1581</t>
  </si>
  <si>
    <t>39.19496347775351</t>
  </si>
  <si>
    <t>2020_1582</t>
  </si>
  <si>
    <t>38.42064518038949</t>
  </si>
  <si>
    <t>2020_1583</t>
  </si>
  <si>
    <t>37.12860052563367</t>
  </si>
  <si>
    <t>2020_1584</t>
  </si>
  <si>
    <t>37.14565460389702</t>
  </si>
  <si>
    <t>2020_1586</t>
  </si>
  <si>
    <t>38.66134914551134</t>
  </si>
  <si>
    <t>2020_1587</t>
  </si>
  <si>
    <t>36.02873688868238</t>
  </si>
  <si>
    <t>2020_1589</t>
  </si>
  <si>
    <t>39.77497472165717</t>
  </si>
  <si>
    <t>2020_1590</t>
  </si>
  <si>
    <t>39.21152780257745</t>
  </si>
  <si>
    <t>2020_1591</t>
  </si>
  <si>
    <t>38.70233201954849</t>
  </si>
  <si>
    <t>2020_1592</t>
  </si>
  <si>
    <t>2020_1593</t>
  </si>
  <si>
    <t>39.30880065748373</t>
  </si>
  <si>
    <t>2020_1594</t>
  </si>
  <si>
    <t>38.157751470005095</t>
  </si>
  <si>
    <t>2020_1595</t>
  </si>
  <si>
    <t>2020_1597</t>
  </si>
  <si>
    <t>35.42456821500286</t>
  </si>
  <si>
    <t>2020_1600</t>
  </si>
  <si>
    <t>34.92705373754664</t>
  </si>
  <si>
    <t>2020_1602</t>
  </si>
  <si>
    <t>34.816340190234506</t>
  </si>
  <si>
    <t>2020_1607</t>
  </si>
  <si>
    <t>37.875524555489655</t>
  </si>
  <si>
    <t>2020_1608</t>
  </si>
  <si>
    <t>37.62594154223503</t>
  </si>
  <si>
    <t>2020_1609</t>
  </si>
  <si>
    <t>36.734187475722464</t>
  </si>
  <si>
    <t>2020_1610</t>
  </si>
  <si>
    <t>('SQF COMPLEX',)</t>
  </si>
  <si>
    <t>36.16093280663219</t>
  </si>
  <si>
    <t>2020_1611</t>
  </si>
  <si>
    <t>2020_1612</t>
  </si>
  <si>
    <t>2020_1615</t>
  </si>
  <si>
    <t>38.143791446531154</t>
  </si>
  <si>
    <t>2020_1616</t>
  </si>
  <si>
    <t>37.37763683561748</t>
  </si>
  <si>
    <t>2020_1618</t>
  </si>
  <si>
    <t>36.03900395667469</t>
  </si>
  <si>
    <t>2020_1619</t>
  </si>
  <si>
    <t>37.62092916127863</t>
  </si>
  <si>
    <t>2020_1622</t>
  </si>
  <si>
    <t>39.754904028885214</t>
  </si>
  <si>
    <t>2020_1623</t>
  </si>
  <si>
    <t>38.343928328432135</t>
  </si>
  <si>
    <t>2020_1625</t>
  </si>
  <si>
    <t>42.00334998848621</t>
  </si>
  <si>
    <t>2020_1626</t>
  </si>
  <si>
    <t>41.06729647900583</t>
  </si>
  <si>
    <t>2020_1627</t>
  </si>
  <si>
    <t>38.56422164512932</t>
  </si>
  <si>
    <t>2020_1628</t>
  </si>
  <si>
    <t>2020_1630</t>
  </si>
  <si>
    <t>2020_1631</t>
  </si>
  <si>
    <t>37.66426624703255</t>
  </si>
  <si>
    <t>2020_1632</t>
  </si>
  <si>
    <t>38.40727526087446</t>
  </si>
  <si>
    <t>2020_1633</t>
  </si>
  <si>
    <t>39.10478027812873</t>
  </si>
  <si>
    <t>2020_1636</t>
  </si>
  <si>
    <t>37.87720716185367</t>
  </si>
  <si>
    <t>2020_1637</t>
  </si>
  <si>
    <t>2020_1638</t>
  </si>
  <si>
    <t>37.332005706945054</t>
  </si>
  <si>
    <t>2020_1639</t>
  </si>
  <si>
    <t>35.96400177640545</t>
  </si>
  <si>
    <t>2020_1641</t>
  </si>
  <si>
    <t>39.81093118440331</t>
  </si>
  <si>
    <t>2020_1642</t>
  </si>
  <si>
    <t>36.107825037868594</t>
  </si>
  <si>
    <t>2020_1646</t>
  </si>
  <si>
    <t>38.42723345054336</t>
  </si>
  <si>
    <t>2020_1647</t>
  </si>
  <si>
    <t>39.51849326502676</t>
  </si>
  <si>
    <t>2020_1649</t>
  </si>
  <si>
    <t>38.63461312165128</t>
  </si>
  <si>
    <t>2020_1650</t>
  </si>
  <si>
    <t>35.96233830252538</t>
  </si>
  <si>
    <t>2020_1651</t>
  </si>
  <si>
    <t>36.44282506835651</t>
  </si>
  <si>
    <t>2020_1652</t>
  </si>
  <si>
    <t>40.52981470321996</t>
  </si>
  <si>
    <t>2020_1653</t>
  </si>
  <si>
    <t>39.92611195880564</t>
  </si>
  <si>
    <t>2020_1654</t>
  </si>
  <si>
    <t>37.14325022565141</t>
  </si>
  <si>
    <t>2020_1655</t>
  </si>
  <si>
    <t>36.70821791213976</t>
  </si>
  <si>
    <t>2020_1656</t>
  </si>
  <si>
    <t>40.49174400551301</t>
  </si>
  <si>
    <t>2020_1657</t>
  </si>
  <si>
    <t>40.37267315332197</t>
  </si>
  <si>
    <t>2020_1658</t>
  </si>
  <si>
    <t>40.42246396856127</t>
  </si>
  <si>
    <t>2020_1659</t>
  </si>
  <si>
    <t>39.73170365199787</t>
  </si>
  <si>
    <t>2020_1660</t>
  </si>
  <si>
    <t>38.988380039332064</t>
  </si>
  <si>
    <t>2020_1661</t>
  </si>
  <si>
    <t>38.63876773418698</t>
  </si>
  <si>
    <t>2020_1662</t>
  </si>
  <si>
    <t>38.03514304987995</t>
  </si>
  <si>
    <t>2020_1663</t>
  </si>
  <si>
    <t>39.861535984048295</t>
  </si>
  <si>
    <t>2020_1664</t>
  </si>
  <si>
    <t>39.31341988929182</t>
  </si>
  <si>
    <t>2020_1672</t>
  </si>
  <si>
    <t>35.856167661960725</t>
  </si>
  <si>
    <t>2020_1673</t>
  </si>
  <si>
    <t>39.002232526026766</t>
  </si>
  <si>
    <t>2020_1674</t>
  </si>
  <si>
    <t>38.22963592483639</t>
  </si>
  <si>
    <t>2020_1676</t>
  </si>
  <si>
    <t>2020_1677</t>
  </si>
  <si>
    <t>41.93846226660964</t>
  </si>
  <si>
    <t>2020_1678</t>
  </si>
  <si>
    <t>40.84114874164796</t>
  </si>
  <si>
    <t>2020_1679</t>
  </si>
  <si>
    <t>39.80377459326481</t>
  </si>
  <si>
    <t>2020_1681</t>
  </si>
  <si>
    <t>39.66909169701122</t>
  </si>
  <si>
    <t>2020_1682</t>
  </si>
  <si>
    <t>36.69743789568478</t>
  </si>
  <si>
    <t>2020_1684</t>
  </si>
  <si>
    <t>2020_1685</t>
  </si>
  <si>
    <t>41.69287125834564</t>
  </si>
  <si>
    <t>2020_1686</t>
  </si>
  <si>
    <t>36.96166505689927</t>
  </si>
  <si>
    <t>2020_1688</t>
  </si>
  <si>
    <t>34.66347699397753</t>
  </si>
  <si>
    <t>2020_1689</t>
  </si>
  <si>
    <t>37.62150374293326</t>
  </si>
  <si>
    <t>2020_1691</t>
  </si>
  <si>
    <t>39.78341801689721</t>
  </si>
  <si>
    <t>2020_1692</t>
  </si>
  <si>
    <t>34.65348423733764</t>
  </si>
  <si>
    <t>2020_1694</t>
  </si>
  <si>
    <t>38.69105094998724</t>
  </si>
  <si>
    <t>2020_1695</t>
  </si>
  <si>
    <t>38.13902309620838</t>
  </si>
  <si>
    <t>2020_1696</t>
  </si>
  <si>
    <t>2020_1697</t>
  </si>
  <si>
    <t>37.529912870302695</t>
  </si>
  <si>
    <t>2020_1700</t>
  </si>
  <si>
    <t>41.936036037203706</t>
  </si>
  <si>
    <t>2020_1701</t>
  </si>
  <si>
    <t>2020_1702</t>
  </si>
  <si>
    <t>40.36087357805983</t>
  </si>
  <si>
    <t>2020_1703</t>
  </si>
  <si>
    <t>37.66861617119543</t>
  </si>
  <si>
    <t>2020_1704</t>
  </si>
  <si>
    <t>35.962516172376525</t>
  </si>
  <si>
    <t>2020_1706</t>
  </si>
  <si>
    <t>34.73006338664441</t>
  </si>
  <si>
    <t>2020_1707</t>
  </si>
  <si>
    <t>34.47648756814119</t>
  </si>
  <si>
    <t>2020_1708</t>
  </si>
  <si>
    <t>2020_1709</t>
  </si>
  <si>
    <t>36.75781657635321</t>
  </si>
  <si>
    <t>2020_1710</t>
  </si>
  <si>
    <t>39.37098422242853</t>
  </si>
  <si>
    <t>2020_1711</t>
  </si>
  <si>
    <t>40.96798660523021</t>
  </si>
  <si>
    <t>2020_1712</t>
  </si>
  <si>
    <t>39.75685020456774</t>
  </si>
  <si>
    <t>2020_1714</t>
  </si>
  <si>
    <t>40.48024630760564</t>
  </si>
  <si>
    <t>2020_1715</t>
  </si>
  <si>
    <t>41.30570905901168</t>
  </si>
  <si>
    <t>2020_1716</t>
  </si>
  <si>
    <t>38.72605712807542</t>
  </si>
  <si>
    <t>2020_1718</t>
  </si>
  <si>
    <t>39.13477255058869</t>
  </si>
  <si>
    <t>2020_1719</t>
  </si>
  <si>
    <t>38.129652894614885</t>
  </si>
  <si>
    <t>2020_1722</t>
  </si>
  <si>
    <t>37.76089953132628</t>
  </si>
  <si>
    <t>2020_1723</t>
  </si>
  <si>
    <t>36.53454024636036</t>
  </si>
  <si>
    <t>2020_1726</t>
  </si>
  <si>
    <t>37.63989476170238</t>
  </si>
  <si>
    <t>2020_1728</t>
  </si>
  <si>
    <t>37.746247663220494</t>
  </si>
  <si>
    <t>2020_1732</t>
  </si>
  <si>
    <t>37.21432104444919</t>
  </si>
  <si>
    <t>2020_1733</t>
  </si>
  <si>
    <t>37.92787244260906</t>
  </si>
  <si>
    <t>2020_1734</t>
  </si>
  <si>
    <t>38.25736516067076</t>
  </si>
  <si>
    <t>2020_1736</t>
  </si>
  <si>
    <t>35.27571630667715</t>
  </si>
  <si>
    <t>2020_1737</t>
  </si>
  <si>
    <t>34.70349531467498</t>
  </si>
  <si>
    <t>2020_1738</t>
  </si>
  <si>
    <t>38.67137978314215</t>
  </si>
  <si>
    <t>2020_1739</t>
  </si>
  <si>
    <t>40.31263594685727</t>
  </si>
  <si>
    <t>2020_1740</t>
  </si>
  <si>
    <t>37.32887608797834</t>
  </si>
  <si>
    <t>2020_1742</t>
  </si>
  <si>
    <t>35.81735183888173</t>
  </si>
  <si>
    <t>2020_1743</t>
  </si>
  <si>
    <t>38.85448741042437</t>
  </si>
  <si>
    <t>2020_1748</t>
  </si>
  <si>
    <t>41.45758522948022</t>
  </si>
  <si>
    <t>2020_1749</t>
  </si>
  <si>
    <t>2020_1750</t>
  </si>
  <si>
    <t>2020_1751</t>
  </si>
  <si>
    <t>2020_1752</t>
  </si>
  <si>
    <t>39.77045747517036</t>
  </si>
  <si>
    <t>2020_1755</t>
  </si>
  <si>
    <t>35.37828512209428</t>
  </si>
  <si>
    <t>2020_1756</t>
  </si>
  <si>
    <t>36.38562895240774</t>
  </si>
  <si>
    <t>2020_1757</t>
  </si>
  <si>
    <t>36.523582745384566</t>
  </si>
  <si>
    <t>2020_1758</t>
  </si>
  <si>
    <t>36.52663063357796</t>
  </si>
  <si>
    <t>2020_1759</t>
  </si>
  <si>
    <t>36.16635626193524</t>
  </si>
  <si>
    <t>2020_1760</t>
  </si>
  <si>
    <t>37.97096995503755</t>
  </si>
  <si>
    <t>2020_1767</t>
  </si>
  <si>
    <t>38.68298014742852</t>
  </si>
  <si>
    <t>2020_1768</t>
  </si>
  <si>
    <t>38.97062333073669</t>
  </si>
  <si>
    <t>2020_1769</t>
  </si>
  <si>
    <t>2020_1770</t>
  </si>
  <si>
    <t>40.75735350522693</t>
  </si>
  <si>
    <t>2020_1772</t>
  </si>
  <si>
    <t>41.62537541128372</t>
  </si>
  <si>
    <t>2020_1773</t>
  </si>
  <si>
    <t>39.71023393327137</t>
  </si>
  <si>
    <t>2020_1775</t>
  </si>
  <si>
    <t>('MOUNTAIN VIEW',)</t>
  </si>
  <si>
    <t>38.51760675295708</t>
  </si>
  <si>
    <t>0.1830188679245283</t>
  </si>
  <si>
    <t>2020_1776</t>
  </si>
  <si>
    <t>('LAURA 2',)</t>
  </si>
  <si>
    <t>40.03880048322288</t>
  </si>
  <si>
    <t>2020_1777</t>
  </si>
  <si>
    <t>2020_1779</t>
  </si>
  <si>
    <t>40.37478303144721</t>
  </si>
  <si>
    <t>2020_1780</t>
  </si>
  <si>
    <t>40.69434808403299</t>
  </si>
  <si>
    <t>2020_1781</t>
  </si>
  <si>
    <t>40.89158816780999</t>
  </si>
  <si>
    <t>2020_1782</t>
  </si>
  <si>
    <t>41.41106696329005</t>
  </si>
  <si>
    <t>2020_1783</t>
  </si>
  <si>
    <t>41.64772508276101</t>
  </si>
  <si>
    <t>2020_1784</t>
  </si>
  <si>
    <t>37.70508637517124</t>
  </si>
  <si>
    <t>2020_1785</t>
  </si>
  <si>
    <t>38.73372016002724</t>
  </si>
  <si>
    <t>2020_1786</t>
  </si>
  <si>
    <t>39.491071252590864</t>
  </si>
  <si>
    <t>2020_1787</t>
  </si>
  <si>
    <t>39.68816061788738</t>
  </si>
  <si>
    <t>2020_1789</t>
  </si>
  <si>
    <t>41.36294706014884</t>
  </si>
  <si>
    <t>2020_1790</t>
  </si>
  <si>
    <t>40.82395030980851</t>
  </si>
  <si>
    <t>2020_1791</t>
  </si>
  <si>
    <t>41.75788559708919</t>
  </si>
  <si>
    <t>2020_1792</t>
  </si>
  <si>
    <t>41.90338086875781</t>
  </si>
  <si>
    <t>2020_1793</t>
  </si>
  <si>
    <t>41.94184065180946</t>
  </si>
  <si>
    <t>2020_1794</t>
  </si>
  <si>
    <t>41.80556150740485</t>
  </si>
  <si>
    <t>2020_1795</t>
  </si>
  <si>
    <t>41.43564430417449</t>
  </si>
  <si>
    <t>2020_1796</t>
  </si>
  <si>
    <t>41.17654176374151</t>
  </si>
  <si>
    <t>2020_1797</t>
  </si>
  <si>
    <t>40.52021997336052</t>
  </si>
  <si>
    <t>2020_1798</t>
  </si>
  <si>
    <t>41.02648375617998</t>
  </si>
  <si>
    <t>2020_1799</t>
  </si>
  <si>
    <t>40.98568391571759</t>
  </si>
  <si>
    <t>2020_1801</t>
  </si>
  <si>
    <t>37.82468182025176</t>
  </si>
  <si>
    <t>2020_1802</t>
  </si>
  <si>
    <t>40.59429684963037</t>
  </si>
  <si>
    <t>2020_1803</t>
  </si>
  <si>
    <t>41.013741722566834</t>
  </si>
  <si>
    <t>2020_1804</t>
  </si>
  <si>
    <t>41.14146715041899</t>
  </si>
  <si>
    <t>2020_1805</t>
  </si>
  <si>
    <t>40.95783065718404</t>
  </si>
  <si>
    <t>2020_1806</t>
  </si>
  <si>
    <t>2020_1807</t>
  </si>
  <si>
    <t>2020_1808</t>
  </si>
  <si>
    <t>41.07297509745472</t>
  </si>
  <si>
    <t>2020_1809</t>
  </si>
  <si>
    <t>39.99336855585981</t>
  </si>
  <si>
    <t>2020_1810</t>
  </si>
  <si>
    <t>39.31443495015508</t>
  </si>
  <si>
    <t>2020_1812</t>
  </si>
  <si>
    <t>2020_1813</t>
  </si>
  <si>
    <t>39.96549195448722</t>
  </si>
  <si>
    <t>2020_1814</t>
  </si>
  <si>
    <t>41.26303469118031</t>
  </si>
  <si>
    <t>2020_1815</t>
  </si>
  <si>
    <t>37.334292230134864</t>
  </si>
  <si>
    <t>2020_1816</t>
  </si>
  <si>
    <t>41.48493443621073</t>
  </si>
  <si>
    <t>2020_1819</t>
  </si>
  <si>
    <t>38.55923258767373</t>
  </si>
  <si>
    <t>2020_1820</t>
  </si>
  <si>
    <t>39.67288146505098</t>
  </si>
  <si>
    <t>2020_1821</t>
  </si>
  <si>
    <t>41.92613447540036</t>
  </si>
  <si>
    <t>2020_1822</t>
  </si>
  <si>
    <t>40.954346705037125</t>
  </si>
  <si>
    <t>2020_1823</t>
  </si>
  <si>
    <t>41.02113476297048</t>
  </si>
  <si>
    <t>2020_1825</t>
  </si>
  <si>
    <t>37.61972610039695</t>
  </si>
  <si>
    <t>2020_1826</t>
  </si>
  <si>
    <t>2020_1827</t>
  </si>
  <si>
    <t>2020_1828</t>
  </si>
  <si>
    <t>40.990971273272606</t>
  </si>
  <si>
    <t>2020_1829</t>
  </si>
  <si>
    <t>41.58866461313988</t>
  </si>
  <si>
    <t>2020_1832</t>
  </si>
  <si>
    <t>2020_1833</t>
  </si>
  <si>
    <t>38.30929717472264</t>
  </si>
  <si>
    <t>2020_1834</t>
  </si>
  <si>
    <t>38.57106777920124</t>
  </si>
  <si>
    <t>2020_1835</t>
  </si>
  <si>
    <t>38.40863885184433</t>
  </si>
  <si>
    <t>2020_1836</t>
  </si>
  <si>
    <t>41.63403553360001</t>
  </si>
  <si>
    <t>2020_1838</t>
  </si>
  <si>
    <t>34.786917916052744</t>
  </si>
  <si>
    <t>2020_1840</t>
  </si>
  <si>
    <t>35.403216186939325</t>
  </si>
  <si>
    <t>2020_1841</t>
  </si>
  <si>
    <t>37.43242464390818</t>
  </si>
  <si>
    <t>2020_1842</t>
  </si>
  <si>
    <t>38.76456204376025</t>
  </si>
  <si>
    <t>2020_1844</t>
  </si>
  <si>
    <t>37.83136971291155</t>
  </si>
  <si>
    <t>2020_1846</t>
  </si>
  <si>
    <t>37.88718126241002</t>
  </si>
  <si>
    <t>2020_1847</t>
  </si>
  <si>
    <t>38.26148657700754</t>
  </si>
  <si>
    <t>2020_1848</t>
  </si>
  <si>
    <t>34.87034456888849</t>
  </si>
  <si>
    <t>2020_1849</t>
  </si>
  <si>
    <t>39.90878829768528</t>
  </si>
  <si>
    <t>2020_1850</t>
  </si>
  <si>
    <t>38.71201561847104</t>
  </si>
  <si>
    <t>2020_1851</t>
  </si>
  <si>
    <t>40.350921143278896</t>
  </si>
  <si>
    <t>2020_1852</t>
  </si>
  <si>
    <t>40.46484323686947</t>
  </si>
  <si>
    <t>2020_1854</t>
  </si>
  <si>
    <t>39.05051404341954</t>
  </si>
  <si>
    <t>2020_1855</t>
  </si>
  <si>
    <t>39.43886642161879</t>
  </si>
  <si>
    <t>2020_1856</t>
  </si>
  <si>
    <t>39.05012101792644</t>
  </si>
  <si>
    <t>2020_1857</t>
  </si>
  <si>
    <t>40.614506741656776</t>
  </si>
  <si>
    <t>2020_1858</t>
  </si>
  <si>
    <t>2020_1859</t>
  </si>
  <si>
    <t>40.99177900528118</t>
  </si>
  <si>
    <t>2020_1860</t>
  </si>
  <si>
    <t>36.65428841533141</t>
  </si>
  <si>
    <t>2020_932</t>
  </si>
  <si>
    <t>35.45631275323005</t>
  </si>
  <si>
    <t>2020_933</t>
  </si>
  <si>
    <t>38.67481422057332</t>
  </si>
  <si>
    <t>2020_934</t>
  </si>
  <si>
    <t>38.83638300133229</t>
  </si>
  <si>
    <t>2020_935</t>
  </si>
  <si>
    <t>39.13268980822996</t>
  </si>
  <si>
    <t>2020_936</t>
  </si>
  <si>
    <t>40.33898506063044</t>
  </si>
  <si>
    <t>2020_937</t>
  </si>
  <si>
    <t>2020_938</t>
  </si>
  <si>
    <t>35.96228304361077</t>
  </si>
  <si>
    <t>2020_939</t>
  </si>
  <si>
    <t>34.47630004397701</t>
  </si>
  <si>
    <t>2020_940</t>
  </si>
  <si>
    <t>38.31256523772152</t>
  </si>
  <si>
    <t>2020_943</t>
  </si>
  <si>
    <t>35.92088907534867</t>
  </si>
  <si>
    <t>2020_944</t>
  </si>
  <si>
    <t>2020_948</t>
  </si>
  <si>
    <t>37.27234712564903</t>
  </si>
  <si>
    <t>2020_950</t>
  </si>
  <si>
    <t>34.92776480008633</t>
  </si>
  <si>
    <t>2020_951</t>
  </si>
  <si>
    <t>2020_952</t>
  </si>
  <si>
    <t>37.75482853712128</t>
  </si>
  <si>
    <t>2020_953</t>
  </si>
  <si>
    <t>38.13751930871932</t>
  </si>
  <si>
    <t>2020_956</t>
  </si>
  <si>
    <t>35.98370442696752</t>
  </si>
  <si>
    <t>2020_959</t>
  </si>
  <si>
    <t>36.705822779606855</t>
  </si>
  <si>
    <t>2020_962</t>
  </si>
  <si>
    <t>37.27189384643369</t>
  </si>
  <si>
    <t>2020_963</t>
  </si>
  <si>
    <t>36.18170281672364</t>
  </si>
  <si>
    <t>2020_964</t>
  </si>
  <si>
    <t>38.526236074801126</t>
  </si>
  <si>
    <t>2020_965</t>
  </si>
  <si>
    <t>('QUAIL',)</t>
  </si>
  <si>
    <t>38.47652752071488</t>
  </si>
  <si>
    <t>0.052083333333333336</t>
  </si>
  <si>
    <t>2020_966</t>
  </si>
  <si>
    <t>38.01365705690252</t>
  </si>
  <si>
    <t>2020_967</t>
  </si>
  <si>
    <t>35.34749169103082</t>
  </si>
  <si>
    <t>2020_971</t>
  </si>
  <si>
    <t>36.27549454856537</t>
  </si>
  <si>
    <t>2020_972</t>
  </si>
  <si>
    <t>37.603340385903685</t>
  </si>
  <si>
    <t>2020_973</t>
  </si>
  <si>
    <t>38.30321077962636</t>
  </si>
  <si>
    <t>2020_974</t>
  </si>
  <si>
    <t>37.601981828759605</t>
  </si>
  <si>
    <t>2020_981</t>
  </si>
  <si>
    <t>36.43343238403487</t>
  </si>
  <si>
    <t>2020_986</t>
  </si>
  <si>
    <t>38.28705148649328</t>
  </si>
  <si>
    <t>2020_988</t>
  </si>
  <si>
    <t>38.89966459222423</t>
  </si>
  <si>
    <t>2020_989</t>
  </si>
  <si>
    <t>38.097853846045446</t>
  </si>
  <si>
    <t>2020_990</t>
  </si>
  <si>
    <t>37.31658151901058</t>
  </si>
  <si>
    <t>2020_994</t>
  </si>
  <si>
    <t>38.24543803413479</t>
  </si>
  <si>
    <t>2020_998</t>
  </si>
  <si>
    <t>36.94087801187469</t>
  </si>
  <si>
    <t>2020_999</t>
  </si>
  <si>
    <t>37.30542704070818</t>
  </si>
  <si>
    <t>2021_1001</t>
  </si>
  <si>
    <t>2021_1003</t>
  </si>
  <si>
    <t>38.32349415359832</t>
  </si>
  <si>
    <t>2021_1008</t>
  </si>
  <si>
    <t>34.821707163104094</t>
  </si>
  <si>
    <t>2021_1011</t>
  </si>
  <si>
    <t>34.48170266440129</t>
  </si>
  <si>
    <t>2021_1012</t>
  </si>
  <si>
    <t>40.157638018591165</t>
  </si>
  <si>
    <t>2021_1013</t>
  </si>
  <si>
    <t>40.942734582173095</t>
  </si>
  <si>
    <t>2021_1017</t>
  </si>
  <si>
    <t>38.45022790836727</t>
  </si>
  <si>
    <t>2021_1018</t>
  </si>
  <si>
    <t>39.264780498770776</t>
  </si>
  <si>
    <t>2021_1019</t>
  </si>
  <si>
    <t>38.88413469756808</t>
  </si>
  <si>
    <t>2021_1023</t>
  </si>
  <si>
    <t>39.11881043450269</t>
  </si>
  <si>
    <t>2021_1025</t>
  </si>
  <si>
    <t>39.09329311753685</t>
  </si>
  <si>
    <t>2021_1026</t>
  </si>
  <si>
    <t>37.57824855714677</t>
  </si>
  <si>
    <t>2021_1027</t>
  </si>
  <si>
    <t>2021_1028</t>
  </si>
  <si>
    <t>37.720926305396944</t>
  </si>
  <si>
    <t>2021_1029</t>
  </si>
  <si>
    <t>36.70108584920459</t>
  </si>
  <si>
    <t>2021_1030</t>
  </si>
  <si>
    <t>36.345614555731416</t>
  </si>
  <si>
    <t>2021_1032</t>
  </si>
  <si>
    <t>34.431992216414955</t>
  </si>
  <si>
    <t>2021_1035</t>
  </si>
  <si>
    <t>40.10323433473126</t>
  </si>
  <si>
    <t>2021_1036</t>
  </si>
  <si>
    <t>40.63546134889652</t>
  </si>
  <si>
    <t>2021_1039</t>
  </si>
  <si>
    <t>37.34918944401937</t>
  </si>
  <si>
    <t>2021_1040</t>
  </si>
  <si>
    <t>37.070216598150125</t>
  </si>
  <si>
    <t>2021_1041</t>
  </si>
  <si>
    <t>37.10832611548258</t>
  </si>
  <si>
    <t>2021_1042</t>
  </si>
  <si>
    <t>38.01798313258174</t>
  </si>
  <si>
    <t>2021_1043</t>
  </si>
  <si>
    <t>36.004881767792945</t>
  </si>
  <si>
    <t>2021_1045</t>
  </si>
  <si>
    <t>2021_1046</t>
  </si>
  <si>
    <t>38.59963806588729</t>
  </si>
  <si>
    <t>2021_1047</t>
  </si>
  <si>
    <t>37.64371476217228</t>
  </si>
  <si>
    <t>2021_1048</t>
  </si>
  <si>
    <t>39.77701850085841</t>
  </si>
  <si>
    <t>2021_1051</t>
  </si>
  <si>
    <t>36.61712197808647</t>
  </si>
  <si>
    <t>2021_1052</t>
  </si>
  <si>
    <t>37.23900811187106</t>
  </si>
  <si>
    <t>2021_1053</t>
  </si>
  <si>
    <t>36.969680415049154</t>
  </si>
  <si>
    <t>2021_1054</t>
  </si>
  <si>
    <t>40.33814246423078</t>
  </si>
  <si>
    <t>2021_1055</t>
  </si>
  <si>
    <t>34.826342952373885</t>
  </si>
  <si>
    <t>2021_1057</t>
  </si>
  <si>
    <t>36.09437118341874</t>
  </si>
  <si>
    <t>2021_1058</t>
  </si>
  <si>
    <t>37.33931544395647</t>
  </si>
  <si>
    <t>2021_1062</t>
  </si>
  <si>
    <t>('COW',)</t>
  </si>
  <si>
    <t>40.55066505553206</t>
  </si>
  <si>
    <t>2021_1063</t>
  </si>
  <si>
    <t>37.70545288089394</t>
  </si>
  <si>
    <t>2021_1064</t>
  </si>
  <si>
    <t>39.24058169476242</t>
  </si>
  <si>
    <t>2021_1066</t>
  </si>
  <si>
    <t>41.57535790955819</t>
  </si>
  <si>
    <t>2021_1067</t>
  </si>
  <si>
    <t>35.96431050022064</t>
  </si>
  <si>
    <t>2021_1068</t>
  </si>
  <si>
    <t>37.945268417655655</t>
  </si>
  <si>
    <t>2021_1069</t>
  </si>
  <si>
    <t>34.92804865578033</t>
  </si>
  <si>
    <t>2021_1070</t>
  </si>
  <si>
    <t>40.03216426421535</t>
  </si>
  <si>
    <t>2021_1072</t>
  </si>
  <si>
    <t>36.62935105660348</t>
  </si>
  <si>
    <t>2021_1073</t>
  </si>
  <si>
    <t>40.46957565910169</t>
  </si>
  <si>
    <t>2021_1074</t>
  </si>
  <si>
    <t>40.39686038309634</t>
  </si>
  <si>
    <t>2021_1076</t>
  </si>
  <si>
    <t>37.33536952520397</t>
  </si>
  <si>
    <t>2021_1077</t>
  </si>
  <si>
    <t>2021_1080</t>
  </si>
  <si>
    <t>37.66776085803704</t>
  </si>
  <si>
    <t>2021_1081</t>
  </si>
  <si>
    <t>34.82225661369718</t>
  </si>
  <si>
    <t>2021_1082</t>
  </si>
  <si>
    <t>37.11466042660672</t>
  </si>
  <si>
    <t>2021_1083</t>
  </si>
  <si>
    <t>39.65141078518912</t>
  </si>
  <si>
    <t>2021_1084</t>
  </si>
  <si>
    <t>('LAVA',)</t>
  </si>
  <si>
    <t>41.46156886009594</t>
  </si>
  <si>
    <t>2021_1087</t>
  </si>
  <si>
    <t>38.66140426170732</t>
  </si>
  <si>
    <t>2021_1090</t>
  </si>
  <si>
    <t>38.463086239352506</t>
  </si>
  <si>
    <t>2021_1091</t>
  </si>
  <si>
    <t>34.92373794643478</t>
  </si>
  <si>
    <t>2021_1092</t>
  </si>
  <si>
    <t>40.02895891525387</t>
  </si>
  <si>
    <t>2021_1093</t>
  </si>
  <si>
    <t>36.93289256345823</t>
  </si>
  <si>
    <t>2021_1095</t>
  </si>
  <si>
    <t>('TENNANT',)</t>
  </si>
  <si>
    <t>41.68754359463359</t>
  </si>
  <si>
    <t>2021_1096</t>
  </si>
  <si>
    <t>36.045109267668856</t>
  </si>
  <si>
    <t>2021_1098</t>
  </si>
  <si>
    <t>37.03517017463607</t>
  </si>
  <si>
    <t>2021_1099</t>
  </si>
  <si>
    <t>37.70967126790114</t>
  </si>
  <si>
    <t>2021_1100</t>
  </si>
  <si>
    <t>35.01000508394386</t>
  </si>
  <si>
    <t>2021_1101</t>
  </si>
  <si>
    <t>('SALT',)</t>
  </si>
  <si>
    <t>40.86443365218258</t>
  </si>
  <si>
    <t>2021_1103</t>
  </si>
  <si>
    <t>39.92145410338145</t>
  </si>
  <si>
    <t>2021_1104</t>
  </si>
  <si>
    <t>37.904436913359554</t>
  </si>
  <si>
    <t>2021_1105</t>
  </si>
  <si>
    <t>35.437783274911205</t>
  </si>
  <si>
    <t>2021_1106</t>
  </si>
  <si>
    <t>38.763971531413226</t>
  </si>
  <si>
    <t>2021_1107</t>
  </si>
  <si>
    <t>40.93000648102774</t>
  </si>
  <si>
    <t>2021_1111</t>
  </si>
  <si>
    <t>38.41129549353545</t>
  </si>
  <si>
    <t>2021_1112</t>
  </si>
  <si>
    <t>40.10084407483716</t>
  </si>
  <si>
    <t>2021_1113</t>
  </si>
  <si>
    <t>36.10419731015685</t>
  </si>
  <si>
    <t>2021_1115</t>
  </si>
  <si>
    <t>2021_1116</t>
  </si>
  <si>
    <t>35.12632116294349</t>
  </si>
  <si>
    <t>2021_1117</t>
  </si>
  <si>
    <t>36.96896629328037</t>
  </si>
  <si>
    <t>2021_1118</t>
  </si>
  <si>
    <t>34.77023374848335</t>
  </si>
  <si>
    <t>2021_1120</t>
  </si>
  <si>
    <t>35.35581416801541</t>
  </si>
  <si>
    <t>2021_1121</t>
  </si>
  <si>
    <t>2021_1124</t>
  </si>
  <si>
    <t>39.38324468236325</t>
  </si>
  <si>
    <t>2021_1125</t>
  </si>
  <si>
    <t>39.29507102827475</t>
  </si>
  <si>
    <t>2021_1126</t>
  </si>
  <si>
    <t>41.215605761672975</t>
  </si>
  <si>
    <t>2021_1129</t>
  </si>
  <si>
    <t>36.87043311325506</t>
  </si>
  <si>
    <t>2021_1130</t>
  </si>
  <si>
    <t>41.82176919118927</t>
  </si>
  <si>
    <t>2021_1131</t>
  </si>
  <si>
    <t>34.66546007232344</t>
  </si>
  <si>
    <t>2021_1135</t>
  </si>
  <si>
    <t>34.82218583630453</t>
  </si>
  <si>
    <t>2021_1136</t>
  </si>
  <si>
    <t>38.46208660110858</t>
  </si>
  <si>
    <t>2021_1139</t>
  </si>
  <si>
    <t>37.86087089442468</t>
  </si>
  <si>
    <t>2021_1140</t>
  </si>
  <si>
    <t>41.141202363131846</t>
  </si>
  <si>
    <t>2021_1145</t>
  </si>
  <si>
    <t>37.01819802957328</t>
  </si>
  <si>
    <t>2021_1146</t>
  </si>
  <si>
    <t>34.69010917803561</t>
  </si>
  <si>
    <t>2021_1148</t>
  </si>
  <si>
    <t>37.25108765418099</t>
  </si>
  <si>
    <t>2021_1152</t>
  </si>
  <si>
    <t>39.81756975859805</t>
  </si>
  <si>
    <t>2021_1153</t>
  </si>
  <si>
    <t>('RIVER',)</t>
  </si>
  <si>
    <t>37.35766146639098</t>
  </si>
  <si>
    <t>2021_1154</t>
  </si>
  <si>
    <t>34.85967874174537</t>
  </si>
  <si>
    <t>2021_1155</t>
  </si>
  <si>
    <t>41.272489428280274</t>
  </si>
  <si>
    <t>2021_1156</t>
  </si>
  <si>
    <t>2021_1157</t>
  </si>
  <si>
    <t>36.92266627224375</t>
  </si>
  <si>
    <t>2021_1158</t>
  </si>
  <si>
    <t>39.17542078351981</t>
  </si>
  <si>
    <t>2021_1159</t>
  </si>
  <si>
    <t>36.32742061694752</t>
  </si>
  <si>
    <t>2021_1160</t>
  </si>
  <si>
    <t>('TAMARACK',)</t>
  </si>
  <si>
    <t>38.63021941535309</t>
  </si>
  <si>
    <t>0.026929982046678635</t>
  </si>
  <si>
    <t>2021_1162</t>
  </si>
  <si>
    <t>2021_1166</t>
  </si>
  <si>
    <t>2021_1170</t>
  </si>
  <si>
    <t>38.99051444103952</t>
  </si>
  <si>
    <t>2021_1171</t>
  </si>
  <si>
    <t>38.05720560799795</t>
  </si>
  <si>
    <t>2021_1172</t>
  </si>
  <si>
    <t>35.97073353536299</t>
  </si>
  <si>
    <t>2021_1173</t>
  </si>
  <si>
    <t>40.233315332550845</t>
  </si>
  <si>
    <t>2021_1174</t>
  </si>
  <si>
    <t>37.14746183925417</t>
  </si>
  <si>
    <t>2021_1175</t>
  </si>
  <si>
    <t>38.67355709566772</t>
  </si>
  <si>
    <t>2021_1176</t>
  </si>
  <si>
    <t>40.22994692727334</t>
  </si>
  <si>
    <t>2021_1179</t>
  </si>
  <si>
    <t>40.27547116009507</t>
  </si>
  <si>
    <t>2021_1180</t>
  </si>
  <si>
    <t>38.92752272275269</t>
  </si>
  <si>
    <t>2021_1181</t>
  </si>
  <si>
    <t>37.82104797881248</t>
  </si>
  <si>
    <t>2021_1182</t>
  </si>
  <si>
    <t>37.108087190406685</t>
  </si>
  <si>
    <t>2021_1183</t>
  </si>
  <si>
    <t>39.99126582271844</t>
  </si>
  <si>
    <t>2021_1184</t>
  </si>
  <si>
    <t>40.879289722387576</t>
  </si>
  <si>
    <t>2021_1186</t>
  </si>
  <si>
    <t>34.370133797370215</t>
  </si>
  <si>
    <t>2021_1187</t>
  </si>
  <si>
    <t>35.46039822880767</t>
  </si>
  <si>
    <t>2021_1188</t>
  </si>
  <si>
    <t>37.64433291320076</t>
  </si>
  <si>
    <t>2021_1189</t>
  </si>
  <si>
    <t>37.30418452226024</t>
  </si>
  <si>
    <t>2021_1192</t>
  </si>
  <si>
    <t>38.62452541832629</t>
  </si>
  <si>
    <t>2021_1193</t>
  </si>
  <si>
    <t>35.410361789358625</t>
  </si>
  <si>
    <t>2021_1199</t>
  </si>
  <si>
    <t>36.23851601653383</t>
  </si>
  <si>
    <t>2021_1201</t>
  </si>
  <si>
    <t>36.63969553477236</t>
  </si>
  <si>
    <t>2021_1207</t>
  </si>
  <si>
    <t>34.50418518494078</t>
  </si>
  <si>
    <t>2021_1208</t>
  </si>
  <si>
    <t>37.89086297641983</t>
  </si>
  <si>
    <t>2021_1211</t>
  </si>
  <si>
    <t>37.80223112322867</t>
  </si>
  <si>
    <t>2021_1212</t>
  </si>
  <si>
    <t>37.489451073493946</t>
  </si>
  <si>
    <t>2021_1214</t>
  </si>
  <si>
    <t>38.87517661759836</t>
  </si>
  <si>
    <t>2021_1215</t>
  </si>
  <si>
    <t>40.041220228965074</t>
  </si>
  <si>
    <t>2021_1216</t>
  </si>
  <si>
    <t>39.31070364240078</t>
  </si>
  <si>
    <t>2021_1218</t>
  </si>
  <si>
    <t>37.974189407643394</t>
  </si>
  <si>
    <t>2021_1219</t>
  </si>
  <si>
    <t>37.64697708453453</t>
  </si>
  <si>
    <t>2021_1221</t>
  </si>
  <si>
    <t>2021_1223</t>
  </si>
  <si>
    <t>35.57632396430699</t>
  </si>
  <si>
    <t>2021_1224</t>
  </si>
  <si>
    <t>36.74697148397922</t>
  </si>
  <si>
    <t>2021_1225</t>
  </si>
  <si>
    <t>37.10810957810395</t>
  </si>
  <si>
    <t>2021_1226</t>
  </si>
  <si>
    <t>37.85319084069853</t>
  </si>
  <si>
    <t>2021_1229</t>
  </si>
  <si>
    <t>36.683746027566364</t>
  </si>
  <si>
    <t>2021_1232</t>
  </si>
  <si>
    <t>37.77567914722728</t>
  </si>
  <si>
    <t>2021_1233</t>
  </si>
  <si>
    <t>42.01325664449055</t>
  </si>
  <si>
    <t>2021_1235</t>
  </si>
  <si>
    <t>2021_1236</t>
  </si>
  <si>
    <t>2021_1237</t>
  </si>
  <si>
    <t>37.86931818882241</t>
  </si>
  <si>
    <t>2021_1238</t>
  </si>
  <si>
    <t>37.82279575324362</t>
  </si>
  <si>
    <t>2021_1239</t>
  </si>
  <si>
    <t>('MONUMENT',)</t>
  </si>
  <si>
    <t>40.75076991264934</t>
  </si>
  <si>
    <t>0.7777777777777778</t>
  </si>
  <si>
    <t>2021_1240</t>
  </si>
  <si>
    <t>41.32223975155394</t>
  </si>
  <si>
    <t>2021_1242</t>
  </si>
  <si>
    <t>34.66562552742955</t>
  </si>
  <si>
    <t>2021_1244</t>
  </si>
  <si>
    <t>41.23134554070264</t>
  </si>
  <si>
    <t>2021_1251</t>
  </si>
  <si>
    <t>37.98033149288258</t>
  </si>
  <si>
    <t>2021_1252</t>
  </si>
  <si>
    <t>38.59292249069433</t>
  </si>
  <si>
    <t>2021_1254</t>
  </si>
  <si>
    <t>2021_1255</t>
  </si>
  <si>
    <t>39.79949637702545</t>
  </si>
  <si>
    <t>2021_1256</t>
  </si>
  <si>
    <t>38.20229356722541</t>
  </si>
  <si>
    <t>2021_1257</t>
  </si>
  <si>
    <t>41.439713648909695</t>
  </si>
  <si>
    <t>2021_1260</t>
  </si>
  <si>
    <t>37.99258728664024</t>
  </si>
  <si>
    <t>2021_1261</t>
  </si>
  <si>
    <t>36.281194187497455</t>
  </si>
  <si>
    <t>2021_1262</t>
  </si>
  <si>
    <t>38.63696380173075</t>
  </si>
  <si>
    <t>2021_1264</t>
  </si>
  <si>
    <t>40.43371886631754</t>
  </si>
  <si>
    <t>2021_1267</t>
  </si>
  <si>
    <t>39.11073749253261</t>
  </si>
  <si>
    <t>0.5182481751824818</t>
  </si>
  <si>
    <t>2021_1270</t>
  </si>
  <si>
    <t>37.10857491761747</t>
  </si>
  <si>
    <t>2021_1271</t>
  </si>
  <si>
    <t>38.65113388157694</t>
  </si>
  <si>
    <t>2021_1274</t>
  </si>
  <si>
    <t>38.72127445700775</t>
  </si>
  <si>
    <t>2021_1275</t>
  </si>
  <si>
    <t>37.93954719044684</t>
  </si>
  <si>
    <t>2021_1280</t>
  </si>
  <si>
    <t>41.36044016295158</t>
  </si>
  <si>
    <t>2021_1281</t>
  </si>
  <si>
    <t>2021_1283</t>
  </si>
  <si>
    <t>34.475684404182694</t>
  </si>
  <si>
    <t>2021_1284</t>
  </si>
  <si>
    <t>36.14879142887705</t>
  </si>
  <si>
    <t>2021_1288</t>
  </si>
  <si>
    <t>2021_1289</t>
  </si>
  <si>
    <t>37.85846959086919</t>
  </si>
  <si>
    <t>2021_1290</t>
  </si>
  <si>
    <t>37.81426630742409</t>
  </si>
  <si>
    <t>2021_1291</t>
  </si>
  <si>
    <t>41.91104132221543</t>
  </si>
  <si>
    <t>2021_1292</t>
  </si>
  <si>
    <t>38.71359132875229</t>
  </si>
  <si>
    <t>2021_1293</t>
  </si>
  <si>
    <t>38.39216428382249</t>
  </si>
  <si>
    <t>2021_1295</t>
  </si>
  <si>
    <t>39.120811168235726</t>
  </si>
  <si>
    <t>2021_1299</t>
  </si>
  <si>
    <t>39.40859742109779</t>
  </si>
  <si>
    <t>2021_1300</t>
  </si>
  <si>
    <t>35.28768319079703</t>
  </si>
  <si>
    <t>2021_1304</t>
  </si>
  <si>
    <t>38.61802354737823</t>
  </si>
  <si>
    <t>2021_1305</t>
  </si>
  <si>
    <t>2021_1307</t>
  </si>
  <si>
    <t>36.14861271555925</t>
  </si>
  <si>
    <t>2021_1308</t>
  </si>
  <si>
    <t>2021_1309</t>
  </si>
  <si>
    <t>('CALDOR',)</t>
  </si>
  <si>
    <t>38.58611335575023</t>
  </si>
  <si>
    <t>0.1954492415402567</t>
  </si>
  <si>
    <t>2021_1310</t>
  </si>
  <si>
    <t>36.28571285146846</t>
  </si>
  <si>
    <t>2021_1311</t>
  </si>
  <si>
    <t>40.684360188039975</t>
  </si>
  <si>
    <t>2021_1314</t>
  </si>
  <si>
    <t>34.82288719460354</t>
  </si>
  <si>
    <t>2021_1315</t>
  </si>
  <si>
    <t>('MCFARLAND',)</t>
  </si>
  <si>
    <t>40.35926777368172</t>
  </si>
  <si>
    <t>2021_1316</t>
  </si>
  <si>
    <t>41.09116961121234</t>
  </si>
  <si>
    <t>2021_1318</t>
  </si>
  <si>
    <t>39.44953062756998</t>
  </si>
  <si>
    <t>2021_1319</t>
  </si>
  <si>
    <t>37.95090857488242</t>
  </si>
  <si>
    <t>2021_1323</t>
  </si>
  <si>
    <t>39.408880262652126</t>
  </si>
  <si>
    <t>2021_1325</t>
  </si>
  <si>
    <t>35.35673698814434</t>
  </si>
  <si>
    <t>2021_1328</t>
  </si>
  <si>
    <t>36.756343320496775</t>
  </si>
  <si>
    <t>2021_1329</t>
  </si>
  <si>
    <t>39.496234065921534</t>
  </si>
  <si>
    <t>2021_1331</t>
  </si>
  <si>
    <t>('DIXIE',)</t>
  </si>
  <si>
    <t>2021_1332</t>
  </si>
  <si>
    <t>38.92361082488623</t>
  </si>
  <si>
    <t>2021_1333</t>
  </si>
  <si>
    <t>38.97357327072845</t>
  </si>
  <si>
    <t>2021_1334</t>
  </si>
  <si>
    <t>('FRENCH',)</t>
  </si>
  <si>
    <t>35.68067559801937</t>
  </si>
  <si>
    <t>2021_1335</t>
  </si>
  <si>
    <t>36.14813246181589</t>
  </si>
  <si>
    <t>2021_1337</t>
  </si>
  <si>
    <t>38.51882993090443</t>
  </si>
  <si>
    <t>2021_1338</t>
  </si>
  <si>
    <t>36.749449415536425</t>
  </si>
  <si>
    <t>2021_1340</t>
  </si>
  <si>
    <t>36.14883534486541</t>
  </si>
  <si>
    <t>2021_1341</t>
  </si>
  <si>
    <t>36.33581130662642</t>
  </si>
  <si>
    <t>2021_1342</t>
  </si>
  <si>
    <t>36.70225948232096</t>
  </si>
  <si>
    <t>2021_1343</t>
  </si>
  <si>
    <t>36.98339005490119</t>
  </si>
  <si>
    <t>2021_1345</t>
  </si>
  <si>
    <t>34.48212113483951</t>
  </si>
  <si>
    <t>2021_1346</t>
  </si>
  <si>
    <t>36.36164509286697</t>
  </si>
  <si>
    <t>2021_1347</t>
  </si>
  <si>
    <t>34.45006838988465</t>
  </si>
  <si>
    <t>2021_1349</t>
  </si>
  <si>
    <t>40.44371022728463</t>
  </si>
  <si>
    <t>2021_1350</t>
  </si>
  <si>
    <t>36.24408023519764</t>
  </si>
  <si>
    <t>2021_1352</t>
  </si>
  <si>
    <t>39.22007925350363</t>
  </si>
  <si>
    <t>2021_1353</t>
  </si>
  <si>
    <t>2021_1355</t>
  </si>
  <si>
    <t>37.962064509126336</t>
  </si>
  <si>
    <t>2021_1359</t>
  </si>
  <si>
    <t>40.86873474373402</t>
  </si>
  <si>
    <t>2021_1360</t>
  </si>
  <si>
    <t>38.487177269630806</t>
  </si>
  <si>
    <t>2021_1361</t>
  </si>
  <si>
    <t>2021_1366</t>
  </si>
  <si>
    <t>40.91216377896448</t>
  </si>
  <si>
    <t>2021_1368</t>
  </si>
  <si>
    <t>38.22243543035792</t>
  </si>
  <si>
    <t>2021_1369</t>
  </si>
  <si>
    <t>41.02264443929975</t>
  </si>
  <si>
    <t>2021_1371</t>
  </si>
  <si>
    <t>41.56064025557265</t>
  </si>
  <si>
    <t>2021_1372</t>
  </si>
  <si>
    <t>38.67477744192444</t>
  </si>
  <si>
    <t>2021_1373</t>
  </si>
  <si>
    <t>36.96750101244848</t>
  </si>
  <si>
    <t>2021_1374</t>
  </si>
  <si>
    <t>38.03187227530214</t>
  </si>
  <si>
    <t>2021_1376</t>
  </si>
  <si>
    <t>2021_1378</t>
  </si>
  <si>
    <t>38.69469609682744</t>
  </si>
  <si>
    <t>2021_1379</t>
  </si>
  <si>
    <t>38.36943445263155</t>
  </si>
  <si>
    <t>2021_1380</t>
  </si>
  <si>
    <t>37.65499093085589</t>
  </si>
  <si>
    <t>2021_1381</t>
  </si>
  <si>
    <t>38.91985597380696</t>
  </si>
  <si>
    <t>2021_1383</t>
  </si>
  <si>
    <t>35.38959648394689</t>
  </si>
  <si>
    <t>2021_1384</t>
  </si>
  <si>
    <t>39.21055779074439</t>
  </si>
  <si>
    <t>2021_1385</t>
  </si>
  <si>
    <t>34.66913474517345</t>
  </si>
  <si>
    <t>2021_1386</t>
  </si>
  <si>
    <t>41.55515460392935</t>
  </si>
  <si>
    <t>2021_1387</t>
  </si>
  <si>
    <t>40.96778835897639</t>
  </si>
  <si>
    <t>2021_1388</t>
  </si>
  <si>
    <t>37.77842627717562</t>
  </si>
  <si>
    <t>2021_1390</t>
  </si>
  <si>
    <t>2021_1391</t>
  </si>
  <si>
    <t>37.759464526597085</t>
  </si>
  <si>
    <t>2021_1392</t>
  </si>
  <si>
    <t>38.01627294141007</t>
  </si>
  <si>
    <t>2021_1393</t>
  </si>
  <si>
    <t>36.14897232955708</t>
  </si>
  <si>
    <t>2021_1394</t>
  </si>
  <si>
    <t>34.71639065648067</t>
  </si>
  <si>
    <t>2021_1396</t>
  </si>
  <si>
    <t>37.82837725982849</t>
  </si>
  <si>
    <t>2021_1397</t>
  </si>
  <si>
    <t>37.10826319838269</t>
  </si>
  <si>
    <t>2021_1400</t>
  </si>
  <si>
    <t>36.67214387725493</t>
  </si>
  <si>
    <t>2021_1401</t>
  </si>
  <si>
    <t>37.25472681600262</t>
  </si>
  <si>
    <t>2021_1402</t>
  </si>
  <si>
    <t>37.53120765116348</t>
  </si>
  <si>
    <t>2021_1404</t>
  </si>
  <si>
    <t>34.571948303961975</t>
  </si>
  <si>
    <t>2021_1405</t>
  </si>
  <si>
    <t>39.233015766318005</t>
  </si>
  <si>
    <t>2021_1406</t>
  </si>
  <si>
    <t>2021_1410</t>
  </si>
  <si>
    <t>40.26583453084118</t>
  </si>
  <si>
    <t>2021_1413</t>
  </si>
  <si>
    <t>2021_1414</t>
  </si>
  <si>
    <t>37.76283250989673</t>
  </si>
  <si>
    <t>2021_1415</t>
  </si>
  <si>
    <t>39.15210329603038</t>
  </si>
  <si>
    <t>2021_1417</t>
  </si>
  <si>
    <t>34.67496650123366</t>
  </si>
  <si>
    <t>2021_1419</t>
  </si>
  <si>
    <t>37.476799075880784</t>
  </si>
  <si>
    <t>2021_1422</t>
  </si>
  <si>
    <t>('WINDY',)</t>
  </si>
  <si>
    <t>36.04796423905495</t>
  </si>
  <si>
    <t>2021_1423</t>
  </si>
  <si>
    <t>36.88864742596831</t>
  </si>
  <si>
    <t>2021_1425</t>
  </si>
  <si>
    <t>38.97475492692752</t>
  </si>
  <si>
    <t>2021_1426</t>
  </si>
  <si>
    <t>34.821769224977764</t>
  </si>
  <si>
    <t>2021_1427</t>
  </si>
  <si>
    <t>38.38455125474691</t>
  </si>
  <si>
    <t>2021_1428</t>
  </si>
  <si>
    <t>37.86498186617416</t>
  </si>
  <si>
    <t>2021_1429</t>
  </si>
  <si>
    <t>38.281661860351214</t>
  </si>
  <si>
    <t>2021_1431</t>
  </si>
  <si>
    <t>38.25573216534802</t>
  </si>
  <si>
    <t>2021_1432</t>
  </si>
  <si>
    <t>41.59087291849011</t>
  </si>
  <si>
    <t>2021_1433</t>
  </si>
  <si>
    <t>('FAWN',)</t>
  </si>
  <si>
    <t>40.73976205836304</t>
  </si>
  <si>
    <t>2021_1435</t>
  </si>
  <si>
    <t>37.776327060352536</t>
  </si>
  <si>
    <t>2021_1438</t>
  </si>
  <si>
    <t>38.954530164522815</t>
  </si>
  <si>
    <t>2021_1439</t>
  </si>
  <si>
    <t>37.16129303700322</t>
  </si>
  <si>
    <t>2021_1440</t>
  </si>
  <si>
    <t>34.37646444058602</t>
  </si>
  <si>
    <t>2021_1442</t>
  </si>
  <si>
    <t>38.01868754915857</t>
  </si>
  <si>
    <t>2021_1443</t>
  </si>
  <si>
    <t>2021_1444</t>
  </si>
  <si>
    <t>36.39036288912748</t>
  </si>
  <si>
    <t>2021_1447</t>
  </si>
  <si>
    <t>37.78315402549104</t>
  </si>
  <si>
    <t>2021_1448</t>
  </si>
  <si>
    <t>39.365962602053166</t>
  </si>
  <si>
    <t>2021_1449</t>
  </si>
  <si>
    <t>36.54602525883617</t>
  </si>
  <si>
    <t>2021_1450</t>
  </si>
  <si>
    <t>39.18776639941586</t>
  </si>
  <si>
    <t>2021_1451</t>
  </si>
  <si>
    <t>34.82204993508113</t>
  </si>
  <si>
    <t>2021_1453</t>
  </si>
  <si>
    <t>38.04221840767553</t>
  </si>
  <si>
    <t>2021_1454</t>
  </si>
  <si>
    <t>36.53271530859149</t>
  </si>
  <si>
    <t>2021_1457</t>
  </si>
  <si>
    <t>37.27533512202915</t>
  </si>
  <si>
    <t>2021_1458</t>
  </si>
  <si>
    <t>37.71476900675109</t>
  </si>
  <si>
    <t>2021_1459</t>
  </si>
  <si>
    <t>38.36514776287364</t>
  </si>
  <si>
    <t>2021_1460</t>
  </si>
  <si>
    <t>38.643728221892296</t>
  </si>
  <si>
    <t>2021_1465</t>
  </si>
  <si>
    <t>35.252251139321025</t>
  </si>
  <si>
    <t>2021_1466</t>
  </si>
  <si>
    <t>('KNP\nCOMPLEX',)</t>
  </si>
  <si>
    <t>36.56960918866093</t>
  </si>
  <si>
    <t>0.011834319526627219</t>
  </si>
  <si>
    <t>2021_1468</t>
  </si>
  <si>
    <t>35.40116762638486</t>
  </si>
  <si>
    <t>2021_1469</t>
  </si>
  <si>
    <t>38.01106577230655</t>
  </si>
  <si>
    <t>2021_1470</t>
  </si>
  <si>
    <t>41.61175423648588</t>
  </si>
  <si>
    <t>2021_1471</t>
  </si>
  <si>
    <t>40.182560181555445</t>
  </si>
  <si>
    <t>2021_1473</t>
  </si>
  <si>
    <t>37.04832778518614</t>
  </si>
  <si>
    <t>2021_1474</t>
  </si>
  <si>
    <t>37.58370501381761</t>
  </si>
  <si>
    <t>2021_1475</t>
  </si>
  <si>
    <t>2021_1476</t>
  </si>
  <si>
    <t>34.82182591534179</t>
  </si>
  <si>
    <t>2021_1478</t>
  </si>
  <si>
    <t>39.009785392420426</t>
  </si>
  <si>
    <t>2021_1479</t>
  </si>
  <si>
    <t>40.652317389858965</t>
  </si>
  <si>
    <t>2021_1480</t>
  </si>
  <si>
    <t>38.80211890652797</t>
  </si>
  <si>
    <t>2021_1482</t>
  </si>
  <si>
    <t>39.15884774331845</t>
  </si>
  <si>
    <t>2021_1483</t>
  </si>
  <si>
    <t>40.58677882781682</t>
  </si>
  <si>
    <t>2021_1484</t>
  </si>
  <si>
    <t>2021_1486</t>
  </si>
  <si>
    <t>34.768145291107686</t>
  </si>
  <si>
    <t>2021_1487</t>
  </si>
  <si>
    <t>('ALISAL',)</t>
  </si>
  <si>
    <t>34.521523811663315</t>
  </si>
  <si>
    <t>2021_1488</t>
  </si>
  <si>
    <t>38.48645162414716</t>
  </si>
  <si>
    <t>2021_1489</t>
  </si>
  <si>
    <t>39.96710850866514</t>
  </si>
  <si>
    <t>2021_1490</t>
  </si>
  <si>
    <t>41.48547584285642</t>
  </si>
  <si>
    <t>2021_1493</t>
  </si>
  <si>
    <t>38.74874060608083</t>
  </si>
  <si>
    <t>2021_1494</t>
  </si>
  <si>
    <t>37.16160436420758</t>
  </si>
  <si>
    <t>2021_1498</t>
  </si>
  <si>
    <t>35.42133626127112</t>
  </si>
  <si>
    <t>2021_1499</t>
  </si>
  <si>
    <t>36.31745845879344</t>
  </si>
  <si>
    <t>2021_1500</t>
  </si>
  <si>
    <t>39.103180130671134</t>
  </si>
  <si>
    <t>2021_1502</t>
  </si>
  <si>
    <t>40.59282573734954</t>
  </si>
  <si>
    <t>2021_1503</t>
  </si>
  <si>
    <t>37.21439979551565</t>
  </si>
  <si>
    <t>2021_1504</t>
  </si>
  <si>
    <t>37.00913881213701</t>
  </si>
  <si>
    <t>2021_1505</t>
  </si>
  <si>
    <t>39.13611526859923</t>
  </si>
  <si>
    <t>2021_1506</t>
  </si>
  <si>
    <t>41.14980903749547</t>
  </si>
  <si>
    <t>2021_1507</t>
  </si>
  <si>
    <t>41.29495006285613</t>
  </si>
  <si>
    <t>2021_1508</t>
  </si>
  <si>
    <t>2021_1509</t>
  </si>
  <si>
    <t>36.71261004792022</t>
  </si>
  <si>
    <t>2021_1513</t>
  </si>
  <si>
    <t>40.54706183699764</t>
  </si>
  <si>
    <t>2021_1515</t>
  </si>
  <si>
    <t>37.16967908028805</t>
  </si>
  <si>
    <t>2021_1516</t>
  </si>
  <si>
    <t>2021_1517</t>
  </si>
  <si>
    <t>37.13486277126445</t>
  </si>
  <si>
    <t>2021_1518</t>
  </si>
  <si>
    <t>40.89821124081935</t>
  </si>
  <si>
    <t>2021_1519</t>
  </si>
  <si>
    <t>38.15135571634298</t>
  </si>
  <si>
    <t>2021_1520</t>
  </si>
  <si>
    <t>39.28441290008419</t>
  </si>
  <si>
    <t>2021_1522</t>
  </si>
  <si>
    <t>2021_1523</t>
  </si>
  <si>
    <t>2021_1524</t>
  </si>
  <si>
    <t>37.14047667062969</t>
  </si>
  <si>
    <t>2021_1525</t>
  </si>
  <si>
    <t>37.72932979141678</t>
  </si>
  <si>
    <t>2021_1526</t>
  </si>
  <si>
    <t>39.04897992528411</t>
  </si>
  <si>
    <t>2021_1527</t>
  </si>
  <si>
    <t>2021_1528</t>
  </si>
  <si>
    <t>39.42337371481494</t>
  </si>
  <si>
    <t>2021_1529</t>
  </si>
  <si>
    <t>40.82449539923501</t>
  </si>
  <si>
    <t>2021_1531</t>
  </si>
  <si>
    <t>37.75442870592123</t>
  </si>
  <si>
    <t>2021_1532</t>
  </si>
  <si>
    <t>37.092239327981005</t>
  </si>
  <si>
    <t>2021_1533</t>
  </si>
  <si>
    <t>36.70213914761794</t>
  </si>
  <si>
    <t>2021_1534</t>
  </si>
  <si>
    <t>36.70660059311135</t>
  </si>
  <si>
    <t>2021_1535</t>
  </si>
  <si>
    <t>36.97541312640477</t>
  </si>
  <si>
    <t>2021_1536</t>
  </si>
  <si>
    <t>38.11688051912287</t>
  </si>
  <si>
    <t>2021_1537</t>
  </si>
  <si>
    <t>38.19520605534591</t>
  </si>
  <si>
    <t>2021_1538</t>
  </si>
  <si>
    <t>38.264418391856736</t>
  </si>
  <si>
    <t>2021_1539</t>
  </si>
  <si>
    <t>38.72204575359866</t>
  </si>
  <si>
    <t>2021_1540</t>
  </si>
  <si>
    <t>38.547395730266615</t>
  </si>
  <si>
    <t>2021_1541</t>
  </si>
  <si>
    <t>39.06260135729936</t>
  </si>
  <si>
    <t>2021_1542</t>
  </si>
  <si>
    <t>38.760714850371656</t>
  </si>
  <si>
    <t>2021_1543</t>
  </si>
  <si>
    <t>39.631166103617886</t>
  </si>
  <si>
    <t>2021_1544</t>
  </si>
  <si>
    <t>2021_1545</t>
  </si>
  <si>
    <t>40.33713901782486</t>
  </si>
  <si>
    <t>2021_1546</t>
  </si>
  <si>
    <t>40.63894659480108</t>
  </si>
  <si>
    <t>2021_1547</t>
  </si>
  <si>
    <t>39.94075971540739</t>
  </si>
  <si>
    <t>2021_1548</t>
  </si>
  <si>
    <t>2021_1549</t>
  </si>
  <si>
    <t>38.32251834321201</t>
  </si>
  <si>
    <t>2021_1550</t>
  </si>
  <si>
    <t>38.34917953637743</t>
  </si>
  <si>
    <t>2021_1551</t>
  </si>
  <si>
    <t>2021_1552</t>
  </si>
  <si>
    <t>40.82511602945674</t>
  </si>
  <si>
    <t>2021_1553</t>
  </si>
  <si>
    <t>40.94715913705056</t>
  </si>
  <si>
    <t>2021_1554</t>
  </si>
  <si>
    <t>41.73653113594352</t>
  </si>
  <si>
    <t>2021_1555</t>
  </si>
  <si>
    <t>36.20040665645632</t>
  </si>
  <si>
    <t>2021_1556</t>
  </si>
  <si>
    <t>38.420655514000096</t>
  </si>
  <si>
    <t>2021_1557</t>
  </si>
  <si>
    <t>38.52755643591823</t>
  </si>
  <si>
    <t>2021_1558</t>
  </si>
  <si>
    <t>2021_1559</t>
  </si>
  <si>
    <t>37.80652280329855</t>
  </si>
  <si>
    <t>2021_1560</t>
  </si>
  <si>
    <t>36.69958322545976</t>
  </si>
  <si>
    <t>2021_1562</t>
  </si>
  <si>
    <t>35.34658900340464</t>
  </si>
  <si>
    <t>2021_1563</t>
  </si>
  <si>
    <t>36.24680112663363</t>
  </si>
  <si>
    <t>2021_1564</t>
  </si>
  <si>
    <t>37.12636160668855</t>
  </si>
  <si>
    <t>2021_1565</t>
  </si>
  <si>
    <t>38.402743307216966</t>
  </si>
  <si>
    <t>2021_1566</t>
  </si>
  <si>
    <t>38.222384712357815</t>
  </si>
  <si>
    <t>2021_1567</t>
  </si>
  <si>
    <t>38.72353437095048</t>
  </si>
  <si>
    <t>2021_1568</t>
  </si>
  <si>
    <t>39.46781319208462</t>
  </si>
  <si>
    <t>2021_1569</t>
  </si>
  <si>
    <t>39.17868058955302</t>
  </si>
  <si>
    <t>2021_1570</t>
  </si>
  <si>
    <t>39.52055705061503</t>
  </si>
  <si>
    <t>2021_1571</t>
  </si>
  <si>
    <t>39.70394353077076</t>
  </si>
  <si>
    <t>2021_1572</t>
  </si>
  <si>
    <t>2021_1573</t>
  </si>
  <si>
    <t>41.01926624539328</t>
  </si>
  <si>
    <t>2021_1574</t>
  </si>
  <si>
    <t>40.45828971478714</t>
  </si>
  <si>
    <t>2021_1575</t>
  </si>
  <si>
    <t>40.42651963166068</t>
  </si>
  <si>
    <t>2021_1576</t>
  </si>
  <si>
    <t>40.96622336561942</t>
  </si>
  <si>
    <t>2021_1577</t>
  </si>
  <si>
    <t>40.94763271980796</t>
  </si>
  <si>
    <t>2021_1578</t>
  </si>
  <si>
    <t>2021_1579</t>
  </si>
  <si>
    <t>41.24257052562756</t>
  </si>
  <si>
    <t>2021_1580</t>
  </si>
  <si>
    <t>41.45112555484199</t>
  </si>
  <si>
    <t>2021_1581</t>
  </si>
  <si>
    <t>40.75762718488574</t>
  </si>
  <si>
    <t>2021_1582</t>
  </si>
  <si>
    <t>40.08114775230364</t>
  </si>
  <si>
    <t>2021_1583</t>
  </si>
  <si>
    <t>39.46267624458598</t>
  </si>
  <si>
    <t>2021_1586</t>
  </si>
  <si>
    <t>38.904001431756285</t>
  </si>
  <si>
    <t>2021_1587</t>
  </si>
  <si>
    <t>39.24583454039809</t>
  </si>
  <si>
    <t>2021_1588</t>
  </si>
  <si>
    <t>38.90148081680864</t>
  </si>
  <si>
    <t>2021_1589</t>
  </si>
  <si>
    <t>2021_1590</t>
  </si>
  <si>
    <t>38.75752416099428</t>
  </si>
  <si>
    <t>2021_1591</t>
  </si>
  <si>
    <t>38.79255675702984</t>
  </si>
  <si>
    <t>2021_1592</t>
  </si>
  <si>
    <t>39.53070035917462</t>
  </si>
  <si>
    <t>2021_1593</t>
  </si>
  <si>
    <t>40.04706125914829</t>
  </si>
  <si>
    <t>2021_1594</t>
  </si>
  <si>
    <t>40.303258716283466</t>
  </si>
  <si>
    <t>2021_1595</t>
  </si>
  <si>
    <t>40.63370690241048</t>
  </si>
  <si>
    <t>2021_1596</t>
  </si>
  <si>
    <t>41.00273112633783</t>
  </si>
  <si>
    <t>2021_1597</t>
  </si>
  <si>
    <t>2021_1598</t>
  </si>
  <si>
    <t>41.190919684616745</t>
  </si>
  <si>
    <t>2021_1600</t>
  </si>
  <si>
    <t>2021_1601</t>
  </si>
  <si>
    <t>41.09609878761607</t>
  </si>
  <si>
    <t>2021_1602</t>
  </si>
  <si>
    <t>40.30532012954894</t>
  </si>
  <si>
    <t>2021_1603</t>
  </si>
  <si>
    <t>37.08855097054322</t>
  </si>
  <si>
    <t>2021_1604</t>
  </si>
  <si>
    <t>2021_1605</t>
  </si>
  <si>
    <t>37.12224129359447</t>
  </si>
  <si>
    <t>2021_1606</t>
  </si>
  <si>
    <t>40.08205435617742</t>
  </si>
  <si>
    <t>2021_1607</t>
  </si>
  <si>
    <t>40.79068163450327</t>
  </si>
  <si>
    <t>2021_1608</t>
  </si>
  <si>
    <t>37.20559819215274</t>
  </si>
  <si>
    <t>2021_1609</t>
  </si>
  <si>
    <t>39.15232454655562</t>
  </si>
  <si>
    <t>2021_1612</t>
  </si>
  <si>
    <t>2021_1613</t>
  </si>
  <si>
    <t>35.972197080843515</t>
  </si>
  <si>
    <t>2021_1614</t>
  </si>
  <si>
    <t>36.97752154440479</t>
  </si>
  <si>
    <t>2021_1615</t>
  </si>
  <si>
    <t>37.60662812892627</t>
  </si>
  <si>
    <t>2021_1616</t>
  </si>
  <si>
    <t>41.98049979453639</t>
  </si>
  <si>
    <t>2021_1617</t>
  </si>
  <si>
    <t>40.77030515285153</t>
  </si>
  <si>
    <t>2021_1618</t>
  </si>
  <si>
    <t>39.31293125145577</t>
  </si>
  <si>
    <t>2021_1620</t>
  </si>
  <si>
    <t>37.381938031665854</t>
  </si>
  <si>
    <t>2021_1621</t>
  </si>
  <si>
    <t>37.71226394183563</t>
  </si>
  <si>
    <t>2021_1625</t>
  </si>
  <si>
    <t>37.57709502591351</t>
  </si>
  <si>
    <t>2021_1626</t>
  </si>
  <si>
    <t>37.610085865369925</t>
  </si>
  <si>
    <t>2021_1627</t>
  </si>
  <si>
    <t>37.82538814912586</t>
  </si>
  <si>
    <t>2021_1628</t>
  </si>
  <si>
    <t>38.54678703782011</t>
  </si>
  <si>
    <t>2021_1629</t>
  </si>
  <si>
    <t>38.59698043336877</t>
  </si>
  <si>
    <t>2021_1631</t>
  </si>
  <si>
    <t>39.58472044951569</t>
  </si>
  <si>
    <t>2021_1632</t>
  </si>
  <si>
    <t>41.07280467216904</t>
  </si>
  <si>
    <t>2021_1634</t>
  </si>
  <si>
    <t>38.330990860742496</t>
  </si>
  <si>
    <t>2021_1635</t>
  </si>
  <si>
    <t>2021_1636</t>
  </si>
  <si>
    <t>38.008295614605885</t>
  </si>
  <si>
    <t>2021_1637</t>
  </si>
  <si>
    <t>37.243384505104366</t>
  </si>
  <si>
    <t>2021_1638</t>
  </si>
  <si>
    <t>37.11733400149789</t>
  </si>
  <si>
    <t>2021_1639</t>
  </si>
  <si>
    <t>37.79781581178814</t>
  </si>
  <si>
    <t>2021_1640</t>
  </si>
  <si>
    <t>38.50226875114638</t>
  </si>
  <si>
    <t>2021_1641</t>
  </si>
  <si>
    <t>41.68237463345916</t>
  </si>
  <si>
    <t>2021_1642</t>
  </si>
  <si>
    <t>38.29036635174542</t>
  </si>
  <si>
    <t>2021_1643</t>
  </si>
  <si>
    <t>41.25848165320952</t>
  </si>
  <si>
    <t>2021_1644</t>
  </si>
  <si>
    <t>41.09339621402975</t>
  </si>
  <si>
    <t>2021_1645</t>
  </si>
  <si>
    <t>37.47665708568025</t>
  </si>
  <si>
    <t>2021_1646</t>
  </si>
  <si>
    <t>2021_1647</t>
  </si>
  <si>
    <t>41.956121479885525</t>
  </si>
  <si>
    <t>2021_1649</t>
  </si>
  <si>
    <t>37.27268321705228</t>
  </si>
  <si>
    <t>2021_1650</t>
  </si>
  <si>
    <t>41.58445005889253</t>
  </si>
  <si>
    <t>2021_1652</t>
  </si>
  <si>
    <t>38.51610185685506</t>
  </si>
  <si>
    <t>2021_1653</t>
  </si>
  <si>
    <t>40.32154357378088</t>
  </si>
  <si>
    <t>2021_1654</t>
  </si>
  <si>
    <t>38.89231511361053</t>
  </si>
  <si>
    <t>2021_1655</t>
  </si>
  <si>
    <t>38.21040518188914</t>
  </si>
  <si>
    <t>2021_1656</t>
  </si>
  <si>
    <t>36.14997688589984</t>
  </si>
  <si>
    <t>2021_1657</t>
  </si>
  <si>
    <t>35.96261055212992</t>
  </si>
  <si>
    <t>2021_1658</t>
  </si>
  <si>
    <t>35.59411876043503</t>
  </si>
  <si>
    <t>2021_1661</t>
  </si>
  <si>
    <t>35.17158935418167</t>
  </si>
  <si>
    <t>2021_1662</t>
  </si>
  <si>
    <t>38.52132603887759</t>
  </si>
  <si>
    <t>2021_1663</t>
  </si>
  <si>
    <t>38.69941228823986</t>
  </si>
  <si>
    <t>2021_1664</t>
  </si>
  <si>
    <t>39.63145785885908</t>
  </si>
  <si>
    <t>2021_1665</t>
  </si>
  <si>
    <t>39.847354030860416</t>
  </si>
  <si>
    <t>2021_1666</t>
  </si>
  <si>
    <t>40.911668161045874</t>
  </si>
  <si>
    <t>2021_1669</t>
  </si>
  <si>
    <t>36.02917231261312</t>
  </si>
  <si>
    <t>2021_1670</t>
  </si>
  <si>
    <t>36.14797230432661</t>
  </si>
  <si>
    <t>2021_1671</t>
  </si>
  <si>
    <t>36.67702627759227</t>
  </si>
  <si>
    <t>2021_1672</t>
  </si>
  <si>
    <t>38.48326414928755</t>
  </si>
  <si>
    <t>2021_1673</t>
  </si>
  <si>
    <t>38.72728393686547</t>
  </si>
  <si>
    <t>2021_1674</t>
  </si>
  <si>
    <t>38.635679435509545</t>
  </si>
  <si>
    <t>2021_1676</t>
  </si>
  <si>
    <t>35.964879928200055</t>
  </si>
  <si>
    <t>2021_1677</t>
  </si>
  <si>
    <t>40.939516828767765</t>
  </si>
  <si>
    <t>2021_1678</t>
  </si>
  <si>
    <t>40.90643035915434</t>
  </si>
  <si>
    <t>2021_1679</t>
  </si>
  <si>
    <t>40.61625549763246</t>
  </si>
  <si>
    <t>2021_1680</t>
  </si>
  <si>
    <t>40.51834152166006</t>
  </si>
  <si>
    <t>2021_1683</t>
  </si>
  <si>
    <t>37.91787861022418</t>
  </si>
  <si>
    <t>2021_1684</t>
  </si>
  <si>
    <t>2021_1685</t>
  </si>
  <si>
    <t>2021_1686</t>
  </si>
  <si>
    <t>35.97347064892212</t>
  </si>
  <si>
    <t>2021_1687</t>
  </si>
  <si>
    <t>37.17118560130218</t>
  </si>
  <si>
    <t>2021_1688</t>
  </si>
  <si>
    <t>38.530595797966335</t>
  </si>
  <si>
    <t>2021_1689</t>
  </si>
  <si>
    <t>38.65378302880234</t>
  </si>
  <si>
    <t>2021_1690</t>
  </si>
  <si>
    <t>40.79931925301072</t>
  </si>
  <si>
    <t>2021_1691</t>
  </si>
  <si>
    <t>40.82252087823819</t>
  </si>
  <si>
    <t>2021_1692</t>
  </si>
  <si>
    <t>41.389388336601264</t>
  </si>
  <si>
    <t>2021_1693</t>
  </si>
  <si>
    <t>41.55494176305936</t>
  </si>
  <si>
    <t>2021_1694</t>
  </si>
  <si>
    <t>41.00898665070279</t>
  </si>
  <si>
    <t>2021_1695</t>
  </si>
  <si>
    <t>40.88801994928871</t>
  </si>
  <si>
    <t>2021_1696</t>
  </si>
  <si>
    <t>40.84638260055841</t>
  </si>
  <si>
    <t>2021_1697</t>
  </si>
  <si>
    <t>39.77171333508688</t>
  </si>
  <si>
    <t>2021_1698</t>
  </si>
  <si>
    <t>38.28119119775992</t>
  </si>
  <si>
    <t>2021_1699</t>
  </si>
  <si>
    <t>38.537699606527646</t>
  </si>
  <si>
    <t>2021_1700</t>
  </si>
  <si>
    <t>37.717540317744266</t>
  </si>
  <si>
    <t>2021_1701</t>
  </si>
  <si>
    <t>36.22915453400176</t>
  </si>
  <si>
    <t>2021_1703</t>
  </si>
  <si>
    <t>37.10389831987852</t>
  </si>
  <si>
    <t>2021_1704</t>
  </si>
  <si>
    <t>37.79818227648601</t>
  </si>
  <si>
    <t>2021_1705</t>
  </si>
  <si>
    <t>38.067900720244666</t>
  </si>
  <si>
    <t>2021_1706</t>
  </si>
  <si>
    <t>38.243876048996334</t>
  </si>
  <si>
    <t>2021_1707</t>
  </si>
  <si>
    <t>38.71762146505026</t>
  </si>
  <si>
    <t>2021_1708</t>
  </si>
  <si>
    <t>39.323078181961534</t>
  </si>
  <si>
    <t>2021_1709</t>
  </si>
  <si>
    <t>39.25272903643352</t>
  </si>
  <si>
    <t>2021_1710</t>
  </si>
  <si>
    <t>39.71929171774117</t>
  </si>
  <si>
    <t>2021_1711</t>
  </si>
  <si>
    <t>40.09010552020037</t>
  </si>
  <si>
    <t>2021_1712</t>
  </si>
  <si>
    <t>40.569454409349255</t>
  </si>
  <si>
    <t>2021_1713</t>
  </si>
  <si>
    <t>40.60481629815372</t>
  </si>
  <si>
    <t>2021_1714</t>
  </si>
  <si>
    <t>40.58791601432046</t>
  </si>
  <si>
    <t>2021_1715</t>
  </si>
  <si>
    <t>41.456541588298165</t>
  </si>
  <si>
    <t>2021_1716</t>
  </si>
  <si>
    <t>41.15081813564737</t>
  </si>
  <si>
    <t>2021_1717</t>
  </si>
  <si>
    <t>41.47402758396702</t>
  </si>
  <si>
    <t>2021_1718</t>
  </si>
  <si>
    <t>36.70000132473573</t>
  </si>
  <si>
    <t>2021_1719</t>
  </si>
  <si>
    <t>34.72372973976007</t>
  </si>
  <si>
    <t>2021_1720</t>
  </si>
  <si>
    <t>35.38327291000758</t>
  </si>
  <si>
    <t>2021_1721</t>
  </si>
  <si>
    <t>35.663548413907385</t>
  </si>
  <si>
    <t>2021_1723</t>
  </si>
  <si>
    <t>38.439465863323925</t>
  </si>
  <si>
    <t>2021_1725</t>
  </si>
  <si>
    <t>2021_1726</t>
  </si>
  <si>
    <t>37.12691201908957</t>
  </si>
  <si>
    <t>2021_1727</t>
  </si>
  <si>
    <t>38.14305389920556</t>
  </si>
  <si>
    <t>2021_1728</t>
  </si>
  <si>
    <t>37.07247501310097</t>
  </si>
  <si>
    <t>2021_1729</t>
  </si>
  <si>
    <t>41.06795982947816</t>
  </si>
  <si>
    <t>2021_1730</t>
  </si>
  <si>
    <t>40.73740639848188</t>
  </si>
  <si>
    <t>2021_1731</t>
  </si>
  <si>
    <t>39.774113257539824</t>
  </si>
  <si>
    <t>2021_1732</t>
  </si>
  <si>
    <t>39.44986064915613</t>
  </si>
  <si>
    <t>2021_1733</t>
  </si>
  <si>
    <t>39.92462652173176</t>
  </si>
  <si>
    <t>2021_1734</t>
  </si>
  <si>
    <t>37.33946139755896</t>
  </si>
  <si>
    <t>2021_1735</t>
  </si>
  <si>
    <t>37.87730991262743</t>
  </si>
  <si>
    <t>2021_1736</t>
  </si>
  <si>
    <t>39.39635648987392</t>
  </si>
  <si>
    <t>2021_1737</t>
  </si>
  <si>
    <t>38.01471848553364</t>
  </si>
  <si>
    <t>2021_1738</t>
  </si>
  <si>
    <t>2021_1741</t>
  </si>
  <si>
    <t>38.81897803438563</t>
  </si>
  <si>
    <t>2021_1742</t>
  </si>
  <si>
    <t>39.89081325377657</t>
  </si>
  <si>
    <t>2021_1743</t>
  </si>
  <si>
    <t>36.68763856644838</t>
  </si>
  <si>
    <t>2021_1744</t>
  </si>
  <si>
    <t>35.26907483375984</t>
  </si>
  <si>
    <t>2021_1746</t>
  </si>
  <si>
    <t>37.36443283390808</t>
  </si>
  <si>
    <t>2021_1747</t>
  </si>
  <si>
    <t>38.50287811383056</t>
  </si>
  <si>
    <t>2021_1748</t>
  </si>
  <si>
    <t>38.567403820527176</t>
  </si>
  <si>
    <t>2021_1749</t>
  </si>
  <si>
    <t>39.18158436164233</t>
  </si>
  <si>
    <t>2021_1750</t>
  </si>
  <si>
    <t>39.50781255643294</t>
  </si>
  <si>
    <t>2021_1751</t>
  </si>
  <si>
    <t>39.85612482732366</t>
  </si>
  <si>
    <t>2021_1752</t>
  </si>
  <si>
    <t>40.27546829001849</t>
  </si>
  <si>
    <t>2021_1753</t>
  </si>
  <si>
    <t>2021_1754</t>
  </si>
  <si>
    <t>35.966296917549066</t>
  </si>
  <si>
    <t>2021_1755</t>
  </si>
  <si>
    <t>37.57671063062689</t>
  </si>
  <si>
    <t>2021_1756</t>
  </si>
  <si>
    <t>37.957659467645314</t>
  </si>
  <si>
    <t>2021_1757</t>
  </si>
  <si>
    <t>38.31094795740707</t>
  </si>
  <si>
    <t>2021_1758</t>
  </si>
  <si>
    <t>38.29958280402959</t>
  </si>
  <si>
    <t>2021_1759</t>
  </si>
  <si>
    <t>38.51733813056046</t>
  </si>
  <si>
    <t>2021_1760</t>
  </si>
  <si>
    <t>39.36019261352052</t>
  </si>
  <si>
    <t>2021_1761</t>
  </si>
  <si>
    <t>40.49042118421104</t>
  </si>
  <si>
    <t>2021_1763</t>
  </si>
  <si>
    <t>38.14621690442536</t>
  </si>
  <si>
    <t>2021_1764</t>
  </si>
  <si>
    <t>38.99067924622593</t>
  </si>
  <si>
    <t>2021_1765</t>
  </si>
  <si>
    <t>40.04925971176073</t>
  </si>
  <si>
    <t>2021_1766</t>
  </si>
  <si>
    <t>40.54904797360727</t>
  </si>
  <si>
    <t>2021_1767</t>
  </si>
  <si>
    <t>40.954398381380535</t>
  </si>
  <si>
    <t>2021_1769</t>
  </si>
  <si>
    <t>2021_1770</t>
  </si>
  <si>
    <t>40.36651673054909</t>
  </si>
  <si>
    <t>2021_1771</t>
  </si>
  <si>
    <t>37.753229478844375</t>
  </si>
  <si>
    <t>2021_1773</t>
  </si>
  <si>
    <t>2021_1774</t>
  </si>
  <si>
    <t>2021_1775</t>
  </si>
  <si>
    <t>2021_1776</t>
  </si>
  <si>
    <t>34.82166691351359</t>
  </si>
  <si>
    <t>2021_1777</t>
  </si>
  <si>
    <t>39.24223118985012</t>
  </si>
  <si>
    <t>2021_1780</t>
  </si>
  <si>
    <t>34.774273525338685</t>
  </si>
  <si>
    <t>2021_1781</t>
  </si>
  <si>
    <t>34.79517304934403</t>
  </si>
  <si>
    <t>2021_1782</t>
  </si>
  <si>
    <t>36.73163364006247</t>
  </si>
  <si>
    <t>2021_1783</t>
  </si>
  <si>
    <t>37.02401826549186</t>
  </si>
  <si>
    <t>2021_1784</t>
  </si>
  <si>
    <t>38.26635072027337</t>
  </si>
  <si>
    <t>2021_1785</t>
  </si>
  <si>
    <t>2021_1786</t>
  </si>
  <si>
    <t>38.70108713913076</t>
  </si>
  <si>
    <t>2021_1787</t>
  </si>
  <si>
    <t>39.36723448309268</t>
  </si>
  <si>
    <t>2021_1788</t>
  </si>
  <si>
    <t>39.34961043461242</t>
  </si>
  <si>
    <t>2021_1789</t>
  </si>
  <si>
    <t>39.53053608303308</t>
  </si>
  <si>
    <t>2021_1790</t>
  </si>
  <si>
    <t>2021_1792</t>
  </si>
  <si>
    <t>39.96337638593936</t>
  </si>
  <si>
    <t>2021_1793</t>
  </si>
  <si>
    <t>40.58548689752731</t>
  </si>
  <si>
    <t>2021_1794</t>
  </si>
  <si>
    <t>40.39791920302496</t>
  </si>
  <si>
    <t>2021_1795</t>
  </si>
  <si>
    <t>40.51704545655784</t>
  </si>
  <si>
    <t>2021_1796</t>
  </si>
  <si>
    <t>40.765406557644816</t>
  </si>
  <si>
    <t>2021_1799</t>
  </si>
  <si>
    <t>39.10776566799756</t>
  </si>
  <si>
    <t>2021_1800</t>
  </si>
  <si>
    <t>38.97853114719639</t>
  </si>
  <si>
    <t>2021_1802</t>
  </si>
  <si>
    <t>38.01082780587307</t>
  </si>
  <si>
    <t>2021_1803</t>
  </si>
  <si>
    <t>38.50412058703335</t>
  </si>
  <si>
    <t>2021_1804</t>
  </si>
  <si>
    <t>39.58365708411797</t>
  </si>
  <si>
    <t>2021_1805</t>
  </si>
  <si>
    <t>41.15085305389636</t>
  </si>
  <si>
    <t>2021_1806</t>
  </si>
  <si>
    <t>41.910170180557245</t>
  </si>
  <si>
    <t>2021_1808</t>
  </si>
  <si>
    <t>40.73717671116744</t>
  </si>
  <si>
    <t>2021_1809</t>
  </si>
  <si>
    <t>36.70357445651274</t>
  </si>
  <si>
    <t>2021_1930</t>
  </si>
  <si>
    <t>38.53106174918767</t>
  </si>
  <si>
    <t>2021_973</t>
  </si>
  <si>
    <t>40.35966519270766</t>
  </si>
  <si>
    <t>2021_975</t>
  </si>
  <si>
    <t>37.234816480438944</t>
  </si>
  <si>
    <t>2021_977</t>
  </si>
  <si>
    <t>36.96869096841085</t>
  </si>
  <si>
    <t>2021_978</t>
  </si>
  <si>
    <t>2021_979</t>
  </si>
  <si>
    <t>35.383835851570545</t>
  </si>
  <si>
    <t>2021_980</t>
  </si>
  <si>
    <t>39.50491122740161</t>
  </si>
  <si>
    <t>2021_981</t>
  </si>
  <si>
    <t>38.499115133451966</t>
  </si>
  <si>
    <t>2021_983</t>
  </si>
  <si>
    <t>37.79433960006771</t>
  </si>
  <si>
    <t>2021_985</t>
  </si>
  <si>
    <t>40.87322682257651</t>
  </si>
  <si>
    <t>2021_986</t>
  </si>
  <si>
    <t>39.11679444227203</t>
  </si>
  <si>
    <t>2021_987</t>
  </si>
  <si>
    <t>35.037104637213034</t>
  </si>
  <si>
    <t>2021_989</t>
  </si>
  <si>
    <t>34.69246113029694</t>
  </si>
  <si>
    <t>2021_990</t>
  </si>
  <si>
    <t>2021_991</t>
  </si>
  <si>
    <t>38.59069068705262</t>
  </si>
  <si>
    <t>2021_992</t>
  </si>
  <si>
    <t>36.03187158905429</t>
  </si>
  <si>
    <t>2021_993</t>
  </si>
  <si>
    <t>40.37183153378175</t>
  </si>
  <si>
    <t>2021_994</t>
  </si>
  <si>
    <t>38.85868614190706</t>
  </si>
  <si>
    <t>2021_995</t>
  </si>
  <si>
    <t>35.82092973987017</t>
  </si>
  <si>
    <t>2021_997</t>
  </si>
  <si>
    <t>34.66869427669101</t>
  </si>
  <si>
    <t>2021_999</t>
  </si>
  <si>
    <t>37.35051586638318</t>
  </si>
  <si>
    <t>&lt;300 ac</t>
  </si>
  <si>
    <t>TDI Avg &lt; 300</t>
  </si>
  <si>
    <t>TDI Avg &gt; 300</t>
  </si>
  <si>
    <t>Log10 acreage</t>
  </si>
  <si>
    <t>Bins</t>
  </si>
  <si>
    <t>Total</t>
  </si>
  <si>
    <t>TDI</t>
  </si>
  <si>
    <t>Fires</t>
  </si>
  <si>
    <t>&gt;300 acres</t>
  </si>
  <si>
    <t>% gt 300ac</t>
  </si>
  <si>
    <t>Log 10 ac TDI&gt;1</t>
  </si>
  <si>
    <t>TDI=1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</si>
</sst>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2" fontId="0" fillId="0" borderId="0" xfId="0" applyNumberFormat="1"/>
    <xf numFmtId="169" fontId="0" fillId="0" borderId="0" xfId="0" applyNumberFormat="1"/>
    <xf numFmtId="0" fontId="0" fillId="0" borderId="1" xfId="0" applyBorder="1"/>
    <xf numFmtId="9" fontId="0" fillId="0" borderId="1" xfId="1" applyFont="1" applyBorder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Log10 Acreage versus TDI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'GRC-2027-PhI_DR_MGRA_003-Q002At'!$H$1</c:f>
              <c:strCache>
                <c:ptCount val="1"/>
                <c:pt idx="0">
                  <c:v>Log10 acreage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6350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7168234064785788E-4"/>
                  <c:y val="-0.49231120381796933"/>
                </c:manualLayout>
              </c:layout>
              <c:numFmt formatCode="General" sourceLinked="0"/>
              <c:spPr>
                <a:noFill/>
                <a:ln w="15875">
                  <a:solidFill>
                    <a:srgbClr val="C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'GRC-2027-PhI_DR_MGRA_003-Q002At'!$E$2:$E$5302</c:f>
              <c:numCache>
                <c:formatCode>0.00</c:formatCode>
                <c:ptCount val="5301"/>
                <c:pt idx="0">
                  <c:v>4.05</c:v>
                </c:pt>
                <c:pt idx="1">
                  <c:v>2.5301204819277099</c:v>
                </c:pt>
                <c:pt idx="2">
                  <c:v>1.51219512195121</c:v>
                </c:pt>
                <c:pt idx="3">
                  <c:v>3.0370370370370301</c:v>
                </c:pt>
                <c:pt idx="4">
                  <c:v>1.2666666666666599</c:v>
                </c:pt>
                <c:pt idx="5">
                  <c:v>3.1153846153846101</c:v>
                </c:pt>
                <c:pt idx="6">
                  <c:v>1</c:v>
                </c:pt>
                <c:pt idx="7">
                  <c:v>1.0930232558139501</c:v>
                </c:pt>
                <c:pt idx="8">
                  <c:v>1</c:v>
                </c:pt>
                <c:pt idx="9">
                  <c:v>3.0833333333333299</c:v>
                </c:pt>
                <c:pt idx="10">
                  <c:v>2.3882352941176399</c:v>
                </c:pt>
                <c:pt idx="11">
                  <c:v>3.9736842105263102</c:v>
                </c:pt>
                <c:pt idx="12">
                  <c:v>3.7209302325581399</c:v>
                </c:pt>
                <c:pt idx="13">
                  <c:v>1.9156626506023999</c:v>
                </c:pt>
                <c:pt idx="14">
                  <c:v>1</c:v>
                </c:pt>
                <c:pt idx="15">
                  <c:v>2.3902439024390199</c:v>
                </c:pt>
                <c:pt idx="16">
                  <c:v>1.1702898550724601</c:v>
                </c:pt>
                <c:pt idx="17">
                  <c:v>2.9188034188034102</c:v>
                </c:pt>
                <c:pt idx="18">
                  <c:v>1.2815533980582501</c:v>
                </c:pt>
                <c:pt idx="19">
                  <c:v>1.1951219512195099</c:v>
                </c:pt>
                <c:pt idx="20">
                  <c:v>1</c:v>
                </c:pt>
                <c:pt idx="21">
                  <c:v>3.1136363636363602</c:v>
                </c:pt>
                <c:pt idx="22">
                  <c:v>4.2926829268292597</c:v>
                </c:pt>
                <c:pt idx="23">
                  <c:v>2.3552631578947301</c:v>
                </c:pt>
                <c:pt idx="24">
                  <c:v>1.3170731707317</c:v>
                </c:pt>
                <c:pt idx="25">
                  <c:v>1</c:v>
                </c:pt>
                <c:pt idx="26">
                  <c:v>3.4750000000000001</c:v>
                </c:pt>
                <c:pt idx="27">
                  <c:v>1.52380952380952</c:v>
                </c:pt>
                <c:pt idx="28">
                  <c:v>1.1499999999999999</c:v>
                </c:pt>
                <c:pt idx="29">
                  <c:v>3.24931506849315</c:v>
                </c:pt>
                <c:pt idx="30">
                  <c:v>2.88709677419354</c:v>
                </c:pt>
                <c:pt idx="31">
                  <c:v>3.4925373134328299</c:v>
                </c:pt>
                <c:pt idx="32">
                  <c:v>3.4249999999999998</c:v>
                </c:pt>
                <c:pt idx="33">
                  <c:v>3.6190476190476102</c:v>
                </c:pt>
                <c:pt idx="34">
                  <c:v>3.4485981308411202</c:v>
                </c:pt>
                <c:pt idx="35">
                  <c:v>1</c:v>
                </c:pt>
                <c:pt idx="36">
                  <c:v>4.4285714285714199</c:v>
                </c:pt>
                <c:pt idx="37">
                  <c:v>1.8</c:v>
                </c:pt>
                <c:pt idx="38">
                  <c:v>2.49411764705882</c:v>
                </c:pt>
                <c:pt idx="39">
                  <c:v>2.09756097560975</c:v>
                </c:pt>
                <c:pt idx="40">
                  <c:v>4.6666666666666599</c:v>
                </c:pt>
                <c:pt idx="41">
                  <c:v>3.7721518987341698</c:v>
                </c:pt>
                <c:pt idx="42">
                  <c:v>2.4134615384615299</c:v>
                </c:pt>
                <c:pt idx="43">
                  <c:v>3</c:v>
                </c:pt>
                <c:pt idx="44">
                  <c:v>1.5943396226415001</c:v>
                </c:pt>
                <c:pt idx="45">
                  <c:v>1.2619047619047601</c:v>
                </c:pt>
                <c:pt idx="46">
                  <c:v>3.1875</c:v>
                </c:pt>
                <c:pt idx="47">
                  <c:v>2.625</c:v>
                </c:pt>
                <c:pt idx="48">
                  <c:v>3.1951219512195101</c:v>
                </c:pt>
                <c:pt idx="49">
                  <c:v>2.4545454545454501</c:v>
                </c:pt>
                <c:pt idx="50">
                  <c:v>1</c:v>
                </c:pt>
                <c:pt idx="51">
                  <c:v>1.125</c:v>
                </c:pt>
                <c:pt idx="52">
                  <c:v>3.0921052631578898</c:v>
                </c:pt>
                <c:pt idx="53">
                  <c:v>3.21428571428571</c:v>
                </c:pt>
                <c:pt idx="54">
                  <c:v>2.2790697674418601</c:v>
                </c:pt>
                <c:pt idx="55">
                  <c:v>2.5476190476190399</c:v>
                </c:pt>
                <c:pt idx="56">
                  <c:v>1</c:v>
                </c:pt>
                <c:pt idx="57">
                  <c:v>2.36533333333333</c:v>
                </c:pt>
                <c:pt idx="58">
                  <c:v>1</c:v>
                </c:pt>
                <c:pt idx="59">
                  <c:v>1.0487804878048701</c:v>
                </c:pt>
                <c:pt idx="60">
                  <c:v>2.4285714285714199</c:v>
                </c:pt>
                <c:pt idx="61">
                  <c:v>1.07317073170731</c:v>
                </c:pt>
                <c:pt idx="62">
                  <c:v>1</c:v>
                </c:pt>
                <c:pt idx="63">
                  <c:v>1</c:v>
                </c:pt>
                <c:pt idx="64">
                  <c:v>3.2962962962962901</c:v>
                </c:pt>
                <c:pt idx="65">
                  <c:v>2.0753424657534199</c:v>
                </c:pt>
                <c:pt idx="66">
                  <c:v>4.2857142857142803</c:v>
                </c:pt>
                <c:pt idx="67">
                  <c:v>1.1594202898550701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2.7857142857142798</c:v>
                </c:pt>
                <c:pt idx="72">
                  <c:v>1.3180722891566199</c:v>
                </c:pt>
                <c:pt idx="73">
                  <c:v>2.9756097560975601</c:v>
                </c:pt>
                <c:pt idx="74">
                  <c:v>3.0701754385964901</c:v>
                </c:pt>
                <c:pt idx="75">
                  <c:v>3.3250000000000002</c:v>
                </c:pt>
                <c:pt idx="76">
                  <c:v>1</c:v>
                </c:pt>
                <c:pt idx="77">
                  <c:v>3.1666666666666599</c:v>
                </c:pt>
                <c:pt idx="78">
                  <c:v>1.8277310924369701</c:v>
                </c:pt>
                <c:pt idx="79">
                  <c:v>1.47272727272727</c:v>
                </c:pt>
                <c:pt idx="80">
                  <c:v>1.3432835820895499</c:v>
                </c:pt>
                <c:pt idx="81">
                  <c:v>2.26890756302521</c:v>
                </c:pt>
                <c:pt idx="82">
                  <c:v>1.5714285714285701</c:v>
                </c:pt>
                <c:pt idx="83">
                  <c:v>2.7940379403794</c:v>
                </c:pt>
                <c:pt idx="84">
                  <c:v>2.9024390243902398</c:v>
                </c:pt>
                <c:pt idx="85">
                  <c:v>3.5563909774436002</c:v>
                </c:pt>
                <c:pt idx="86">
                  <c:v>3.7619047619047601</c:v>
                </c:pt>
                <c:pt idx="87">
                  <c:v>1.73684210526315</c:v>
                </c:pt>
                <c:pt idx="88">
                  <c:v>3.1808510638297798</c:v>
                </c:pt>
                <c:pt idx="89">
                  <c:v>2.8</c:v>
                </c:pt>
                <c:pt idx="90">
                  <c:v>3.3578947368421002</c:v>
                </c:pt>
                <c:pt idx="91">
                  <c:v>3.1463414634146298</c:v>
                </c:pt>
                <c:pt idx="92">
                  <c:v>2.7210884353741398</c:v>
                </c:pt>
                <c:pt idx="93">
                  <c:v>1.1158536585365799</c:v>
                </c:pt>
                <c:pt idx="94">
                  <c:v>1.9523809523809501</c:v>
                </c:pt>
                <c:pt idx="95">
                  <c:v>2.1162790697674398</c:v>
                </c:pt>
                <c:pt idx="96">
                  <c:v>3.4750000000000001</c:v>
                </c:pt>
                <c:pt idx="97">
                  <c:v>2.64393939393939</c:v>
                </c:pt>
                <c:pt idx="98">
                  <c:v>3.2564102564102502</c:v>
                </c:pt>
                <c:pt idx="99">
                  <c:v>2.72727272727272</c:v>
                </c:pt>
                <c:pt idx="100">
                  <c:v>1.0487804878048701</c:v>
                </c:pt>
                <c:pt idx="101">
                  <c:v>2.8571428571428501</c:v>
                </c:pt>
                <c:pt idx="102">
                  <c:v>4.1860465116279002</c:v>
                </c:pt>
                <c:pt idx="103">
                  <c:v>1.6258411843876099</c:v>
                </c:pt>
                <c:pt idx="104">
                  <c:v>1.2835820895522301</c:v>
                </c:pt>
                <c:pt idx="105">
                  <c:v>1.0592105263157801</c:v>
                </c:pt>
                <c:pt idx="106">
                  <c:v>2.2749999999999999</c:v>
                </c:pt>
                <c:pt idx="107">
                  <c:v>1.2380952380952299</c:v>
                </c:pt>
                <c:pt idx="108">
                  <c:v>1</c:v>
                </c:pt>
                <c:pt idx="109">
                  <c:v>1.4644194756554301</c:v>
                </c:pt>
                <c:pt idx="110">
                  <c:v>1.3902439024390201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1.2777777777777699</c:v>
                </c:pt>
                <c:pt idx="115">
                  <c:v>1.3170731707317</c:v>
                </c:pt>
                <c:pt idx="116">
                  <c:v>1.425</c:v>
                </c:pt>
                <c:pt idx="117">
                  <c:v>1</c:v>
                </c:pt>
                <c:pt idx="118">
                  <c:v>1.0697674418604599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3</c:v>
                </c:pt>
                <c:pt idx="124">
                  <c:v>2.1749999999999998</c:v>
                </c:pt>
                <c:pt idx="125">
                  <c:v>2.0238095238095202</c:v>
                </c:pt>
                <c:pt idx="126">
                  <c:v>1.7111111111111099</c:v>
                </c:pt>
                <c:pt idx="127">
                  <c:v>1.3792134831460601</c:v>
                </c:pt>
                <c:pt idx="128">
                  <c:v>1</c:v>
                </c:pt>
                <c:pt idx="129">
                  <c:v>1.18987341772151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1.22388059701492</c:v>
                </c:pt>
                <c:pt idx="135">
                  <c:v>2.8645833333333299</c:v>
                </c:pt>
                <c:pt idx="136">
                  <c:v>1.71428571428571</c:v>
                </c:pt>
                <c:pt idx="137">
                  <c:v>3.2727272727272698</c:v>
                </c:pt>
                <c:pt idx="138">
                  <c:v>1</c:v>
                </c:pt>
                <c:pt idx="139">
                  <c:v>1</c:v>
                </c:pt>
                <c:pt idx="140">
                  <c:v>3.4</c:v>
                </c:pt>
                <c:pt idx="141">
                  <c:v>1</c:v>
                </c:pt>
                <c:pt idx="142">
                  <c:v>1</c:v>
                </c:pt>
                <c:pt idx="143">
                  <c:v>1.2888888888888801</c:v>
                </c:pt>
                <c:pt idx="144">
                  <c:v>1.4</c:v>
                </c:pt>
                <c:pt idx="145">
                  <c:v>1</c:v>
                </c:pt>
                <c:pt idx="146">
                  <c:v>1.0387096774193501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3.6968641114982499</c:v>
                </c:pt>
                <c:pt idx="151">
                  <c:v>2.4018264840182599</c:v>
                </c:pt>
                <c:pt idx="152">
                  <c:v>1</c:v>
                </c:pt>
                <c:pt idx="153">
                  <c:v>1.1666666666666601</c:v>
                </c:pt>
                <c:pt idx="154">
                  <c:v>1</c:v>
                </c:pt>
                <c:pt idx="155">
                  <c:v>1.07462686567164</c:v>
                </c:pt>
                <c:pt idx="156">
                  <c:v>1.05</c:v>
                </c:pt>
                <c:pt idx="157">
                  <c:v>3.1583333333333301</c:v>
                </c:pt>
                <c:pt idx="158">
                  <c:v>1.2619047619047601</c:v>
                </c:pt>
                <c:pt idx="159">
                  <c:v>1.6803278688524499</c:v>
                </c:pt>
                <c:pt idx="160">
                  <c:v>1</c:v>
                </c:pt>
                <c:pt idx="161">
                  <c:v>1.24390243902439</c:v>
                </c:pt>
                <c:pt idx="162">
                  <c:v>3.2769230769230702</c:v>
                </c:pt>
                <c:pt idx="163">
                  <c:v>1</c:v>
                </c:pt>
                <c:pt idx="164">
                  <c:v>1.09523809523809</c:v>
                </c:pt>
                <c:pt idx="165">
                  <c:v>1.17073170731707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1.2291666666666601</c:v>
                </c:pt>
                <c:pt idx="170">
                  <c:v>1.3902439024390201</c:v>
                </c:pt>
                <c:pt idx="171">
                  <c:v>1</c:v>
                </c:pt>
                <c:pt idx="172">
                  <c:v>1.6622807017543799</c:v>
                </c:pt>
                <c:pt idx="173">
                  <c:v>1</c:v>
                </c:pt>
                <c:pt idx="174">
                  <c:v>1</c:v>
                </c:pt>
                <c:pt idx="175">
                  <c:v>1.20127795527156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1.0235294117647</c:v>
                </c:pt>
                <c:pt idx="180">
                  <c:v>1.02380952380952</c:v>
                </c:pt>
                <c:pt idx="181">
                  <c:v>3.1184210526315699</c:v>
                </c:pt>
                <c:pt idx="182">
                  <c:v>2.67675159235668</c:v>
                </c:pt>
                <c:pt idx="183">
                  <c:v>1</c:v>
                </c:pt>
                <c:pt idx="184">
                  <c:v>2.4843205574912801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4.4678899082568799</c:v>
                </c:pt>
                <c:pt idx="190">
                  <c:v>2.6293103448275801</c:v>
                </c:pt>
                <c:pt idx="191">
                  <c:v>1</c:v>
                </c:pt>
                <c:pt idx="192">
                  <c:v>1</c:v>
                </c:pt>
                <c:pt idx="193">
                  <c:v>4.58536585365853</c:v>
                </c:pt>
                <c:pt idx="194">
                  <c:v>2.625</c:v>
                </c:pt>
                <c:pt idx="195">
                  <c:v>1.24390243902439</c:v>
                </c:pt>
                <c:pt idx="196">
                  <c:v>3.0487804878048701</c:v>
                </c:pt>
                <c:pt idx="197">
                  <c:v>1.66724436741767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1.4285714285714199</c:v>
                </c:pt>
                <c:pt idx="207">
                  <c:v>2.0534351145038099</c:v>
                </c:pt>
                <c:pt idx="208">
                  <c:v>1.0476190476190399</c:v>
                </c:pt>
                <c:pt idx="209">
                  <c:v>4.2</c:v>
                </c:pt>
                <c:pt idx="210">
                  <c:v>1.36363636363636</c:v>
                </c:pt>
                <c:pt idx="211">
                  <c:v>1</c:v>
                </c:pt>
                <c:pt idx="212">
                  <c:v>1.4945054945054901</c:v>
                </c:pt>
                <c:pt idx="213">
                  <c:v>1</c:v>
                </c:pt>
                <c:pt idx="214">
                  <c:v>4.2380952380952301</c:v>
                </c:pt>
                <c:pt idx="215">
                  <c:v>2.375</c:v>
                </c:pt>
                <c:pt idx="216">
                  <c:v>1.21428571428571</c:v>
                </c:pt>
                <c:pt idx="217">
                  <c:v>1</c:v>
                </c:pt>
                <c:pt idx="218">
                  <c:v>4.2380952380952301</c:v>
                </c:pt>
                <c:pt idx="219">
                  <c:v>3.5714285714285698</c:v>
                </c:pt>
                <c:pt idx="220">
                  <c:v>4.7818181818181804</c:v>
                </c:pt>
                <c:pt idx="221">
                  <c:v>1.675</c:v>
                </c:pt>
                <c:pt idx="222">
                  <c:v>1.1428571428571399</c:v>
                </c:pt>
                <c:pt idx="223">
                  <c:v>2.5964912280701702</c:v>
                </c:pt>
                <c:pt idx="224">
                  <c:v>1.26315789473684</c:v>
                </c:pt>
                <c:pt idx="225">
                  <c:v>3.7795275590551101</c:v>
                </c:pt>
                <c:pt idx="226">
                  <c:v>3.1465517241379302</c:v>
                </c:pt>
                <c:pt idx="227">
                  <c:v>1.4397905759162299</c:v>
                </c:pt>
                <c:pt idx="228">
                  <c:v>4.0243902439024302</c:v>
                </c:pt>
                <c:pt idx="229">
                  <c:v>3.4390243902439002</c:v>
                </c:pt>
                <c:pt idx="230">
                  <c:v>4.2951807228915602</c:v>
                </c:pt>
                <c:pt idx="231">
                  <c:v>1</c:v>
                </c:pt>
                <c:pt idx="232">
                  <c:v>4.8292682926829196</c:v>
                </c:pt>
                <c:pt idx="233">
                  <c:v>2.0161725067385401</c:v>
                </c:pt>
                <c:pt idx="234">
                  <c:v>2.6585365853658498</c:v>
                </c:pt>
                <c:pt idx="235">
                  <c:v>1</c:v>
                </c:pt>
                <c:pt idx="236">
                  <c:v>1.65734265734265</c:v>
                </c:pt>
                <c:pt idx="237">
                  <c:v>1</c:v>
                </c:pt>
                <c:pt idx="238">
                  <c:v>4.0476190476190403</c:v>
                </c:pt>
                <c:pt idx="239">
                  <c:v>4.3471074380165202</c:v>
                </c:pt>
                <c:pt idx="240">
                  <c:v>1</c:v>
                </c:pt>
                <c:pt idx="241">
                  <c:v>3.84810126582278</c:v>
                </c:pt>
                <c:pt idx="242">
                  <c:v>1.98484848484848</c:v>
                </c:pt>
                <c:pt idx="243">
                  <c:v>1.8671096345514899</c:v>
                </c:pt>
                <c:pt idx="244">
                  <c:v>1.53488372093023</c:v>
                </c:pt>
                <c:pt idx="245">
                  <c:v>3.0256410256410202</c:v>
                </c:pt>
                <c:pt idx="246">
                  <c:v>1</c:v>
                </c:pt>
                <c:pt idx="247">
                  <c:v>4.3888888888888804</c:v>
                </c:pt>
                <c:pt idx="248">
                  <c:v>2.82894736842105</c:v>
                </c:pt>
                <c:pt idx="249">
                  <c:v>3.2650602409638498</c:v>
                </c:pt>
                <c:pt idx="250">
                  <c:v>2.7380952380952301</c:v>
                </c:pt>
                <c:pt idx="251">
                  <c:v>3.73684210526315</c:v>
                </c:pt>
                <c:pt idx="252">
                  <c:v>1.3877551020408101</c:v>
                </c:pt>
                <c:pt idx="253">
                  <c:v>3.8095238095238</c:v>
                </c:pt>
                <c:pt idx="254">
                  <c:v>2.6875</c:v>
                </c:pt>
                <c:pt idx="255">
                  <c:v>1.08</c:v>
                </c:pt>
                <c:pt idx="256">
                  <c:v>1</c:v>
                </c:pt>
                <c:pt idx="257">
                  <c:v>2.4044444444444402</c:v>
                </c:pt>
                <c:pt idx="258">
                  <c:v>1.6078431372549</c:v>
                </c:pt>
                <c:pt idx="259">
                  <c:v>2.6576611346970198</c:v>
                </c:pt>
                <c:pt idx="260">
                  <c:v>2.1773399014778301</c:v>
                </c:pt>
                <c:pt idx="261">
                  <c:v>1.6666666666666601</c:v>
                </c:pt>
                <c:pt idx="262">
                  <c:v>3.0243902439024302</c:v>
                </c:pt>
                <c:pt idx="263">
                  <c:v>1.31111111111111</c:v>
                </c:pt>
                <c:pt idx="264">
                  <c:v>1.6469447138700199</c:v>
                </c:pt>
                <c:pt idx="265">
                  <c:v>2.1960784313725399</c:v>
                </c:pt>
                <c:pt idx="266">
                  <c:v>1.51219512195121</c:v>
                </c:pt>
                <c:pt idx="267">
                  <c:v>3.3250000000000002</c:v>
                </c:pt>
                <c:pt idx="268">
                  <c:v>3.5329341317365199</c:v>
                </c:pt>
                <c:pt idx="269">
                  <c:v>3.01388888888888</c:v>
                </c:pt>
                <c:pt idx="270">
                  <c:v>1</c:v>
                </c:pt>
                <c:pt idx="271">
                  <c:v>4.0250000000000004</c:v>
                </c:pt>
                <c:pt idx="272">
                  <c:v>4.7485380116959002</c:v>
                </c:pt>
                <c:pt idx="273">
                  <c:v>3.85365853658536</c:v>
                </c:pt>
                <c:pt idx="274">
                  <c:v>3.48780487804878</c:v>
                </c:pt>
                <c:pt idx="275">
                  <c:v>3.2011494252873498</c:v>
                </c:pt>
                <c:pt idx="276">
                  <c:v>1</c:v>
                </c:pt>
                <c:pt idx="277">
                  <c:v>4.6769230769230701</c:v>
                </c:pt>
                <c:pt idx="278">
                  <c:v>3.1951219512195101</c:v>
                </c:pt>
                <c:pt idx="279">
                  <c:v>3.65625</c:v>
                </c:pt>
                <c:pt idx="280">
                  <c:v>2.2195121951219501</c:v>
                </c:pt>
                <c:pt idx="281">
                  <c:v>4.2797250859106502</c:v>
                </c:pt>
                <c:pt idx="282">
                  <c:v>1</c:v>
                </c:pt>
                <c:pt idx="283">
                  <c:v>2.73544973544973</c:v>
                </c:pt>
                <c:pt idx="284">
                  <c:v>1</c:v>
                </c:pt>
                <c:pt idx="285">
                  <c:v>3.9166666666666599</c:v>
                </c:pt>
                <c:pt idx="286">
                  <c:v>3.8095238095238</c:v>
                </c:pt>
                <c:pt idx="287">
                  <c:v>1.97683397683397</c:v>
                </c:pt>
                <c:pt idx="288">
                  <c:v>2.6190476190476102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1.73170731707317</c:v>
                </c:pt>
                <c:pt idx="293">
                  <c:v>1</c:v>
                </c:pt>
                <c:pt idx="294">
                  <c:v>1.875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4.9268292682926802</c:v>
                </c:pt>
                <c:pt idx="300">
                  <c:v>2.0487804878048701</c:v>
                </c:pt>
                <c:pt idx="301">
                  <c:v>2.8288288288288199</c:v>
                </c:pt>
                <c:pt idx="302">
                  <c:v>1</c:v>
                </c:pt>
                <c:pt idx="303">
                  <c:v>2.3103448275862002</c:v>
                </c:pt>
                <c:pt idx="304">
                  <c:v>1.51219512195121</c:v>
                </c:pt>
                <c:pt idx="305">
                  <c:v>1.05</c:v>
                </c:pt>
                <c:pt idx="306">
                  <c:v>1.1428571428571399</c:v>
                </c:pt>
                <c:pt idx="307">
                  <c:v>4.0914285714285699</c:v>
                </c:pt>
                <c:pt idx="308">
                  <c:v>2.73170731707317</c:v>
                </c:pt>
                <c:pt idx="309">
                  <c:v>4.2166666666666597</c:v>
                </c:pt>
                <c:pt idx="310">
                  <c:v>1</c:v>
                </c:pt>
                <c:pt idx="311">
                  <c:v>1</c:v>
                </c:pt>
                <c:pt idx="312">
                  <c:v>3.01132342533616</c:v>
                </c:pt>
                <c:pt idx="313">
                  <c:v>1</c:v>
                </c:pt>
                <c:pt idx="314">
                  <c:v>2.9761904761904701</c:v>
                </c:pt>
                <c:pt idx="315">
                  <c:v>1.05429864253393</c:v>
                </c:pt>
                <c:pt idx="316">
                  <c:v>4.29901960784313</c:v>
                </c:pt>
                <c:pt idx="317">
                  <c:v>1.07894736842105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2.7857142857142798</c:v>
                </c:pt>
                <c:pt idx="324">
                  <c:v>1.17073170731707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3.6417910447761099</c:v>
                </c:pt>
                <c:pt idx="330">
                  <c:v>4.7073170731707297</c:v>
                </c:pt>
                <c:pt idx="331">
                  <c:v>1.0422535211267601</c:v>
                </c:pt>
                <c:pt idx="332">
                  <c:v>2.2897196261682198</c:v>
                </c:pt>
                <c:pt idx="333">
                  <c:v>1</c:v>
                </c:pt>
                <c:pt idx="334">
                  <c:v>1.1463414634146301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2.3970588235294099</c:v>
                </c:pt>
                <c:pt idx="339">
                  <c:v>3.30666666666666</c:v>
                </c:pt>
                <c:pt idx="340">
                  <c:v>1.26829268292682</c:v>
                </c:pt>
                <c:pt idx="341">
                  <c:v>3.3571428571428501</c:v>
                </c:pt>
                <c:pt idx="342">
                  <c:v>2.7857142857142798</c:v>
                </c:pt>
                <c:pt idx="343">
                  <c:v>1</c:v>
                </c:pt>
                <c:pt idx="344">
                  <c:v>2.5714285714285698</c:v>
                </c:pt>
                <c:pt idx="345">
                  <c:v>1.17073170731707</c:v>
                </c:pt>
                <c:pt idx="346">
                  <c:v>1</c:v>
                </c:pt>
                <c:pt idx="347">
                  <c:v>1</c:v>
                </c:pt>
                <c:pt idx="348">
                  <c:v>4.6904761904761898</c:v>
                </c:pt>
                <c:pt idx="349">
                  <c:v>1</c:v>
                </c:pt>
                <c:pt idx="350">
                  <c:v>1</c:v>
                </c:pt>
                <c:pt idx="351">
                  <c:v>1.2112970711297</c:v>
                </c:pt>
                <c:pt idx="352">
                  <c:v>4.2750000000000004</c:v>
                </c:pt>
                <c:pt idx="353">
                  <c:v>2.58928571428571</c:v>
                </c:pt>
                <c:pt idx="354">
                  <c:v>1.0540540540540499</c:v>
                </c:pt>
                <c:pt idx="355">
                  <c:v>1</c:v>
                </c:pt>
                <c:pt idx="356">
                  <c:v>3.515625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2.2682926829268202</c:v>
                </c:pt>
                <c:pt idx="361">
                  <c:v>2.8</c:v>
                </c:pt>
                <c:pt idx="362">
                  <c:v>4.4344262295081904</c:v>
                </c:pt>
                <c:pt idx="363">
                  <c:v>2.9705882352941102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2.3611111111111098</c:v>
                </c:pt>
                <c:pt idx="368">
                  <c:v>1.1739130434782601</c:v>
                </c:pt>
                <c:pt idx="369">
                  <c:v>1.09523809523809</c:v>
                </c:pt>
                <c:pt idx="370">
                  <c:v>1</c:v>
                </c:pt>
                <c:pt idx="371">
                  <c:v>1.1769911504424699</c:v>
                </c:pt>
                <c:pt idx="372">
                  <c:v>3</c:v>
                </c:pt>
                <c:pt idx="373">
                  <c:v>1.1958041958041901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4.8292682926829196</c:v>
                </c:pt>
                <c:pt idx="379">
                  <c:v>2.7250000000000001</c:v>
                </c:pt>
                <c:pt idx="380">
                  <c:v>1</c:v>
                </c:pt>
                <c:pt idx="381">
                  <c:v>1.0109890109890101</c:v>
                </c:pt>
                <c:pt idx="382">
                  <c:v>4.0322580645161201</c:v>
                </c:pt>
                <c:pt idx="383">
                  <c:v>2.5492957746478799</c:v>
                </c:pt>
                <c:pt idx="384">
                  <c:v>1.0796460176991101</c:v>
                </c:pt>
                <c:pt idx="385">
                  <c:v>1</c:v>
                </c:pt>
                <c:pt idx="386">
                  <c:v>1.01492537313432</c:v>
                </c:pt>
                <c:pt idx="387">
                  <c:v>1</c:v>
                </c:pt>
                <c:pt idx="388">
                  <c:v>1</c:v>
                </c:pt>
                <c:pt idx="389">
                  <c:v>2.93333333333333</c:v>
                </c:pt>
                <c:pt idx="390">
                  <c:v>1</c:v>
                </c:pt>
                <c:pt idx="391">
                  <c:v>1.1951219512195099</c:v>
                </c:pt>
                <c:pt idx="392">
                  <c:v>1.02564102564102</c:v>
                </c:pt>
                <c:pt idx="393">
                  <c:v>3.97101449275362</c:v>
                </c:pt>
                <c:pt idx="394">
                  <c:v>1</c:v>
                </c:pt>
                <c:pt idx="395">
                  <c:v>1</c:v>
                </c:pt>
                <c:pt idx="396">
                  <c:v>2.1864406779660999</c:v>
                </c:pt>
                <c:pt idx="397">
                  <c:v>1.1499999999999999</c:v>
                </c:pt>
                <c:pt idx="398">
                  <c:v>1</c:v>
                </c:pt>
                <c:pt idx="399">
                  <c:v>2.39230769230769</c:v>
                </c:pt>
                <c:pt idx="400">
                  <c:v>2.6969696969696901</c:v>
                </c:pt>
                <c:pt idx="401">
                  <c:v>1</c:v>
                </c:pt>
                <c:pt idx="402">
                  <c:v>2.5602836879432598</c:v>
                </c:pt>
                <c:pt idx="403">
                  <c:v>1.0714285714285701</c:v>
                </c:pt>
                <c:pt idx="404">
                  <c:v>2.5809523809523802</c:v>
                </c:pt>
                <c:pt idx="405">
                  <c:v>2.3960396039603902</c:v>
                </c:pt>
                <c:pt idx="406">
                  <c:v>4.0952380952380896</c:v>
                </c:pt>
                <c:pt idx="407">
                  <c:v>1.0359712230215801</c:v>
                </c:pt>
                <c:pt idx="408">
                  <c:v>3.2991071428571401</c:v>
                </c:pt>
                <c:pt idx="409">
                  <c:v>3.0833333333333299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2.5714285714285698</c:v>
                </c:pt>
                <c:pt idx="414">
                  <c:v>1.09523809523809</c:v>
                </c:pt>
                <c:pt idx="415">
                  <c:v>4.5365853658536501</c:v>
                </c:pt>
                <c:pt idx="416">
                  <c:v>3.76595744680851</c:v>
                </c:pt>
                <c:pt idx="417">
                  <c:v>3.0714285714285698</c:v>
                </c:pt>
                <c:pt idx="418">
                  <c:v>4.6153846153846096</c:v>
                </c:pt>
                <c:pt idx="419">
                  <c:v>3.9085365853658498</c:v>
                </c:pt>
                <c:pt idx="420">
                  <c:v>2.5238095238095202</c:v>
                </c:pt>
                <c:pt idx="421">
                  <c:v>1</c:v>
                </c:pt>
                <c:pt idx="422">
                  <c:v>3.4615384615384599</c:v>
                </c:pt>
                <c:pt idx="423">
                  <c:v>1</c:v>
                </c:pt>
                <c:pt idx="424">
                  <c:v>2.4074074074073999</c:v>
                </c:pt>
                <c:pt idx="425">
                  <c:v>1.0487804878048701</c:v>
                </c:pt>
                <c:pt idx="426">
                  <c:v>2.58536585365853</c:v>
                </c:pt>
                <c:pt idx="427">
                  <c:v>1</c:v>
                </c:pt>
                <c:pt idx="428">
                  <c:v>1</c:v>
                </c:pt>
                <c:pt idx="429">
                  <c:v>1.0714285714285701</c:v>
                </c:pt>
                <c:pt idx="430">
                  <c:v>3.31111111111111</c:v>
                </c:pt>
                <c:pt idx="431">
                  <c:v>2.0887096774193501</c:v>
                </c:pt>
                <c:pt idx="432">
                  <c:v>1</c:v>
                </c:pt>
                <c:pt idx="433">
                  <c:v>3.89937106918239</c:v>
                </c:pt>
                <c:pt idx="434">
                  <c:v>4.2631578947368398</c:v>
                </c:pt>
                <c:pt idx="435">
                  <c:v>3.8679245283018799</c:v>
                </c:pt>
                <c:pt idx="436">
                  <c:v>1</c:v>
                </c:pt>
                <c:pt idx="437">
                  <c:v>3.52</c:v>
                </c:pt>
                <c:pt idx="438">
                  <c:v>1</c:v>
                </c:pt>
                <c:pt idx="439">
                  <c:v>1.01470588235294</c:v>
                </c:pt>
                <c:pt idx="440">
                  <c:v>3.5238095238095202</c:v>
                </c:pt>
                <c:pt idx="441">
                  <c:v>2.7</c:v>
                </c:pt>
                <c:pt idx="442">
                  <c:v>1.63768115942028</c:v>
                </c:pt>
                <c:pt idx="443">
                  <c:v>3.4146341463414598</c:v>
                </c:pt>
                <c:pt idx="444">
                  <c:v>3.28301886792452</c:v>
                </c:pt>
                <c:pt idx="445">
                  <c:v>1.3902439024390201</c:v>
                </c:pt>
                <c:pt idx="446">
                  <c:v>1</c:v>
                </c:pt>
                <c:pt idx="447">
                  <c:v>3.66206896551724</c:v>
                </c:pt>
                <c:pt idx="448">
                  <c:v>3.0282258064516099</c:v>
                </c:pt>
                <c:pt idx="449">
                  <c:v>2</c:v>
                </c:pt>
                <c:pt idx="450">
                  <c:v>1</c:v>
                </c:pt>
                <c:pt idx="451">
                  <c:v>1</c:v>
                </c:pt>
                <c:pt idx="452">
                  <c:v>3.7619047619047601</c:v>
                </c:pt>
                <c:pt idx="453">
                  <c:v>1</c:v>
                </c:pt>
                <c:pt idx="454">
                  <c:v>1.48684210526315</c:v>
                </c:pt>
                <c:pt idx="455">
                  <c:v>4.5238095238095202</c:v>
                </c:pt>
                <c:pt idx="456">
                  <c:v>2.3679999999999999</c:v>
                </c:pt>
                <c:pt idx="457">
                  <c:v>2.8095238095238</c:v>
                </c:pt>
                <c:pt idx="458">
                  <c:v>3.6976744186046502</c:v>
                </c:pt>
                <c:pt idx="459">
                  <c:v>3.77464788732394</c:v>
                </c:pt>
                <c:pt idx="460">
                  <c:v>1.43055555555555</c:v>
                </c:pt>
                <c:pt idx="461">
                  <c:v>2.75247524752475</c:v>
                </c:pt>
                <c:pt idx="462">
                  <c:v>1.0487804878048701</c:v>
                </c:pt>
                <c:pt idx="463">
                  <c:v>4.3873873873873803</c:v>
                </c:pt>
                <c:pt idx="464">
                  <c:v>3.02941176470588</c:v>
                </c:pt>
                <c:pt idx="465">
                  <c:v>4.3658536585365804</c:v>
                </c:pt>
                <c:pt idx="466">
                  <c:v>3.94871794871794</c:v>
                </c:pt>
                <c:pt idx="467">
                  <c:v>2.7777777777777701</c:v>
                </c:pt>
                <c:pt idx="468">
                  <c:v>2.6951219512195101</c:v>
                </c:pt>
                <c:pt idx="469">
                  <c:v>4.8333333333333304</c:v>
                </c:pt>
                <c:pt idx="470">
                  <c:v>1.26050420168067</c:v>
                </c:pt>
                <c:pt idx="471">
                  <c:v>1</c:v>
                </c:pt>
                <c:pt idx="472">
                  <c:v>1</c:v>
                </c:pt>
                <c:pt idx="473">
                  <c:v>2.5744308231173298</c:v>
                </c:pt>
                <c:pt idx="474">
                  <c:v>3.8363636363636302</c:v>
                </c:pt>
                <c:pt idx="475">
                  <c:v>1</c:v>
                </c:pt>
                <c:pt idx="476">
                  <c:v>2.9610389610389598</c:v>
                </c:pt>
                <c:pt idx="477">
                  <c:v>1</c:v>
                </c:pt>
                <c:pt idx="478">
                  <c:v>3.6590909090908998</c:v>
                </c:pt>
                <c:pt idx="479">
                  <c:v>2.0845070422535201</c:v>
                </c:pt>
                <c:pt idx="480">
                  <c:v>1</c:v>
                </c:pt>
                <c:pt idx="481">
                  <c:v>3.2250000000000001</c:v>
                </c:pt>
                <c:pt idx="482">
                  <c:v>1.1269841269841201</c:v>
                </c:pt>
                <c:pt idx="483">
                  <c:v>1.0857142857142801</c:v>
                </c:pt>
                <c:pt idx="484">
                  <c:v>2.5249999999999999</c:v>
                </c:pt>
                <c:pt idx="485">
                  <c:v>1.2051282051282</c:v>
                </c:pt>
                <c:pt idx="486">
                  <c:v>4.4249999999999998</c:v>
                </c:pt>
                <c:pt idx="487">
                  <c:v>2.2926829268292601</c:v>
                </c:pt>
                <c:pt idx="488">
                  <c:v>2.4390243902439002</c:v>
                </c:pt>
                <c:pt idx="489">
                  <c:v>3.4545454545454501</c:v>
                </c:pt>
                <c:pt idx="490">
                  <c:v>4.2676056338028099</c:v>
                </c:pt>
                <c:pt idx="491">
                  <c:v>2.52</c:v>
                </c:pt>
                <c:pt idx="492">
                  <c:v>1</c:v>
                </c:pt>
                <c:pt idx="493">
                  <c:v>3.5476190476190399</c:v>
                </c:pt>
                <c:pt idx="494">
                  <c:v>1.8780487804878001</c:v>
                </c:pt>
                <c:pt idx="495">
                  <c:v>1.1294117647058799</c:v>
                </c:pt>
                <c:pt idx="496">
                  <c:v>2.6666666666666599</c:v>
                </c:pt>
                <c:pt idx="497">
                  <c:v>1</c:v>
                </c:pt>
                <c:pt idx="498">
                  <c:v>2.49074074074074</c:v>
                </c:pt>
                <c:pt idx="499">
                  <c:v>2.8235294117646998</c:v>
                </c:pt>
                <c:pt idx="500">
                  <c:v>1.8918918918918901</c:v>
                </c:pt>
                <c:pt idx="501">
                  <c:v>2.1428571428571401</c:v>
                </c:pt>
                <c:pt idx="502">
                  <c:v>4.5098039215686203</c:v>
                </c:pt>
                <c:pt idx="503">
                  <c:v>2.13793103448275</c:v>
                </c:pt>
                <c:pt idx="504">
                  <c:v>3.125</c:v>
                </c:pt>
                <c:pt idx="505">
                  <c:v>1</c:v>
                </c:pt>
                <c:pt idx="506">
                  <c:v>1</c:v>
                </c:pt>
                <c:pt idx="507">
                  <c:v>4.4146341463414602</c:v>
                </c:pt>
                <c:pt idx="508">
                  <c:v>3.8</c:v>
                </c:pt>
                <c:pt idx="509">
                  <c:v>2.2564102564102502</c:v>
                </c:pt>
                <c:pt idx="510">
                  <c:v>4.4523809523809499</c:v>
                </c:pt>
                <c:pt idx="511">
                  <c:v>1</c:v>
                </c:pt>
                <c:pt idx="512">
                  <c:v>1.1219512195121899</c:v>
                </c:pt>
                <c:pt idx="513">
                  <c:v>3.0047732696897298</c:v>
                </c:pt>
                <c:pt idx="514">
                  <c:v>1</c:v>
                </c:pt>
                <c:pt idx="515">
                  <c:v>1.0476190476190399</c:v>
                </c:pt>
                <c:pt idx="516">
                  <c:v>1.3</c:v>
                </c:pt>
                <c:pt idx="517">
                  <c:v>1.1917808219178001</c:v>
                </c:pt>
                <c:pt idx="518">
                  <c:v>1.0249999999999999</c:v>
                </c:pt>
                <c:pt idx="519">
                  <c:v>3.5</c:v>
                </c:pt>
                <c:pt idx="520">
                  <c:v>4.4249999999999998</c:v>
                </c:pt>
                <c:pt idx="521">
                  <c:v>1</c:v>
                </c:pt>
                <c:pt idx="522">
                  <c:v>3.1511335012594399</c:v>
                </c:pt>
                <c:pt idx="523">
                  <c:v>1.8200692041522399</c:v>
                </c:pt>
                <c:pt idx="524">
                  <c:v>1.8780487804878001</c:v>
                </c:pt>
                <c:pt idx="525">
                  <c:v>1.0454545454545401</c:v>
                </c:pt>
                <c:pt idx="526">
                  <c:v>1</c:v>
                </c:pt>
                <c:pt idx="527">
                  <c:v>1</c:v>
                </c:pt>
                <c:pt idx="528">
                  <c:v>1.07407407407407</c:v>
                </c:pt>
                <c:pt idx="529">
                  <c:v>1</c:v>
                </c:pt>
                <c:pt idx="530">
                  <c:v>1.21428571428571</c:v>
                </c:pt>
                <c:pt idx="531">
                  <c:v>2.4579439252336401</c:v>
                </c:pt>
                <c:pt idx="532">
                  <c:v>1.0243902439024299</c:v>
                </c:pt>
                <c:pt idx="533">
                  <c:v>1.09756097560975</c:v>
                </c:pt>
                <c:pt idx="534">
                  <c:v>1.92682926829268</c:v>
                </c:pt>
                <c:pt idx="535">
                  <c:v>4.4358974358974299</c:v>
                </c:pt>
                <c:pt idx="536">
                  <c:v>2.3571428571428501</c:v>
                </c:pt>
                <c:pt idx="537">
                  <c:v>1</c:v>
                </c:pt>
                <c:pt idx="538">
                  <c:v>2.8245614035087701</c:v>
                </c:pt>
                <c:pt idx="539">
                  <c:v>1</c:v>
                </c:pt>
                <c:pt idx="540">
                  <c:v>1.3333333333333299</c:v>
                </c:pt>
                <c:pt idx="541">
                  <c:v>2.6111111111111098</c:v>
                </c:pt>
                <c:pt idx="542">
                  <c:v>2.9708737864077599</c:v>
                </c:pt>
                <c:pt idx="543">
                  <c:v>3.4418604651162701</c:v>
                </c:pt>
                <c:pt idx="544">
                  <c:v>2.6904761904761898</c:v>
                </c:pt>
                <c:pt idx="545">
                  <c:v>1.3781512605041999</c:v>
                </c:pt>
                <c:pt idx="546">
                  <c:v>3.2833333333333301</c:v>
                </c:pt>
                <c:pt idx="547">
                  <c:v>1.1219512195121899</c:v>
                </c:pt>
                <c:pt idx="548">
                  <c:v>2.7560975609756002</c:v>
                </c:pt>
                <c:pt idx="549">
                  <c:v>2.0454545454545401</c:v>
                </c:pt>
                <c:pt idx="550">
                  <c:v>2.9024390243902398</c:v>
                </c:pt>
                <c:pt idx="551">
                  <c:v>1.0487804878048701</c:v>
                </c:pt>
                <c:pt idx="552">
                  <c:v>2.0299401197604698</c:v>
                </c:pt>
                <c:pt idx="553">
                  <c:v>2.2941176470588198</c:v>
                </c:pt>
                <c:pt idx="554">
                  <c:v>1</c:v>
                </c:pt>
                <c:pt idx="555">
                  <c:v>1.76119402985074</c:v>
                </c:pt>
                <c:pt idx="556">
                  <c:v>3.1686746987951802</c:v>
                </c:pt>
                <c:pt idx="557">
                  <c:v>3.6543209876543199</c:v>
                </c:pt>
                <c:pt idx="558">
                  <c:v>2.5064935064934999</c:v>
                </c:pt>
                <c:pt idx="559">
                  <c:v>1</c:v>
                </c:pt>
                <c:pt idx="560">
                  <c:v>1.7098765432098699</c:v>
                </c:pt>
                <c:pt idx="561">
                  <c:v>2.59523809523809</c:v>
                </c:pt>
                <c:pt idx="562">
                  <c:v>1</c:v>
                </c:pt>
                <c:pt idx="563">
                  <c:v>1.69</c:v>
                </c:pt>
                <c:pt idx="564">
                  <c:v>3.7619047619047601</c:v>
                </c:pt>
                <c:pt idx="565">
                  <c:v>1</c:v>
                </c:pt>
                <c:pt idx="566">
                  <c:v>3.8695652173913002</c:v>
                </c:pt>
                <c:pt idx="567">
                  <c:v>1.70588235294117</c:v>
                </c:pt>
                <c:pt idx="568">
                  <c:v>3.1333333333333302</c:v>
                </c:pt>
                <c:pt idx="569">
                  <c:v>3.82258064516129</c:v>
                </c:pt>
                <c:pt idx="570">
                  <c:v>1.9523809523809501</c:v>
                </c:pt>
                <c:pt idx="571">
                  <c:v>2.3088235294117601</c:v>
                </c:pt>
                <c:pt idx="572">
                  <c:v>4.0439560439560402</c:v>
                </c:pt>
                <c:pt idx="573">
                  <c:v>1.0289855072463701</c:v>
                </c:pt>
                <c:pt idx="574">
                  <c:v>1.0679611650485401</c:v>
                </c:pt>
                <c:pt idx="575">
                  <c:v>1</c:v>
                </c:pt>
                <c:pt idx="576">
                  <c:v>3.2894736842105199</c:v>
                </c:pt>
                <c:pt idx="577">
                  <c:v>1.25757575757575</c:v>
                </c:pt>
                <c:pt idx="578">
                  <c:v>1</c:v>
                </c:pt>
                <c:pt idx="579">
                  <c:v>2.9230769230769198</c:v>
                </c:pt>
                <c:pt idx="580">
                  <c:v>1.9102564102564099</c:v>
                </c:pt>
                <c:pt idx="581">
                  <c:v>3.55</c:v>
                </c:pt>
                <c:pt idx="582">
                  <c:v>3.02061855670103</c:v>
                </c:pt>
                <c:pt idx="583">
                  <c:v>3.34</c:v>
                </c:pt>
                <c:pt idx="584">
                  <c:v>3.6760563380281601</c:v>
                </c:pt>
                <c:pt idx="585">
                  <c:v>1.5254237288135499</c:v>
                </c:pt>
                <c:pt idx="586">
                  <c:v>1</c:v>
                </c:pt>
                <c:pt idx="587">
                  <c:v>2.52173913043478</c:v>
                </c:pt>
                <c:pt idx="588">
                  <c:v>3.1150442477876101</c:v>
                </c:pt>
                <c:pt idx="589">
                  <c:v>3.9111111111111101</c:v>
                </c:pt>
                <c:pt idx="590">
                  <c:v>1</c:v>
                </c:pt>
                <c:pt idx="591">
                  <c:v>3.1904761904761898</c:v>
                </c:pt>
                <c:pt idx="592">
                  <c:v>2.3442622950819598</c:v>
                </c:pt>
                <c:pt idx="593">
                  <c:v>1</c:v>
                </c:pt>
                <c:pt idx="594">
                  <c:v>1.35</c:v>
                </c:pt>
                <c:pt idx="595">
                  <c:v>2.85</c:v>
                </c:pt>
                <c:pt idx="596">
                  <c:v>4.2612612612612599</c:v>
                </c:pt>
                <c:pt idx="597">
                  <c:v>1.26829268292682</c:v>
                </c:pt>
                <c:pt idx="598">
                  <c:v>3.48484848484848</c:v>
                </c:pt>
                <c:pt idx="599">
                  <c:v>1</c:v>
                </c:pt>
                <c:pt idx="600">
                  <c:v>1.0467289719626101</c:v>
                </c:pt>
                <c:pt idx="601">
                  <c:v>1.0222222222222199</c:v>
                </c:pt>
                <c:pt idx="602">
                  <c:v>1.84864864864864</c:v>
                </c:pt>
                <c:pt idx="603">
                  <c:v>2.1857142857142802</c:v>
                </c:pt>
                <c:pt idx="604">
                  <c:v>2.2089552238805901</c:v>
                </c:pt>
                <c:pt idx="605">
                  <c:v>1.1861313868613099</c:v>
                </c:pt>
                <c:pt idx="606">
                  <c:v>1</c:v>
                </c:pt>
                <c:pt idx="607">
                  <c:v>2.8837209302325499</c:v>
                </c:pt>
                <c:pt idx="608">
                  <c:v>2.5679012345679002</c:v>
                </c:pt>
                <c:pt idx="609">
                  <c:v>1.125</c:v>
                </c:pt>
                <c:pt idx="610">
                  <c:v>1.1463414634146301</c:v>
                </c:pt>
                <c:pt idx="611">
                  <c:v>1</c:v>
                </c:pt>
                <c:pt idx="612">
                  <c:v>2.44285714285714</c:v>
                </c:pt>
                <c:pt idx="613">
                  <c:v>2.5862068965517202</c:v>
                </c:pt>
                <c:pt idx="614">
                  <c:v>2.1428571428571401</c:v>
                </c:pt>
                <c:pt idx="615">
                  <c:v>3.6904761904761898</c:v>
                </c:pt>
                <c:pt idx="616">
                  <c:v>3.7804878048780401</c:v>
                </c:pt>
                <c:pt idx="617">
                  <c:v>1.24390243902439</c:v>
                </c:pt>
                <c:pt idx="618">
                  <c:v>3.1392405063291098</c:v>
                </c:pt>
                <c:pt idx="619">
                  <c:v>2.3095238095238</c:v>
                </c:pt>
                <c:pt idx="620">
                  <c:v>1</c:v>
                </c:pt>
                <c:pt idx="621">
                  <c:v>3.1666666666666599</c:v>
                </c:pt>
                <c:pt idx="622">
                  <c:v>1.52380952380952</c:v>
                </c:pt>
                <c:pt idx="623">
                  <c:v>3.5365853658536501</c:v>
                </c:pt>
                <c:pt idx="624">
                  <c:v>3.1463414634146298</c:v>
                </c:pt>
                <c:pt idx="625">
                  <c:v>2.29213483146067</c:v>
                </c:pt>
                <c:pt idx="626">
                  <c:v>1.3658536585365799</c:v>
                </c:pt>
                <c:pt idx="627">
                  <c:v>3.2112676056337999</c:v>
                </c:pt>
                <c:pt idx="628">
                  <c:v>3</c:v>
                </c:pt>
                <c:pt idx="629">
                  <c:v>1.16279069767441</c:v>
                </c:pt>
                <c:pt idx="630">
                  <c:v>1</c:v>
                </c:pt>
                <c:pt idx="631">
                  <c:v>2.5439560439560398</c:v>
                </c:pt>
                <c:pt idx="632">
                  <c:v>1.9756097560975601</c:v>
                </c:pt>
                <c:pt idx="633">
                  <c:v>1.1000000000000001</c:v>
                </c:pt>
                <c:pt idx="634">
                  <c:v>1.8048780487804801</c:v>
                </c:pt>
                <c:pt idx="635">
                  <c:v>1.8267326732673199</c:v>
                </c:pt>
                <c:pt idx="636">
                  <c:v>3.8095238095238</c:v>
                </c:pt>
                <c:pt idx="637">
                  <c:v>1.24390243902439</c:v>
                </c:pt>
                <c:pt idx="638">
                  <c:v>1.25714285714285</c:v>
                </c:pt>
                <c:pt idx="639">
                  <c:v>1</c:v>
                </c:pt>
                <c:pt idx="640">
                  <c:v>3.6647196261682198</c:v>
                </c:pt>
                <c:pt idx="641">
                  <c:v>1.0487804878048701</c:v>
                </c:pt>
                <c:pt idx="642">
                  <c:v>1</c:v>
                </c:pt>
                <c:pt idx="643">
                  <c:v>1.69767441860465</c:v>
                </c:pt>
                <c:pt idx="644">
                  <c:v>1.0303030303030301</c:v>
                </c:pt>
                <c:pt idx="645">
                  <c:v>1</c:v>
                </c:pt>
                <c:pt idx="646">
                  <c:v>1</c:v>
                </c:pt>
                <c:pt idx="647">
                  <c:v>2.4615384615384599</c:v>
                </c:pt>
                <c:pt idx="648">
                  <c:v>1</c:v>
                </c:pt>
                <c:pt idx="649">
                  <c:v>4.2013422818791897</c:v>
                </c:pt>
                <c:pt idx="650">
                  <c:v>4.0641025641025603</c:v>
                </c:pt>
                <c:pt idx="651">
                  <c:v>1</c:v>
                </c:pt>
                <c:pt idx="652">
                  <c:v>3.6666666666666599</c:v>
                </c:pt>
                <c:pt idx="653">
                  <c:v>1.1000000000000001</c:v>
                </c:pt>
                <c:pt idx="654">
                  <c:v>1</c:v>
                </c:pt>
                <c:pt idx="655">
                  <c:v>3.7804878048780401</c:v>
                </c:pt>
                <c:pt idx="656">
                  <c:v>3.0597014925373101</c:v>
                </c:pt>
                <c:pt idx="657">
                  <c:v>1.22448979591836</c:v>
                </c:pt>
                <c:pt idx="658">
                  <c:v>1.9186991869918699</c:v>
                </c:pt>
                <c:pt idx="659">
                  <c:v>1.11422413793103</c:v>
                </c:pt>
                <c:pt idx="660">
                  <c:v>3.0320699708454799</c:v>
                </c:pt>
                <c:pt idx="661">
                  <c:v>1.10948905109489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1.0454545454545401</c:v>
                </c:pt>
                <c:pt idx="668">
                  <c:v>3.6097560975609699</c:v>
                </c:pt>
                <c:pt idx="669">
                  <c:v>1</c:v>
                </c:pt>
                <c:pt idx="670">
                  <c:v>1</c:v>
                </c:pt>
                <c:pt idx="671">
                  <c:v>1.35</c:v>
                </c:pt>
                <c:pt idx="672">
                  <c:v>1</c:v>
                </c:pt>
                <c:pt idx="673">
                  <c:v>3.8444444444444401</c:v>
                </c:pt>
                <c:pt idx="674">
                  <c:v>1.44444444444444</c:v>
                </c:pt>
                <c:pt idx="675">
                  <c:v>3.6764705882352899</c:v>
                </c:pt>
                <c:pt idx="676">
                  <c:v>1.0243902439024299</c:v>
                </c:pt>
                <c:pt idx="677">
                  <c:v>1</c:v>
                </c:pt>
                <c:pt idx="678">
                  <c:v>1.12345679012345</c:v>
                </c:pt>
                <c:pt idx="679">
                  <c:v>1</c:v>
                </c:pt>
                <c:pt idx="680">
                  <c:v>1.0825688073394399</c:v>
                </c:pt>
                <c:pt idx="681">
                  <c:v>3.6666666666666599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2.1860465116279002</c:v>
                </c:pt>
                <c:pt idx="690">
                  <c:v>1.4117647058823499</c:v>
                </c:pt>
                <c:pt idx="691">
                  <c:v>3.3853541416566602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1.3333333333333299</c:v>
                </c:pt>
                <c:pt idx="698">
                  <c:v>1.0874999999999999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1.77184466019417</c:v>
                </c:pt>
                <c:pt idx="703">
                  <c:v>2.4750000000000001</c:v>
                </c:pt>
                <c:pt idx="704">
                  <c:v>1</c:v>
                </c:pt>
                <c:pt idx="705">
                  <c:v>2.3333333333333299</c:v>
                </c:pt>
                <c:pt idx="706">
                  <c:v>1.1428571428571399</c:v>
                </c:pt>
                <c:pt idx="707">
                  <c:v>1</c:v>
                </c:pt>
                <c:pt idx="708">
                  <c:v>3.31111111111111</c:v>
                </c:pt>
                <c:pt idx="709">
                  <c:v>1.09756097560975</c:v>
                </c:pt>
                <c:pt idx="710">
                  <c:v>1</c:v>
                </c:pt>
                <c:pt idx="711">
                  <c:v>2.22115384615384</c:v>
                </c:pt>
                <c:pt idx="712">
                  <c:v>2.13953488372093</c:v>
                </c:pt>
                <c:pt idx="713">
                  <c:v>1.3625</c:v>
                </c:pt>
                <c:pt idx="714">
                  <c:v>1</c:v>
                </c:pt>
                <c:pt idx="715">
                  <c:v>3.9534883720930201</c:v>
                </c:pt>
                <c:pt idx="716">
                  <c:v>1.07692307692307</c:v>
                </c:pt>
                <c:pt idx="717">
                  <c:v>1.15094339622641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1.15384615384615</c:v>
                </c:pt>
                <c:pt idx="722">
                  <c:v>1.25757575757575</c:v>
                </c:pt>
                <c:pt idx="723">
                  <c:v>3.8048780487804801</c:v>
                </c:pt>
                <c:pt idx="724">
                  <c:v>1</c:v>
                </c:pt>
                <c:pt idx="725">
                  <c:v>3.9750000000000001</c:v>
                </c:pt>
                <c:pt idx="726">
                  <c:v>3.1951219512195101</c:v>
                </c:pt>
                <c:pt idx="727">
                  <c:v>1</c:v>
                </c:pt>
                <c:pt idx="728">
                  <c:v>1.57407407407407</c:v>
                </c:pt>
                <c:pt idx="729">
                  <c:v>1.65333333333333</c:v>
                </c:pt>
                <c:pt idx="730">
                  <c:v>1.6042780748663099</c:v>
                </c:pt>
                <c:pt idx="731">
                  <c:v>1.0370370370370301</c:v>
                </c:pt>
                <c:pt idx="732">
                  <c:v>1</c:v>
                </c:pt>
                <c:pt idx="733">
                  <c:v>1.13636363636363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2.72463768115942</c:v>
                </c:pt>
                <c:pt idx="740">
                  <c:v>1</c:v>
                </c:pt>
                <c:pt idx="741">
                  <c:v>1</c:v>
                </c:pt>
                <c:pt idx="742">
                  <c:v>1.3333333333333299</c:v>
                </c:pt>
                <c:pt idx="743">
                  <c:v>1.1235955056179701</c:v>
                </c:pt>
                <c:pt idx="744">
                  <c:v>1</c:v>
                </c:pt>
                <c:pt idx="745">
                  <c:v>1.9047619047619</c:v>
                </c:pt>
                <c:pt idx="746">
                  <c:v>4.8307692307692296</c:v>
                </c:pt>
                <c:pt idx="747">
                  <c:v>3.4328358208955199</c:v>
                </c:pt>
                <c:pt idx="748">
                  <c:v>3.3571428571428501</c:v>
                </c:pt>
                <c:pt idx="749">
                  <c:v>1.58536585365853</c:v>
                </c:pt>
                <c:pt idx="750">
                  <c:v>1.7476415094339599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1.34920634920634</c:v>
                </c:pt>
                <c:pt idx="755">
                  <c:v>3.82075471698113</c:v>
                </c:pt>
                <c:pt idx="756">
                  <c:v>1</c:v>
                </c:pt>
                <c:pt idx="757">
                  <c:v>1.0845070422535199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1.05945945945945</c:v>
                </c:pt>
                <c:pt idx="762">
                  <c:v>2.8048780487804801</c:v>
                </c:pt>
                <c:pt idx="763">
                  <c:v>1</c:v>
                </c:pt>
                <c:pt idx="764">
                  <c:v>3.5249999999999999</c:v>
                </c:pt>
                <c:pt idx="765">
                  <c:v>4.4761904761904701</c:v>
                </c:pt>
                <c:pt idx="766">
                  <c:v>4.93506493506493</c:v>
                </c:pt>
                <c:pt idx="767">
                  <c:v>3.4761904761904701</c:v>
                </c:pt>
                <c:pt idx="768">
                  <c:v>2</c:v>
                </c:pt>
                <c:pt idx="769">
                  <c:v>1.8091603053435099</c:v>
                </c:pt>
                <c:pt idx="770">
                  <c:v>1.3658536585365799</c:v>
                </c:pt>
                <c:pt idx="771">
                  <c:v>4.5365853658536501</c:v>
                </c:pt>
                <c:pt idx="772">
                  <c:v>1</c:v>
                </c:pt>
                <c:pt idx="773">
                  <c:v>1</c:v>
                </c:pt>
                <c:pt idx="774">
                  <c:v>1.26829268292682</c:v>
                </c:pt>
                <c:pt idx="775">
                  <c:v>4.5337837837837798</c:v>
                </c:pt>
                <c:pt idx="776">
                  <c:v>1</c:v>
                </c:pt>
                <c:pt idx="777">
                  <c:v>4.5970149253731298</c:v>
                </c:pt>
                <c:pt idx="778">
                  <c:v>3.4318181818181799</c:v>
                </c:pt>
                <c:pt idx="779">
                  <c:v>1.3823529411764699</c:v>
                </c:pt>
                <c:pt idx="780">
                  <c:v>2.09756097560975</c:v>
                </c:pt>
                <c:pt idx="781">
                  <c:v>3.0288461538461502</c:v>
                </c:pt>
                <c:pt idx="782">
                  <c:v>3.85</c:v>
                </c:pt>
                <c:pt idx="783">
                  <c:v>1</c:v>
                </c:pt>
                <c:pt idx="784">
                  <c:v>1.8656716417910399</c:v>
                </c:pt>
                <c:pt idx="785">
                  <c:v>3.72413793103448</c:v>
                </c:pt>
                <c:pt idx="786">
                  <c:v>3.6904761904761898</c:v>
                </c:pt>
                <c:pt idx="787">
                  <c:v>4.7826086956521703</c:v>
                </c:pt>
                <c:pt idx="788">
                  <c:v>1.1964285714285701</c:v>
                </c:pt>
                <c:pt idx="789">
                  <c:v>1</c:v>
                </c:pt>
                <c:pt idx="790">
                  <c:v>2.8048780487804801</c:v>
                </c:pt>
                <c:pt idx="791">
                  <c:v>4.4634146341463401</c:v>
                </c:pt>
                <c:pt idx="792">
                  <c:v>1.5416666666666601</c:v>
                </c:pt>
                <c:pt idx="793">
                  <c:v>2.79421221864951</c:v>
                </c:pt>
                <c:pt idx="794">
                  <c:v>3.7560975609756002</c:v>
                </c:pt>
                <c:pt idx="795">
                  <c:v>1</c:v>
                </c:pt>
                <c:pt idx="796">
                  <c:v>1.0086206896551699</c:v>
                </c:pt>
                <c:pt idx="797">
                  <c:v>1.68493150684931</c:v>
                </c:pt>
                <c:pt idx="798">
                  <c:v>1</c:v>
                </c:pt>
                <c:pt idx="799">
                  <c:v>2.9523809523809499</c:v>
                </c:pt>
                <c:pt idx="800">
                  <c:v>2.1919889502762402</c:v>
                </c:pt>
                <c:pt idx="801">
                  <c:v>2.3170731707317</c:v>
                </c:pt>
                <c:pt idx="802">
                  <c:v>1</c:v>
                </c:pt>
                <c:pt idx="803">
                  <c:v>3.58536585365853</c:v>
                </c:pt>
                <c:pt idx="804">
                  <c:v>3.9739130434782601</c:v>
                </c:pt>
                <c:pt idx="805">
                  <c:v>4.7741935483870899</c:v>
                </c:pt>
                <c:pt idx="806">
                  <c:v>1</c:v>
                </c:pt>
                <c:pt idx="807">
                  <c:v>2.7894736842105199</c:v>
                </c:pt>
                <c:pt idx="808">
                  <c:v>3.5512820512820502</c:v>
                </c:pt>
                <c:pt idx="809">
                  <c:v>3.3333333333333299</c:v>
                </c:pt>
                <c:pt idx="810">
                  <c:v>2.3902439024390199</c:v>
                </c:pt>
                <c:pt idx="811">
                  <c:v>3.625</c:v>
                </c:pt>
                <c:pt idx="812">
                  <c:v>4.1666666666666599</c:v>
                </c:pt>
                <c:pt idx="813">
                  <c:v>1.9047619047619</c:v>
                </c:pt>
                <c:pt idx="814">
                  <c:v>3.9756097560975601</c:v>
                </c:pt>
                <c:pt idx="815">
                  <c:v>1.325</c:v>
                </c:pt>
                <c:pt idx="816">
                  <c:v>1.4090909090909001</c:v>
                </c:pt>
                <c:pt idx="817">
                  <c:v>1</c:v>
                </c:pt>
                <c:pt idx="818">
                  <c:v>1.9036144578313201</c:v>
                </c:pt>
                <c:pt idx="819">
                  <c:v>4.4714285714285698</c:v>
                </c:pt>
                <c:pt idx="820">
                  <c:v>3.04285714285714</c:v>
                </c:pt>
                <c:pt idx="821">
                  <c:v>4.1219512195121899</c:v>
                </c:pt>
                <c:pt idx="822">
                  <c:v>1.39393939393939</c:v>
                </c:pt>
                <c:pt idx="823">
                  <c:v>4.8181818181818103</c:v>
                </c:pt>
                <c:pt idx="824">
                  <c:v>2.0831099195710401</c:v>
                </c:pt>
                <c:pt idx="825">
                  <c:v>4.3414634146341404</c:v>
                </c:pt>
                <c:pt idx="826">
                  <c:v>3.1111111111111098</c:v>
                </c:pt>
                <c:pt idx="827">
                  <c:v>4.5813953488371997</c:v>
                </c:pt>
                <c:pt idx="828">
                  <c:v>2.8246492985971901</c:v>
                </c:pt>
                <c:pt idx="829">
                  <c:v>2.46006389776357</c:v>
                </c:pt>
                <c:pt idx="830">
                  <c:v>1.0540540540540499</c:v>
                </c:pt>
                <c:pt idx="831">
                  <c:v>1</c:v>
                </c:pt>
                <c:pt idx="832">
                  <c:v>1.9459459459459401</c:v>
                </c:pt>
                <c:pt idx="833">
                  <c:v>1</c:v>
                </c:pt>
                <c:pt idx="834">
                  <c:v>2.34146341463414</c:v>
                </c:pt>
                <c:pt idx="835">
                  <c:v>1.84313725490196</c:v>
                </c:pt>
                <c:pt idx="836">
                  <c:v>2</c:v>
                </c:pt>
                <c:pt idx="837">
                  <c:v>1</c:v>
                </c:pt>
                <c:pt idx="838">
                  <c:v>4.3170731707316996</c:v>
                </c:pt>
                <c:pt idx="839">
                  <c:v>2.1707317073170702</c:v>
                </c:pt>
                <c:pt idx="840">
                  <c:v>1</c:v>
                </c:pt>
                <c:pt idx="841">
                  <c:v>3.5</c:v>
                </c:pt>
                <c:pt idx="842">
                  <c:v>1</c:v>
                </c:pt>
                <c:pt idx="843">
                  <c:v>1</c:v>
                </c:pt>
                <c:pt idx="844">
                  <c:v>1.0243902439024299</c:v>
                </c:pt>
                <c:pt idx="845">
                  <c:v>1.0289855072463701</c:v>
                </c:pt>
                <c:pt idx="846">
                  <c:v>3.6749999999999998</c:v>
                </c:pt>
                <c:pt idx="847">
                  <c:v>4.8048780487804796</c:v>
                </c:pt>
                <c:pt idx="848">
                  <c:v>1</c:v>
                </c:pt>
                <c:pt idx="849">
                  <c:v>1.98571428571428</c:v>
                </c:pt>
                <c:pt idx="850">
                  <c:v>4.6323529411764701</c:v>
                </c:pt>
                <c:pt idx="851">
                  <c:v>1.0972222222222201</c:v>
                </c:pt>
                <c:pt idx="852">
                  <c:v>1.71428571428571</c:v>
                </c:pt>
                <c:pt idx="853">
                  <c:v>1.1951219512195099</c:v>
                </c:pt>
                <c:pt idx="854">
                  <c:v>2.2826086956521698</c:v>
                </c:pt>
                <c:pt idx="855">
                  <c:v>1</c:v>
                </c:pt>
                <c:pt idx="856">
                  <c:v>4.8985507246376798</c:v>
                </c:pt>
                <c:pt idx="857">
                  <c:v>4.1614349775784696</c:v>
                </c:pt>
                <c:pt idx="858">
                  <c:v>1</c:v>
                </c:pt>
                <c:pt idx="859">
                  <c:v>1.1860465116279</c:v>
                </c:pt>
                <c:pt idx="860">
                  <c:v>1</c:v>
                </c:pt>
                <c:pt idx="861">
                  <c:v>1.13590449954086</c:v>
                </c:pt>
                <c:pt idx="862">
                  <c:v>1.7906976744186001</c:v>
                </c:pt>
                <c:pt idx="863">
                  <c:v>1.17105263157894</c:v>
                </c:pt>
                <c:pt idx="864">
                  <c:v>1.0714285714285701</c:v>
                </c:pt>
                <c:pt idx="865">
                  <c:v>1</c:v>
                </c:pt>
                <c:pt idx="866">
                  <c:v>3.7532467532467502</c:v>
                </c:pt>
                <c:pt idx="867">
                  <c:v>2.2361111111111098</c:v>
                </c:pt>
                <c:pt idx="868">
                  <c:v>3.72463768115942</c:v>
                </c:pt>
                <c:pt idx="869">
                  <c:v>3.7749999999999999</c:v>
                </c:pt>
                <c:pt idx="870">
                  <c:v>1.2195121951219501</c:v>
                </c:pt>
                <c:pt idx="871">
                  <c:v>1</c:v>
                </c:pt>
                <c:pt idx="872">
                  <c:v>4.21428571428571</c:v>
                </c:pt>
                <c:pt idx="873">
                  <c:v>3.5396825396825302</c:v>
                </c:pt>
                <c:pt idx="874">
                  <c:v>3.0465116279069702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1.8333333333333299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1.01176470588235</c:v>
                </c:pt>
                <c:pt idx="883">
                  <c:v>1.0465116279069699</c:v>
                </c:pt>
                <c:pt idx="884">
                  <c:v>2.9416666666666602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1.09756097560975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1.4609375</c:v>
                </c:pt>
                <c:pt idx="896">
                  <c:v>1.3571428571428501</c:v>
                </c:pt>
                <c:pt idx="897">
                  <c:v>2.9268292682926802</c:v>
                </c:pt>
                <c:pt idx="898">
                  <c:v>3.15</c:v>
                </c:pt>
                <c:pt idx="899">
                  <c:v>3.9512195121951201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2</c:v>
                </c:pt>
                <c:pt idx="906">
                  <c:v>1</c:v>
                </c:pt>
                <c:pt idx="907">
                  <c:v>1.24193548387096</c:v>
                </c:pt>
                <c:pt idx="908">
                  <c:v>3.1666666666666599</c:v>
                </c:pt>
                <c:pt idx="909">
                  <c:v>1.02272727272727</c:v>
                </c:pt>
                <c:pt idx="910">
                  <c:v>1.41891891891891</c:v>
                </c:pt>
                <c:pt idx="911">
                  <c:v>1.06756756756756</c:v>
                </c:pt>
                <c:pt idx="912">
                  <c:v>1.24285714285714</c:v>
                </c:pt>
                <c:pt idx="913">
                  <c:v>2.3250000000000002</c:v>
                </c:pt>
                <c:pt idx="914">
                  <c:v>1.2266666666666599</c:v>
                </c:pt>
                <c:pt idx="915">
                  <c:v>1.0243902439024299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3.9705882352941102</c:v>
                </c:pt>
                <c:pt idx="921">
                  <c:v>1</c:v>
                </c:pt>
                <c:pt idx="922">
                  <c:v>2.8085585585585502</c:v>
                </c:pt>
                <c:pt idx="923">
                  <c:v>1</c:v>
                </c:pt>
                <c:pt idx="924">
                  <c:v>1.88852459016393</c:v>
                </c:pt>
                <c:pt idx="925">
                  <c:v>2.2250000000000001</c:v>
                </c:pt>
                <c:pt idx="926">
                  <c:v>1.05</c:v>
                </c:pt>
                <c:pt idx="927">
                  <c:v>1</c:v>
                </c:pt>
                <c:pt idx="928">
                  <c:v>1.0107526881720399</c:v>
                </c:pt>
                <c:pt idx="929">
                  <c:v>2.95</c:v>
                </c:pt>
                <c:pt idx="930">
                  <c:v>4.1780821917808204</c:v>
                </c:pt>
                <c:pt idx="931">
                  <c:v>3.93333333333333</c:v>
                </c:pt>
                <c:pt idx="932">
                  <c:v>2.27941176470588</c:v>
                </c:pt>
                <c:pt idx="933">
                  <c:v>1</c:v>
                </c:pt>
                <c:pt idx="934">
                  <c:v>2.5773195876288599</c:v>
                </c:pt>
                <c:pt idx="935">
                  <c:v>3.4876033057851199</c:v>
                </c:pt>
                <c:pt idx="936">
                  <c:v>2.4146341463414598</c:v>
                </c:pt>
                <c:pt idx="937">
                  <c:v>1.2535211267605599</c:v>
                </c:pt>
                <c:pt idx="938">
                  <c:v>3.1176470588235201</c:v>
                </c:pt>
                <c:pt idx="939">
                  <c:v>1.0826446280991699</c:v>
                </c:pt>
                <c:pt idx="940">
                  <c:v>4.3255813953488298</c:v>
                </c:pt>
                <c:pt idx="941">
                  <c:v>3.8095238095238</c:v>
                </c:pt>
                <c:pt idx="942">
                  <c:v>3.2602739726027399</c:v>
                </c:pt>
                <c:pt idx="943">
                  <c:v>1.05504587155963</c:v>
                </c:pt>
                <c:pt idx="944">
                  <c:v>3.5571428571428498</c:v>
                </c:pt>
                <c:pt idx="945">
                  <c:v>1.3571428571428501</c:v>
                </c:pt>
                <c:pt idx="946">
                  <c:v>1</c:v>
                </c:pt>
                <c:pt idx="947">
                  <c:v>3.4363636363636298</c:v>
                </c:pt>
                <c:pt idx="948">
                  <c:v>3.38095238095238</c:v>
                </c:pt>
                <c:pt idx="949">
                  <c:v>1</c:v>
                </c:pt>
                <c:pt idx="950">
                  <c:v>3.5121951219512102</c:v>
                </c:pt>
                <c:pt idx="951">
                  <c:v>1</c:v>
                </c:pt>
                <c:pt idx="952">
                  <c:v>3.3333333333333299</c:v>
                </c:pt>
                <c:pt idx="953">
                  <c:v>2.6976744186046502</c:v>
                </c:pt>
                <c:pt idx="954">
                  <c:v>1.5714285714285701</c:v>
                </c:pt>
                <c:pt idx="955">
                  <c:v>1.8237885462554999</c:v>
                </c:pt>
                <c:pt idx="956">
                  <c:v>1</c:v>
                </c:pt>
                <c:pt idx="957">
                  <c:v>3.17241379310344</c:v>
                </c:pt>
                <c:pt idx="958">
                  <c:v>1</c:v>
                </c:pt>
                <c:pt idx="959">
                  <c:v>1</c:v>
                </c:pt>
                <c:pt idx="960">
                  <c:v>3.8064516129032202</c:v>
                </c:pt>
                <c:pt idx="961">
                  <c:v>3</c:v>
                </c:pt>
                <c:pt idx="962">
                  <c:v>2.6486486486486398</c:v>
                </c:pt>
                <c:pt idx="963">
                  <c:v>1.1666666666666601</c:v>
                </c:pt>
                <c:pt idx="964">
                  <c:v>1</c:v>
                </c:pt>
                <c:pt idx="965">
                  <c:v>1</c:v>
                </c:pt>
                <c:pt idx="966">
                  <c:v>2.0714285714285698</c:v>
                </c:pt>
                <c:pt idx="967">
                  <c:v>1.05</c:v>
                </c:pt>
                <c:pt idx="968">
                  <c:v>2.4390243902439002</c:v>
                </c:pt>
                <c:pt idx="969">
                  <c:v>1.7560975609756</c:v>
                </c:pt>
                <c:pt idx="970">
                  <c:v>1.1463414634146301</c:v>
                </c:pt>
                <c:pt idx="971">
                  <c:v>3.48780487804878</c:v>
                </c:pt>
                <c:pt idx="972">
                  <c:v>1</c:v>
                </c:pt>
                <c:pt idx="973">
                  <c:v>1</c:v>
                </c:pt>
                <c:pt idx="974">
                  <c:v>2.52173913043478</c:v>
                </c:pt>
                <c:pt idx="975">
                  <c:v>1.7387387387387301</c:v>
                </c:pt>
                <c:pt idx="976">
                  <c:v>4.0714285714285703</c:v>
                </c:pt>
                <c:pt idx="977">
                  <c:v>1.7</c:v>
                </c:pt>
                <c:pt idx="978">
                  <c:v>3.4</c:v>
                </c:pt>
                <c:pt idx="979">
                  <c:v>2.2156862745098</c:v>
                </c:pt>
                <c:pt idx="980">
                  <c:v>1.90243902439024</c:v>
                </c:pt>
                <c:pt idx="981">
                  <c:v>1.35</c:v>
                </c:pt>
                <c:pt idx="982">
                  <c:v>3.6506024096385499</c:v>
                </c:pt>
                <c:pt idx="983">
                  <c:v>4.3888888888888804</c:v>
                </c:pt>
                <c:pt idx="984">
                  <c:v>1.5384615384615301</c:v>
                </c:pt>
                <c:pt idx="985">
                  <c:v>2.9268292682926802</c:v>
                </c:pt>
                <c:pt idx="986">
                  <c:v>2.54838709677419</c:v>
                </c:pt>
                <c:pt idx="987">
                  <c:v>3.4523809523809499</c:v>
                </c:pt>
                <c:pt idx="988">
                  <c:v>1</c:v>
                </c:pt>
                <c:pt idx="989">
                  <c:v>4.2439024390243896</c:v>
                </c:pt>
                <c:pt idx="990">
                  <c:v>1.3731343283582</c:v>
                </c:pt>
                <c:pt idx="991">
                  <c:v>1</c:v>
                </c:pt>
                <c:pt idx="992">
                  <c:v>2.9363636363636298</c:v>
                </c:pt>
                <c:pt idx="993">
                  <c:v>2.2682926829268202</c:v>
                </c:pt>
                <c:pt idx="994">
                  <c:v>3.1632653061224398</c:v>
                </c:pt>
                <c:pt idx="995">
                  <c:v>1</c:v>
                </c:pt>
                <c:pt idx="996">
                  <c:v>1</c:v>
                </c:pt>
                <c:pt idx="997">
                  <c:v>3.09756097560975</c:v>
                </c:pt>
                <c:pt idx="998">
                  <c:v>2.24390243902439</c:v>
                </c:pt>
                <c:pt idx="999">
                  <c:v>3.99074074074074</c:v>
                </c:pt>
                <c:pt idx="1000">
                  <c:v>2.3928571428571401</c:v>
                </c:pt>
                <c:pt idx="1001">
                  <c:v>4.1666666666666599</c:v>
                </c:pt>
                <c:pt idx="1002">
                  <c:v>4.72</c:v>
                </c:pt>
                <c:pt idx="1003">
                  <c:v>3.4</c:v>
                </c:pt>
                <c:pt idx="1004">
                  <c:v>3.875</c:v>
                </c:pt>
                <c:pt idx="1005">
                  <c:v>3.65</c:v>
                </c:pt>
                <c:pt idx="1006">
                  <c:v>3.2</c:v>
                </c:pt>
                <c:pt idx="1007">
                  <c:v>3.4756097560975601</c:v>
                </c:pt>
                <c:pt idx="1008">
                  <c:v>3.2682926829268202</c:v>
                </c:pt>
                <c:pt idx="1009">
                  <c:v>1.8095238095238</c:v>
                </c:pt>
                <c:pt idx="1010">
                  <c:v>3.1951219512195101</c:v>
                </c:pt>
                <c:pt idx="1011">
                  <c:v>3.0422535211267601</c:v>
                </c:pt>
                <c:pt idx="1012">
                  <c:v>1.19047619047619</c:v>
                </c:pt>
                <c:pt idx="1013">
                  <c:v>1.7938144329896899</c:v>
                </c:pt>
                <c:pt idx="1014">
                  <c:v>2.6697247706421998</c:v>
                </c:pt>
                <c:pt idx="1015">
                  <c:v>4.0952380952380896</c:v>
                </c:pt>
                <c:pt idx="1016">
                  <c:v>3.4761904761904701</c:v>
                </c:pt>
                <c:pt idx="1017">
                  <c:v>1.67469879518072</c:v>
                </c:pt>
                <c:pt idx="1018">
                  <c:v>1.21428571428571</c:v>
                </c:pt>
                <c:pt idx="1019">
                  <c:v>2.3857142857142799</c:v>
                </c:pt>
                <c:pt idx="1020">
                  <c:v>2.2950819672131102</c:v>
                </c:pt>
                <c:pt idx="1021">
                  <c:v>3.1538461538461502</c:v>
                </c:pt>
                <c:pt idx="1022">
                  <c:v>2.3316062176165802</c:v>
                </c:pt>
                <c:pt idx="1023">
                  <c:v>1.86666666666666</c:v>
                </c:pt>
                <c:pt idx="1024">
                  <c:v>1</c:v>
                </c:pt>
                <c:pt idx="1025">
                  <c:v>1</c:v>
                </c:pt>
                <c:pt idx="1026">
                  <c:v>1.07317073170731</c:v>
                </c:pt>
                <c:pt idx="1027">
                  <c:v>1</c:v>
                </c:pt>
                <c:pt idx="1028">
                  <c:v>4.4761904761904701</c:v>
                </c:pt>
                <c:pt idx="1029">
                  <c:v>3.5573122529644201</c:v>
                </c:pt>
                <c:pt idx="1030">
                  <c:v>2.3893805309734502</c:v>
                </c:pt>
                <c:pt idx="1031">
                  <c:v>1.0249999999999999</c:v>
                </c:pt>
                <c:pt idx="1032">
                  <c:v>2.1904761904761898</c:v>
                </c:pt>
                <c:pt idx="1033">
                  <c:v>4.8292682926829196</c:v>
                </c:pt>
                <c:pt idx="1034">
                  <c:v>2.71058823529411</c:v>
                </c:pt>
                <c:pt idx="1035">
                  <c:v>1.05092592592592</c:v>
                </c:pt>
                <c:pt idx="1036">
                  <c:v>1</c:v>
                </c:pt>
                <c:pt idx="1037">
                  <c:v>4.1969696969696901</c:v>
                </c:pt>
                <c:pt idx="1038">
                  <c:v>2.7749999999999999</c:v>
                </c:pt>
                <c:pt idx="1039">
                  <c:v>1.7077922077922001</c:v>
                </c:pt>
                <c:pt idx="1040">
                  <c:v>1.0972222222222201</c:v>
                </c:pt>
                <c:pt idx="1041">
                  <c:v>1</c:v>
                </c:pt>
                <c:pt idx="1042">
                  <c:v>1.1029411764705801</c:v>
                </c:pt>
                <c:pt idx="1043">
                  <c:v>1.28571428571428</c:v>
                </c:pt>
                <c:pt idx="1044">
                  <c:v>2.8579234972677501</c:v>
                </c:pt>
                <c:pt idx="1045">
                  <c:v>1.1005917159763301</c:v>
                </c:pt>
                <c:pt idx="1046">
                  <c:v>1</c:v>
                </c:pt>
                <c:pt idx="1047">
                  <c:v>2.0487804878048701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1.58536585365853</c:v>
                </c:pt>
                <c:pt idx="1053">
                  <c:v>1</c:v>
                </c:pt>
                <c:pt idx="1054">
                  <c:v>3.5476190476190399</c:v>
                </c:pt>
                <c:pt idx="1055">
                  <c:v>2.7902813299232698</c:v>
                </c:pt>
                <c:pt idx="1056">
                  <c:v>1</c:v>
                </c:pt>
                <c:pt idx="1057">
                  <c:v>1.9811320754716899</c:v>
                </c:pt>
                <c:pt idx="1058">
                  <c:v>1</c:v>
                </c:pt>
                <c:pt idx="1059">
                  <c:v>1.51515151515151</c:v>
                </c:pt>
                <c:pt idx="1060">
                  <c:v>1.2926829268292599</c:v>
                </c:pt>
                <c:pt idx="1061">
                  <c:v>1.65720081135902</c:v>
                </c:pt>
                <c:pt idx="1062">
                  <c:v>1</c:v>
                </c:pt>
                <c:pt idx="1063">
                  <c:v>1</c:v>
                </c:pt>
                <c:pt idx="1064">
                  <c:v>2.41891891891891</c:v>
                </c:pt>
                <c:pt idx="1065">
                  <c:v>2.3442622950819598</c:v>
                </c:pt>
                <c:pt idx="1066">
                  <c:v>1.02325581395348</c:v>
                </c:pt>
                <c:pt idx="1067">
                  <c:v>1</c:v>
                </c:pt>
                <c:pt idx="1068">
                  <c:v>1</c:v>
                </c:pt>
                <c:pt idx="1069">
                  <c:v>1.1666666666666601</c:v>
                </c:pt>
                <c:pt idx="1070">
                  <c:v>1.05633802816901</c:v>
                </c:pt>
                <c:pt idx="1071">
                  <c:v>1.07042253521126</c:v>
                </c:pt>
                <c:pt idx="1072">
                  <c:v>1.41434262948207</c:v>
                </c:pt>
                <c:pt idx="1073">
                  <c:v>1.0157480314960601</c:v>
                </c:pt>
                <c:pt idx="1074">
                  <c:v>2</c:v>
                </c:pt>
                <c:pt idx="1075">
                  <c:v>4.3333333333333304</c:v>
                </c:pt>
                <c:pt idx="1076">
                  <c:v>1.6764705882352899</c:v>
                </c:pt>
                <c:pt idx="1077">
                  <c:v>1.1747899159663799</c:v>
                </c:pt>
                <c:pt idx="1078">
                  <c:v>1.8587786259541901</c:v>
                </c:pt>
                <c:pt idx="1079">
                  <c:v>1.0281690140844999</c:v>
                </c:pt>
                <c:pt idx="1080">
                  <c:v>1</c:v>
                </c:pt>
                <c:pt idx="1081">
                  <c:v>1</c:v>
                </c:pt>
                <c:pt idx="1082">
                  <c:v>2.34146341463414</c:v>
                </c:pt>
                <c:pt idx="1083">
                  <c:v>1</c:v>
                </c:pt>
                <c:pt idx="1084">
                  <c:v>1.9863013698630101</c:v>
                </c:pt>
                <c:pt idx="1085">
                  <c:v>1</c:v>
                </c:pt>
                <c:pt idx="1086">
                  <c:v>4.6029850746268597</c:v>
                </c:pt>
                <c:pt idx="1087">
                  <c:v>1.1666666666666601</c:v>
                </c:pt>
                <c:pt idx="1088">
                  <c:v>3.0741869918699098</c:v>
                </c:pt>
                <c:pt idx="1089">
                  <c:v>1</c:v>
                </c:pt>
                <c:pt idx="1090">
                  <c:v>1</c:v>
                </c:pt>
                <c:pt idx="1091">
                  <c:v>1.21428571428571</c:v>
                </c:pt>
                <c:pt idx="1092">
                  <c:v>1.0487804878048701</c:v>
                </c:pt>
                <c:pt idx="1093">
                  <c:v>2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1.4222222222222201</c:v>
                </c:pt>
                <c:pt idx="1098">
                  <c:v>3.2229729729729701</c:v>
                </c:pt>
                <c:pt idx="1099">
                  <c:v>1</c:v>
                </c:pt>
                <c:pt idx="1100">
                  <c:v>3.64556962025316</c:v>
                </c:pt>
                <c:pt idx="1101">
                  <c:v>2.9038461538461502</c:v>
                </c:pt>
                <c:pt idx="1102">
                  <c:v>2.4634146341463401</c:v>
                </c:pt>
                <c:pt idx="1103">
                  <c:v>1.02380952380952</c:v>
                </c:pt>
                <c:pt idx="1104">
                  <c:v>2.8208955223880601</c:v>
                </c:pt>
                <c:pt idx="1105">
                  <c:v>2.5238095238095202</c:v>
                </c:pt>
                <c:pt idx="1106">
                  <c:v>2.4047619047619002</c:v>
                </c:pt>
                <c:pt idx="1107">
                  <c:v>1.9863013698630101</c:v>
                </c:pt>
                <c:pt idx="1108">
                  <c:v>1.17073170731707</c:v>
                </c:pt>
                <c:pt idx="1109">
                  <c:v>1</c:v>
                </c:pt>
                <c:pt idx="1110">
                  <c:v>1</c:v>
                </c:pt>
                <c:pt idx="1111">
                  <c:v>3.1162790697674398</c:v>
                </c:pt>
                <c:pt idx="1112">
                  <c:v>2.58536585365853</c:v>
                </c:pt>
                <c:pt idx="1113">
                  <c:v>1</c:v>
                </c:pt>
                <c:pt idx="1114">
                  <c:v>4.94827586206896</c:v>
                </c:pt>
                <c:pt idx="1115">
                  <c:v>3.9512195121951201</c:v>
                </c:pt>
                <c:pt idx="1116">
                  <c:v>3.6834239130434701</c:v>
                </c:pt>
                <c:pt idx="1117">
                  <c:v>1</c:v>
                </c:pt>
                <c:pt idx="1118">
                  <c:v>1.9523809523809501</c:v>
                </c:pt>
                <c:pt idx="1119">
                  <c:v>3.6660231660231601</c:v>
                </c:pt>
                <c:pt idx="1120">
                  <c:v>3.2941176470588198</c:v>
                </c:pt>
                <c:pt idx="1121">
                  <c:v>1</c:v>
                </c:pt>
                <c:pt idx="1122">
                  <c:v>3.35433070866141</c:v>
                </c:pt>
                <c:pt idx="1123">
                  <c:v>2.9249999999999998</c:v>
                </c:pt>
                <c:pt idx="1124">
                  <c:v>1</c:v>
                </c:pt>
                <c:pt idx="1125">
                  <c:v>3.1955307262569801</c:v>
                </c:pt>
                <c:pt idx="1126">
                  <c:v>3.8738738738738698</c:v>
                </c:pt>
                <c:pt idx="1127">
                  <c:v>2.9324758842443699</c:v>
                </c:pt>
                <c:pt idx="1128">
                  <c:v>3.0928338762214902</c:v>
                </c:pt>
                <c:pt idx="1129">
                  <c:v>4.2314814814814801</c:v>
                </c:pt>
                <c:pt idx="1130">
                  <c:v>3.8825622775800701</c:v>
                </c:pt>
                <c:pt idx="1131">
                  <c:v>4.2297297297297298</c:v>
                </c:pt>
                <c:pt idx="1132">
                  <c:v>4.78301886792452</c:v>
                </c:pt>
                <c:pt idx="1133">
                  <c:v>3.35</c:v>
                </c:pt>
                <c:pt idx="1134">
                  <c:v>2.9751552795031002</c:v>
                </c:pt>
                <c:pt idx="1135">
                  <c:v>2.4139534883720901</c:v>
                </c:pt>
                <c:pt idx="1136">
                  <c:v>4.5365853658536501</c:v>
                </c:pt>
                <c:pt idx="1137">
                  <c:v>3.6190476190476102</c:v>
                </c:pt>
                <c:pt idx="1138">
                  <c:v>4.2560975609755998</c:v>
                </c:pt>
                <c:pt idx="1139">
                  <c:v>2.21428571428571</c:v>
                </c:pt>
                <c:pt idx="1140">
                  <c:v>1.22448979591836</c:v>
                </c:pt>
                <c:pt idx="1141">
                  <c:v>3.4761904761904701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2.5172413793103399</c:v>
                </c:pt>
                <c:pt idx="1146">
                  <c:v>1.8048780487804801</c:v>
                </c:pt>
                <c:pt idx="1147">
                  <c:v>1</c:v>
                </c:pt>
                <c:pt idx="1148">
                  <c:v>1</c:v>
                </c:pt>
                <c:pt idx="1149">
                  <c:v>2.9534883720930201</c:v>
                </c:pt>
                <c:pt idx="1150">
                  <c:v>2.7250000000000001</c:v>
                </c:pt>
                <c:pt idx="1151">
                  <c:v>4.2857142857142803</c:v>
                </c:pt>
                <c:pt idx="1152">
                  <c:v>4.4124999999999996</c:v>
                </c:pt>
                <c:pt idx="1153">
                  <c:v>2.8636363636363602</c:v>
                </c:pt>
                <c:pt idx="1154">
                  <c:v>4.0111111111111102</c:v>
                </c:pt>
                <c:pt idx="1155">
                  <c:v>1.58536585365853</c:v>
                </c:pt>
                <c:pt idx="1156">
                  <c:v>1.48780487804878</c:v>
                </c:pt>
                <c:pt idx="1157">
                  <c:v>1.0243902439024299</c:v>
                </c:pt>
                <c:pt idx="1158">
                  <c:v>4.4090909090909003</c:v>
                </c:pt>
                <c:pt idx="1159">
                  <c:v>3.4210526315789398</c:v>
                </c:pt>
                <c:pt idx="1160">
                  <c:v>4.4390243902439002</c:v>
                </c:pt>
                <c:pt idx="1161">
                  <c:v>1.2926829268292599</c:v>
                </c:pt>
                <c:pt idx="1162">
                  <c:v>3.2325581395348801</c:v>
                </c:pt>
                <c:pt idx="1163">
                  <c:v>1</c:v>
                </c:pt>
                <c:pt idx="1164">
                  <c:v>3.6585365853658498</c:v>
                </c:pt>
                <c:pt idx="1165">
                  <c:v>3.53488372093023</c:v>
                </c:pt>
                <c:pt idx="1166">
                  <c:v>1.28378378378378</c:v>
                </c:pt>
                <c:pt idx="1167">
                  <c:v>2.4390243902439002</c:v>
                </c:pt>
                <c:pt idx="1168">
                  <c:v>3.0930232558139501</c:v>
                </c:pt>
                <c:pt idx="1169">
                  <c:v>1</c:v>
                </c:pt>
                <c:pt idx="1170">
                  <c:v>1.01587301587301</c:v>
                </c:pt>
                <c:pt idx="1171">
                  <c:v>1.0476190476190399</c:v>
                </c:pt>
                <c:pt idx="1172">
                  <c:v>2.8612440191387498</c:v>
                </c:pt>
                <c:pt idx="1173">
                  <c:v>1</c:v>
                </c:pt>
                <c:pt idx="1174">
                  <c:v>3.07317073170731</c:v>
                </c:pt>
                <c:pt idx="1175">
                  <c:v>2.0845070422535201</c:v>
                </c:pt>
                <c:pt idx="1176">
                  <c:v>1</c:v>
                </c:pt>
                <c:pt idx="1177">
                  <c:v>1.6666666666666601</c:v>
                </c:pt>
                <c:pt idx="1178">
                  <c:v>1.4634146341463401</c:v>
                </c:pt>
                <c:pt idx="1179">
                  <c:v>1</c:v>
                </c:pt>
                <c:pt idx="1180">
                  <c:v>2.4057971014492701</c:v>
                </c:pt>
                <c:pt idx="1181">
                  <c:v>3.0238095238095202</c:v>
                </c:pt>
                <c:pt idx="1182">
                  <c:v>1</c:v>
                </c:pt>
                <c:pt idx="1183">
                  <c:v>1</c:v>
                </c:pt>
                <c:pt idx="1184">
                  <c:v>3.93333333333333</c:v>
                </c:pt>
                <c:pt idx="1185">
                  <c:v>4.6279069767441801</c:v>
                </c:pt>
                <c:pt idx="1186">
                  <c:v>1.27142857142857</c:v>
                </c:pt>
                <c:pt idx="1187">
                  <c:v>2.5238095238095202</c:v>
                </c:pt>
                <c:pt idx="1188">
                  <c:v>1.32258064516129</c:v>
                </c:pt>
                <c:pt idx="1189">
                  <c:v>1</c:v>
                </c:pt>
                <c:pt idx="1190">
                  <c:v>4.7804878048780397</c:v>
                </c:pt>
                <c:pt idx="1191">
                  <c:v>4.2439024390243896</c:v>
                </c:pt>
                <c:pt idx="1192">
                  <c:v>1.07317073170731</c:v>
                </c:pt>
                <c:pt idx="1193">
                  <c:v>1</c:v>
                </c:pt>
                <c:pt idx="1194">
                  <c:v>3</c:v>
                </c:pt>
                <c:pt idx="1195">
                  <c:v>1.7627118644067701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3.0714285714285698</c:v>
                </c:pt>
                <c:pt idx="1201">
                  <c:v>1.0487804878048701</c:v>
                </c:pt>
                <c:pt idx="1202">
                  <c:v>2.20588235294117</c:v>
                </c:pt>
                <c:pt idx="1203">
                  <c:v>1.1617647058823499</c:v>
                </c:pt>
                <c:pt idx="1204">
                  <c:v>3.5238095238095202</c:v>
                </c:pt>
                <c:pt idx="1205">
                  <c:v>2.68627450980392</c:v>
                </c:pt>
                <c:pt idx="1206">
                  <c:v>4.3333333333333304</c:v>
                </c:pt>
                <c:pt idx="1207">
                  <c:v>1.07317073170731</c:v>
                </c:pt>
                <c:pt idx="1208">
                  <c:v>3.0487804878048701</c:v>
                </c:pt>
                <c:pt idx="1209">
                  <c:v>1.03714285714285</c:v>
                </c:pt>
                <c:pt idx="1210">
                  <c:v>1.0625</c:v>
                </c:pt>
                <c:pt idx="1211">
                  <c:v>3.9019607843137201</c:v>
                </c:pt>
                <c:pt idx="1212">
                  <c:v>3.7183098591549202</c:v>
                </c:pt>
                <c:pt idx="1213">
                  <c:v>1</c:v>
                </c:pt>
                <c:pt idx="1214">
                  <c:v>3.1162790697674398</c:v>
                </c:pt>
                <c:pt idx="1215">
                  <c:v>1</c:v>
                </c:pt>
                <c:pt idx="1216">
                  <c:v>3.3589743589743501</c:v>
                </c:pt>
                <c:pt idx="1217">
                  <c:v>1.29007633587786</c:v>
                </c:pt>
                <c:pt idx="1218">
                  <c:v>3.1486486486486398</c:v>
                </c:pt>
                <c:pt idx="1219">
                  <c:v>1</c:v>
                </c:pt>
                <c:pt idx="1220">
                  <c:v>1.0165016501650099</c:v>
                </c:pt>
                <c:pt idx="1221">
                  <c:v>4.1076923076923002</c:v>
                </c:pt>
                <c:pt idx="1222">
                  <c:v>1.2926829268292599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4.6428571428571397</c:v>
                </c:pt>
                <c:pt idx="1228">
                  <c:v>1</c:v>
                </c:pt>
                <c:pt idx="1229">
                  <c:v>2.1904761904761898</c:v>
                </c:pt>
                <c:pt idx="1230">
                  <c:v>4.6434782608695597</c:v>
                </c:pt>
                <c:pt idx="1231">
                  <c:v>1</c:v>
                </c:pt>
                <c:pt idx="1232">
                  <c:v>1</c:v>
                </c:pt>
                <c:pt idx="1233">
                  <c:v>4.0270270270270201</c:v>
                </c:pt>
                <c:pt idx="1234">
                  <c:v>1.3333333333333299</c:v>
                </c:pt>
                <c:pt idx="1235">
                  <c:v>1.7990430622009499</c:v>
                </c:pt>
                <c:pt idx="1236">
                  <c:v>1.1445783132530101</c:v>
                </c:pt>
                <c:pt idx="1237">
                  <c:v>2.5714285714285698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2.0533333333333301</c:v>
                </c:pt>
                <c:pt idx="1242">
                  <c:v>3</c:v>
                </c:pt>
                <c:pt idx="1243">
                  <c:v>1</c:v>
                </c:pt>
                <c:pt idx="1244">
                  <c:v>2.9756097560975601</c:v>
                </c:pt>
                <c:pt idx="1245">
                  <c:v>3.86046511627907</c:v>
                </c:pt>
                <c:pt idx="1246">
                  <c:v>1.44285714285714</c:v>
                </c:pt>
                <c:pt idx="1247">
                  <c:v>1</c:v>
                </c:pt>
                <c:pt idx="1248">
                  <c:v>1.6279069767441801</c:v>
                </c:pt>
                <c:pt idx="1249">
                  <c:v>4.5196078431372504</c:v>
                </c:pt>
                <c:pt idx="1250">
                  <c:v>1.0476190476190399</c:v>
                </c:pt>
                <c:pt idx="1251">
                  <c:v>4.8571428571428497</c:v>
                </c:pt>
                <c:pt idx="1252">
                  <c:v>1.0744680851063799</c:v>
                </c:pt>
                <c:pt idx="1253">
                  <c:v>3.5750000000000002</c:v>
                </c:pt>
                <c:pt idx="1254">
                  <c:v>1.82926829268292</c:v>
                </c:pt>
                <c:pt idx="1255">
                  <c:v>1</c:v>
                </c:pt>
                <c:pt idx="1256">
                  <c:v>2.8095238095238</c:v>
                </c:pt>
                <c:pt idx="1257">
                  <c:v>4.0138248847926201</c:v>
                </c:pt>
                <c:pt idx="1258">
                  <c:v>1.4875</c:v>
                </c:pt>
                <c:pt idx="1259">
                  <c:v>2.0707964601769899</c:v>
                </c:pt>
                <c:pt idx="1260">
                  <c:v>1.38582677165354</c:v>
                </c:pt>
                <c:pt idx="1261">
                  <c:v>3.0714285714285698</c:v>
                </c:pt>
                <c:pt idx="1262">
                  <c:v>2.9777777777777699</c:v>
                </c:pt>
                <c:pt idx="1263">
                  <c:v>1</c:v>
                </c:pt>
                <c:pt idx="1264">
                  <c:v>2.9117647058823501</c:v>
                </c:pt>
                <c:pt idx="1265">
                  <c:v>1.0722891566265</c:v>
                </c:pt>
                <c:pt idx="1266">
                  <c:v>1.3170731707317</c:v>
                </c:pt>
                <c:pt idx="1267">
                  <c:v>1.0833333333333299</c:v>
                </c:pt>
                <c:pt idx="1268">
                  <c:v>1.11904761904761</c:v>
                </c:pt>
                <c:pt idx="1269">
                  <c:v>3</c:v>
                </c:pt>
                <c:pt idx="1270">
                  <c:v>3.8205128205128198</c:v>
                </c:pt>
                <c:pt idx="1271">
                  <c:v>1</c:v>
                </c:pt>
                <c:pt idx="1272">
                  <c:v>1.02857142857142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3.9024390243902398</c:v>
                </c:pt>
                <c:pt idx="1280">
                  <c:v>3.7749999999999999</c:v>
                </c:pt>
                <c:pt idx="1281">
                  <c:v>3.3949579831932701</c:v>
                </c:pt>
                <c:pt idx="1282">
                  <c:v>4.09756097560975</c:v>
                </c:pt>
                <c:pt idx="1283">
                  <c:v>1.09523809523809</c:v>
                </c:pt>
                <c:pt idx="1284">
                  <c:v>1.59215017064846</c:v>
                </c:pt>
                <c:pt idx="1285">
                  <c:v>1</c:v>
                </c:pt>
                <c:pt idx="1286">
                  <c:v>1</c:v>
                </c:pt>
                <c:pt idx="1287">
                  <c:v>1.1219512195121899</c:v>
                </c:pt>
                <c:pt idx="1288">
                  <c:v>2.7804878048780401</c:v>
                </c:pt>
                <c:pt idx="1289">
                  <c:v>1</c:v>
                </c:pt>
                <c:pt idx="1290">
                  <c:v>1.1969696969696899</c:v>
                </c:pt>
                <c:pt idx="1291">
                  <c:v>4.1666666666666599</c:v>
                </c:pt>
                <c:pt idx="1292">
                  <c:v>1</c:v>
                </c:pt>
                <c:pt idx="1293">
                  <c:v>1.0298507462686499</c:v>
                </c:pt>
                <c:pt idx="1294">
                  <c:v>1</c:v>
                </c:pt>
                <c:pt idx="1295">
                  <c:v>1.0697674418604599</c:v>
                </c:pt>
                <c:pt idx="1296">
                  <c:v>1</c:v>
                </c:pt>
                <c:pt idx="1297">
                  <c:v>3.8571428571428501</c:v>
                </c:pt>
                <c:pt idx="1298">
                  <c:v>3.2380952380952301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1.2</c:v>
                </c:pt>
                <c:pt idx="1304">
                  <c:v>1</c:v>
                </c:pt>
                <c:pt idx="1305">
                  <c:v>1.4264705882352899</c:v>
                </c:pt>
                <c:pt idx="1306">
                  <c:v>2.07317073170731</c:v>
                </c:pt>
                <c:pt idx="1307">
                  <c:v>4.3928571428571397</c:v>
                </c:pt>
                <c:pt idx="1308">
                  <c:v>4.0588235294117601</c:v>
                </c:pt>
                <c:pt idx="1309">
                  <c:v>2.4146341463414598</c:v>
                </c:pt>
                <c:pt idx="1310">
                  <c:v>1</c:v>
                </c:pt>
                <c:pt idx="1311">
                  <c:v>3.7560975609756002</c:v>
                </c:pt>
                <c:pt idx="1312">
                  <c:v>1</c:v>
                </c:pt>
                <c:pt idx="1313">
                  <c:v>3.5904761904761902</c:v>
                </c:pt>
                <c:pt idx="1314">
                  <c:v>4.7073170731707297</c:v>
                </c:pt>
                <c:pt idx="1315">
                  <c:v>4.1707317073170698</c:v>
                </c:pt>
                <c:pt idx="1316">
                  <c:v>4.5777777777777704</c:v>
                </c:pt>
                <c:pt idx="1317">
                  <c:v>2.32380952380952</c:v>
                </c:pt>
                <c:pt idx="1318">
                  <c:v>1.0714285714285701</c:v>
                </c:pt>
                <c:pt idx="1319">
                  <c:v>2.3333333333333299</c:v>
                </c:pt>
                <c:pt idx="1320">
                  <c:v>1.10569105691056</c:v>
                </c:pt>
                <c:pt idx="1321">
                  <c:v>1.88</c:v>
                </c:pt>
                <c:pt idx="1322">
                  <c:v>1</c:v>
                </c:pt>
                <c:pt idx="1323">
                  <c:v>4.58536585365853</c:v>
                </c:pt>
                <c:pt idx="1324">
                  <c:v>1</c:v>
                </c:pt>
                <c:pt idx="1325">
                  <c:v>2.7</c:v>
                </c:pt>
                <c:pt idx="1326">
                  <c:v>3.7490774907749</c:v>
                </c:pt>
                <c:pt idx="1327">
                  <c:v>1</c:v>
                </c:pt>
                <c:pt idx="1328">
                  <c:v>1</c:v>
                </c:pt>
                <c:pt idx="1329">
                  <c:v>4.9661016949152499</c:v>
                </c:pt>
                <c:pt idx="1330">
                  <c:v>1.1445783132530101</c:v>
                </c:pt>
                <c:pt idx="1331">
                  <c:v>2.6448598130841101</c:v>
                </c:pt>
                <c:pt idx="1332">
                  <c:v>1</c:v>
                </c:pt>
                <c:pt idx="1333">
                  <c:v>2.02941176470588</c:v>
                </c:pt>
                <c:pt idx="1334">
                  <c:v>1.4761904761904701</c:v>
                </c:pt>
                <c:pt idx="1335">
                  <c:v>1.6666666666666601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1.0476190476190399</c:v>
                </c:pt>
                <c:pt idx="1343">
                  <c:v>1</c:v>
                </c:pt>
                <c:pt idx="1344">
                  <c:v>2.2735426008968602</c:v>
                </c:pt>
                <c:pt idx="1345">
                  <c:v>1.2926829268292599</c:v>
                </c:pt>
                <c:pt idx="1346">
                  <c:v>2.32467532467532</c:v>
                </c:pt>
                <c:pt idx="1347">
                  <c:v>3</c:v>
                </c:pt>
                <c:pt idx="1348">
                  <c:v>3.05633802816901</c:v>
                </c:pt>
                <c:pt idx="1349">
                  <c:v>2.6279069767441801</c:v>
                </c:pt>
                <c:pt idx="1350">
                  <c:v>1</c:v>
                </c:pt>
                <c:pt idx="1351">
                  <c:v>3.52173913043478</c:v>
                </c:pt>
                <c:pt idx="1352">
                  <c:v>1.1219512195121899</c:v>
                </c:pt>
                <c:pt idx="1353">
                  <c:v>2.5818181818181798</c:v>
                </c:pt>
                <c:pt idx="1354">
                  <c:v>1.1000000000000001</c:v>
                </c:pt>
                <c:pt idx="1355">
                  <c:v>2</c:v>
                </c:pt>
                <c:pt idx="1356">
                  <c:v>2.5454545454545401</c:v>
                </c:pt>
                <c:pt idx="1357">
                  <c:v>3.5813953488372001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1.0279720279720199</c:v>
                </c:pt>
                <c:pt idx="1362">
                  <c:v>2.2682926829268202</c:v>
                </c:pt>
                <c:pt idx="1363">
                  <c:v>1.0476190476190399</c:v>
                </c:pt>
                <c:pt idx="1364">
                  <c:v>1.6262626262626201</c:v>
                </c:pt>
                <c:pt idx="1365">
                  <c:v>4.7750000000000004</c:v>
                </c:pt>
                <c:pt idx="1366">
                  <c:v>2.2250000000000001</c:v>
                </c:pt>
                <c:pt idx="1367">
                  <c:v>3.3970588235294099</c:v>
                </c:pt>
                <c:pt idx="1368">
                  <c:v>2.5072463768115898</c:v>
                </c:pt>
                <c:pt idx="1369">
                  <c:v>3.6829268292682902</c:v>
                </c:pt>
                <c:pt idx="1370">
                  <c:v>1.4634146341463401</c:v>
                </c:pt>
                <c:pt idx="1371">
                  <c:v>1.9285714285714199</c:v>
                </c:pt>
                <c:pt idx="1372">
                  <c:v>2.9239130434782599</c:v>
                </c:pt>
                <c:pt idx="1373">
                  <c:v>2.08426966292134</c:v>
                </c:pt>
                <c:pt idx="1374">
                  <c:v>1</c:v>
                </c:pt>
                <c:pt idx="1375">
                  <c:v>2.55140186915887</c:v>
                </c:pt>
                <c:pt idx="1376">
                  <c:v>1</c:v>
                </c:pt>
                <c:pt idx="1377">
                  <c:v>3.7857142857142798</c:v>
                </c:pt>
                <c:pt idx="1378">
                  <c:v>3.4593023255813899</c:v>
                </c:pt>
                <c:pt idx="1379">
                  <c:v>1.7560975609756</c:v>
                </c:pt>
                <c:pt idx="1380">
                  <c:v>1</c:v>
                </c:pt>
                <c:pt idx="1381">
                  <c:v>1</c:v>
                </c:pt>
                <c:pt idx="1382">
                  <c:v>1.65853658536585</c:v>
                </c:pt>
                <c:pt idx="1383">
                  <c:v>1.546875</c:v>
                </c:pt>
                <c:pt idx="1384">
                  <c:v>3.2619047619047601</c:v>
                </c:pt>
                <c:pt idx="1385">
                  <c:v>1.88095238095238</c:v>
                </c:pt>
                <c:pt idx="1386">
                  <c:v>2.0078740157480301</c:v>
                </c:pt>
                <c:pt idx="1387">
                  <c:v>2.7857142857142798</c:v>
                </c:pt>
                <c:pt idx="1388">
                  <c:v>1</c:v>
                </c:pt>
                <c:pt idx="1389">
                  <c:v>1</c:v>
                </c:pt>
                <c:pt idx="1390">
                  <c:v>1.08108108108108</c:v>
                </c:pt>
                <c:pt idx="1391">
                  <c:v>1</c:v>
                </c:pt>
                <c:pt idx="1392">
                  <c:v>1</c:v>
                </c:pt>
                <c:pt idx="1393">
                  <c:v>1.05</c:v>
                </c:pt>
                <c:pt idx="1394">
                  <c:v>1</c:v>
                </c:pt>
                <c:pt idx="1395">
                  <c:v>1</c:v>
                </c:pt>
                <c:pt idx="1396">
                  <c:v>2.09756097560975</c:v>
                </c:pt>
                <c:pt idx="1397">
                  <c:v>1.48863636363636</c:v>
                </c:pt>
                <c:pt idx="1398">
                  <c:v>2.4750000000000001</c:v>
                </c:pt>
                <c:pt idx="1399">
                  <c:v>1.1278195488721801</c:v>
                </c:pt>
                <c:pt idx="1400">
                  <c:v>1.0220588235294099</c:v>
                </c:pt>
                <c:pt idx="1401">
                  <c:v>1.4222222222222201</c:v>
                </c:pt>
                <c:pt idx="1402">
                  <c:v>2.7380952380952301</c:v>
                </c:pt>
                <c:pt idx="1403">
                  <c:v>3.24390243902439</c:v>
                </c:pt>
                <c:pt idx="1404">
                  <c:v>3.5473684210526302</c:v>
                </c:pt>
                <c:pt idx="1405">
                  <c:v>1</c:v>
                </c:pt>
                <c:pt idx="1406">
                  <c:v>1</c:v>
                </c:pt>
                <c:pt idx="1407">
                  <c:v>2.7183673469387699</c:v>
                </c:pt>
                <c:pt idx="1408">
                  <c:v>1.9275362318840501</c:v>
                </c:pt>
                <c:pt idx="1409">
                  <c:v>1</c:v>
                </c:pt>
                <c:pt idx="1410">
                  <c:v>2.2647058823529398</c:v>
                </c:pt>
                <c:pt idx="1411">
                  <c:v>1.11904761904761</c:v>
                </c:pt>
                <c:pt idx="1412">
                  <c:v>2.1083333333333298</c:v>
                </c:pt>
                <c:pt idx="1413">
                  <c:v>2.1339712918660201</c:v>
                </c:pt>
                <c:pt idx="1414">
                  <c:v>4.4838709677419297</c:v>
                </c:pt>
                <c:pt idx="1415">
                  <c:v>4.3809523809523796</c:v>
                </c:pt>
                <c:pt idx="1416">
                  <c:v>2.1428571428571401</c:v>
                </c:pt>
                <c:pt idx="1417">
                  <c:v>1</c:v>
                </c:pt>
                <c:pt idx="1418">
                  <c:v>1.06493506493506</c:v>
                </c:pt>
                <c:pt idx="1419">
                  <c:v>1.0384615384615301</c:v>
                </c:pt>
                <c:pt idx="1420">
                  <c:v>2.8095238095238</c:v>
                </c:pt>
                <c:pt idx="1421">
                  <c:v>1.325</c:v>
                </c:pt>
                <c:pt idx="1422">
                  <c:v>4.5801104972375599</c:v>
                </c:pt>
                <c:pt idx="1423">
                  <c:v>1.57364341085271</c:v>
                </c:pt>
                <c:pt idx="1424">
                  <c:v>1</c:v>
                </c:pt>
                <c:pt idx="1425">
                  <c:v>1</c:v>
                </c:pt>
                <c:pt idx="1426">
                  <c:v>3.1219512195121899</c:v>
                </c:pt>
                <c:pt idx="1427">
                  <c:v>4.1320754716981103</c:v>
                </c:pt>
                <c:pt idx="1428">
                  <c:v>3.6190476190476102</c:v>
                </c:pt>
                <c:pt idx="1429">
                  <c:v>1</c:v>
                </c:pt>
                <c:pt idx="1430">
                  <c:v>3.4523809523809499</c:v>
                </c:pt>
                <c:pt idx="1431">
                  <c:v>2.4634146341463401</c:v>
                </c:pt>
                <c:pt idx="1432">
                  <c:v>1</c:v>
                </c:pt>
                <c:pt idx="1433">
                  <c:v>1</c:v>
                </c:pt>
                <c:pt idx="1434">
                  <c:v>2.75</c:v>
                </c:pt>
                <c:pt idx="1435">
                  <c:v>2.3719211822660098</c:v>
                </c:pt>
                <c:pt idx="1436">
                  <c:v>1</c:v>
                </c:pt>
                <c:pt idx="1437">
                  <c:v>2.5609756097560901</c:v>
                </c:pt>
                <c:pt idx="1438">
                  <c:v>1</c:v>
                </c:pt>
                <c:pt idx="1439">
                  <c:v>1</c:v>
                </c:pt>
                <c:pt idx="1440">
                  <c:v>1.1951219512195099</c:v>
                </c:pt>
                <c:pt idx="1441">
                  <c:v>3.6190476190476102</c:v>
                </c:pt>
                <c:pt idx="1442">
                  <c:v>1</c:v>
                </c:pt>
                <c:pt idx="1443">
                  <c:v>1.7804878048780399</c:v>
                </c:pt>
                <c:pt idx="1444">
                  <c:v>2.6323529411764701</c:v>
                </c:pt>
                <c:pt idx="1445">
                  <c:v>1.0476190476190399</c:v>
                </c:pt>
                <c:pt idx="1446">
                  <c:v>1.42372881355932</c:v>
                </c:pt>
                <c:pt idx="1447">
                  <c:v>3.3484848484848402</c:v>
                </c:pt>
                <c:pt idx="1448">
                  <c:v>3.09756097560975</c:v>
                </c:pt>
                <c:pt idx="1449">
                  <c:v>2.1775700934579398</c:v>
                </c:pt>
                <c:pt idx="1450">
                  <c:v>1.06617647058823</c:v>
                </c:pt>
                <c:pt idx="1451">
                  <c:v>3.5408163265306101</c:v>
                </c:pt>
                <c:pt idx="1452">
                  <c:v>1</c:v>
                </c:pt>
                <c:pt idx="1453">
                  <c:v>1.77027027027027</c:v>
                </c:pt>
                <c:pt idx="1454">
                  <c:v>2.2880658436213901</c:v>
                </c:pt>
                <c:pt idx="1455">
                  <c:v>3.1791044776119399</c:v>
                </c:pt>
                <c:pt idx="1456">
                  <c:v>2.5116279069767402</c:v>
                </c:pt>
                <c:pt idx="1457">
                  <c:v>3.6753246753246702</c:v>
                </c:pt>
                <c:pt idx="1458">
                  <c:v>1.22058823529411</c:v>
                </c:pt>
                <c:pt idx="1459">
                  <c:v>1.2735849056603701</c:v>
                </c:pt>
                <c:pt idx="1460">
                  <c:v>1</c:v>
                </c:pt>
                <c:pt idx="1461">
                  <c:v>2.75</c:v>
                </c:pt>
                <c:pt idx="1462">
                  <c:v>1</c:v>
                </c:pt>
                <c:pt idx="1463">
                  <c:v>4.4418604651162701</c:v>
                </c:pt>
                <c:pt idx="1464">
                  <c:v>1</c:v>
                </c:pt>
                <c:pt idx="1465">
                  <c:v>1.0571428571428501</c:v>
                </c:pt>
                <c:pt idx="1466">
                  <c:v>3.21428571428571</c:v>
                </c:pt>
                <c:pt idx="1467">
                  <c:v>1</c:v>
                </c:pt>
                <c:pt idx="1468">
                  <c:v>1.6097560975609699</c:v>
                </c:pt>
                <c:pt idx="1469">
                  <c:v>1.776</c:v>
                </c:pt>
                <c:pt idx="1470">
                  <c:v>1.4154929577464701</c:v>
                </c:pt>
                <c:pt idx="1471">
                  <c:v>1</c:v>
                </c:pt>
                <c:pt idx="1472">
                  <c:v>3.2857142857142798</c:v>
                </c:pt>
                <c:pt idx="1473">
                  <c:v>1.0476190476190399</c:v>
                </c:pt>
                <c:pt idx="1474">
                  <c:v>3.09756097560975</c:v>
                </c:pt>
                <c:pt idx="1475">
                  <c:v>3.6041666666666599</c:v>
                </c:pt>
                <c:pt idx="1476">
                  <c:v>3.8358208955223798</c:v>
                </c:pt>
                <c:pt idx="1477">
                  <c:v>4.1219512195121899</c:v>
                </c:pt>
                <c:pt idx="1478">
                  <c:v>3.7684210526315698</c:v>
                </c:pt>
                <c:pt idx="1479">
                  <c:v>2.0739130434782602</c:v>
                </c:pt>
                <c:pt idx="1480">
                  <c:v>1</c:v>
                </c:pt>
                <c:pt idx="1481">
                  <c:v>1.31451612903225</c:v>
                </c:pt>
                <c:pt idx="1482">
                  <c:v>2.8518518518518499</c:v>
                </c:pt>
                <c:pt idx="1483">
                  <c:v>1.9756097560975601</c:v>
                </c:pt>
                <c:pt idx="1484">
                  <c:v>2.3088235294117601</c:v>
                </c:pt>
                <c:pt idx="1485">
                  <c:v>3.1904761904761898</c:v>
                </c:pt>
                <c:pt idx="1486">
                  <c:v>2.13</c:v>
                </c:pt>
                <c:pt idx="1487">
                  <c:v>3.8571428571428501</c:v>
                </c:pt>
                <c:pt idx="1488">
                  <c:v>4.5294117647058796</c:v>
                </c:pt>
                <c:pt idx="1489">
                  <c:v>2.1739130434782599</c:v>
                </c:pt>
                <c:pt idx="1490">
                  <c:v>2.0469798657718101</c:v>
                </c:pt>
                <c:pt idx="1491">
                  <c:v>3.5</c:v>
                </c:pt>
                <c:pt idx="1492">
                  <c:v>1</c:v>
                </c:pt>
                <c:pt idx="1493">
                  <c:v>2.2195121951219501</c:v>
                </c:pt>
                <c:pt idx="1494">
                  <c:v>1.8571428571428501</c:v>
                </c:pt>
                <c:pt idx="1495">
                  <c:v>4.0769230769230704</c:v>
                </c:pt>
                <c:pt idx="1496">
                  <c:v>3.73170731707317</c:v>
                </c:pt>
                <c:pt idx="1497">
                  <c:v>3.05</c:v>
                </c:pt>
                <c:pt idx="1498">
                  <c:v>4.3809523809523796</c:v>
                </c:pt>
                <c:pt idx="1499">
                  <c:v>3.6585365853658498</c:v>
                </c:pt>
                <c:pt idx="1500">
                  <c:v>4.2619047619047601</c:v>
                </c:pt>
                <c:pt idx="1501">
                  <c:v>1.8915662650602401</c:v>
                </c:pt>
                <c:pt idx="1502">
                  <c:v>3.96</c:v>
                </c:pt>
                <c:pt idx="1503">
                  <c:v>2.6035242290748899</c:v>
                </c:pt>
                <c:pt idx="1504">
                  <c:v>1</c:v>
                </c:pt>
                <c:pt idx="1505">
                  <c:v>1</c:v>
                </c:pt>
                <c:pt idx="1506">
                  <c:v>2.7250000000000001</c:v>
                </c:pt>
                <c:pt idx="1507">
                  <c:v>1</c:v>
                </c:pt>
                <c:pt idx="1508">
                  <c:v>1</c:v>
                </c:pt>
                <c:pt idx="1509">
                  <c:v>1.07317073170731</c:v>
                </c:pt>
                <c:pt idx="1510">
                  <c:v>1.62765957446808</c:v>
                </c:pt>
                <c:pt idx="1511">
                  <c:v>1</c:v>
                </c:pt>
                <c:pt idx="1512">
                  <c:v>1.3362445414847099</c:v>
                </c:pt>
                <c:pt idx="1513">
                  <c:v>1</c:v>
                </c:pt>
                <c:pt idx="1514">
                  <c:v>1.68292682926829</c:v>
                </c:pt>
                <c:pt idx="1515">
                  <c:v>1</c:v>
                </c:pt>
                <c:pt idx="1516">
                  <c:v>1.09756097560975</c:v>
                </c:pt>
                <c:pt idx="1517">
                  <c:v>2.8571428571428501</c:v>
                </c:pt>
                <c:pt idx="1518">
                  <c:v>3.875</c:v>
                </c:pt>
                <c:pt idx="1519">
                  <c:v>1</c:v>
                </c:pt>
                <c:pt idx="1520">
                  <c:v>1.6323529411764699</c:v>
                </c:pt>
                <c:pt idx="1521">
                  <c:v>1.0606060606060601</c:v>
                </c:pt>
                <c:pt idx="1522">
                  <c:v>3.21428571428571</c:v>
                </c:pt>
                <c:pt idx="1523">
                  <c:v>1.0487804878048701</c:v>
                </c:pt>
                <c:pt idx="1524">
                  <c:v>2.1195652173913002</c:v>
                </c:pt>
                <c:pt idx="1525">
                  <c:v>1</c:v>
                </c:pt>
                <c:pt idx="1526">
                  <c:v>1</c:v>
                </c:pt>
                <c:pt idx="1527">
                  <c:v>2.36082474226804</c:v>
                </c:pt>
                <c:pt idx="1528">
                  <c:v>1</c:v>
                </c:pt>
                <c:pt idx="1529">
                  <c:v>1.9207920792079201</c:v>
                </c:pt>
                <c:pt idx="1530">
                  <c:v>1.72857142857142</c:v>
                </c:pt>
                <c:pt idx="1531">
                  <c:v>1.71428571428571</c:v>
                </c:pt>
                <c:pt idx="1532">
                  <c:v>1.19047619047619</c:v>
                </c:pt>
                <c:pt idx="1533">
                  <c:v>2.5</c:v>
                </c:pt>
                <c:pt idx="1534">
                  <c:v>1.28571428571428</c:v>
                </c:pt>
                <c:pt idx="1535">
                  <c:v>1</c:v>
                </c:pt>
                <c:pt idx="1536">
                  <c:v>2.4750000000000001</c:v>
                </c:pt>
                <c:pt idx="1537">
                  <c:v>2.3095238095238</c:v>
                </c:pt>
                <c:pt idx="1538">
                  <c:v>1</c:v>
                </c:pt>
                <c:pt idx="1539">
                  <c:v>4.4634146341463401</c:v>
                </c:pt>
                <c:pt idx="1540">
                  <c:v>3.1506849315068401</c:v>
                </c:pt>
                <c:pt idx="1541">
                  <c:v>2.0654205607476599</c:v>
                </c:pt>
                <c:pt idx="1542">
                  <c:v>1.1463414634146301</c:v>
                </c:pt>
                <c:pt idx="1543">
                  <c:v>1.6341463414634101</c:v>
                </c:pt>
                <c:pt idx="1544">
                  <c:v>1</c:v>
                </c:pt>
                <c:pt idx="1545">
                  <c:v>4.05</c:v>
                </c:pt>
                <c:pt idx="1546">
                  <c:v>1</c:v>
                </c:pt>
                <c:pt idx="1547">
                  <c:v>2.7560975609756002</c:v>
                </c:pt>
                <c:pt idx="1548">
                  <c:v>3.9047619047619002</c:v>
                </c:pt>
                <c:pt idx="1549">
                  <c:v>4.4146341463414602</c:v>
                </c:pt>
                <c:pt idx="1550">
                  <c:v>1</c:v>
                </c:pt>
                <c:pt idx="1551">
                  <c:v>1.0476190476190399</c:v>
                </c:pt>
                <c:pt idx="1552">
                  <c:v>1</c:v>
                </c:pt>
                <c:pt idx="1553">
                  <c:v>2.59523809523809</c:v>
                </c:pt>
                <c:pt idx="1554">
                  <c:v>3.8333333333333299</c:v>
                </c:pt>
                <c:pt idx="1555">
                  <c:v>1</c:v>
                </c:pt>
                <c:pt idx="1556">
                  <c:v>1.07317073170731</c:v>
                </c:pt>
                <c:pt idx="1557">
                  <c:v>1.3088235294117601</c:v>
                </c:pt>
                <c:pt idx="1558">
                  <c:v>2.4285714285714199</c:v>
                </c:pt>
                <c:pt idx="1559">
                  <c:v>4.3902439024390203</c:v>
                </c:pt>
                <c:pt idx="1560">
                  <c:v>3.2619047619047601</c:v>
                </c:pt>
                <c:pt idx="1561">
                  <c:v>1</c:v>
                </c:pt>
                <c:pt idx="1562">
                  <c:v>1.01136363636363</c:v>
                </c:pt>
                <c:pt idx="1563">
                  <c:v>2.2287581699346402</c:v>
                </c:pt>
                <c:pt idx="1564">
                  <c:v>2.9069767441860401</c:v>
                </c:pt>
                <c:pt idx="1565">
                  <c:v>1.2522522522522499</c:v>
                </c:pt>
                <c:pt idx="1566">
                  <c:v>2.7948717948717898</c:v>
                </c:pt>
                <c:pt idx="1567">
                  <c:v>2.2380952380952301</c:v>
                </c:pt>
                <c:pt idx="1568">
                  <c:v>3.2682926829268202</c:v>
                </c:pt>
                <c:pt idx="1569">
                  <c:v>3.1675126903553301</c:v>
                </c:pt>
                <c:pt idx="1570">
                  <c:v>1.27272727272727</c:v>
                </c:pt>
                <c:pt idx="1571">
                  <c:v>1.76811594202898</c:v>
                </c:pt>
                <c:pt idx="1572">
                  <c:v>1</c:v>
                </c:pt>
                <c:pt idx="1573">
                  <c:v>1.1545454545454501</c:v>
                </c:pt>
                <c:pt idx="1574">
                  <c:v>4.6666666666666599</c:v>
                </c:pt>
                <c:pt idx="1575">
                  <c:v>1.02380952380952</c:v>
                </c:pt>
                <c:pt idx="1576">
                  <c:v>1.0147783251231499</c:v>
                </c:pt>
                <c:pt idx="1577">
                  <c:v>1.7804878048780399</c:v>
                </c:pt>
                <c:pt idx="1578">
                  <c:v>1</c:v>
                </c:pt>
                <c:pt idx="1579">
                  <c:v>2.2564102564102502</c:v>
                </c:pt>
                <c:pt idx="1580">
                  <c:v>1</c:v>
                </c:pt>
                <c:pt idx="1581">
                  <c:v>1.66</c:v>
                </c:pt>
                <c:pt idx="1582">
                  <c:v>3.6285714285714201</c:v>
                </c:pt>
                <c:pt idx="1583">
                  <c:v>2.6346153846153801</c:v>
                </c:pt>
                <c:pt idx="1584">
                  <c:v>3.4540540540540499</c:v>
                </c:pt>
                <c:pt idx="1585">
                  <c:v>2.3972602739725999</c:v>
                </c:pt>
                <c:pt idx="1586">
                  <c:v>1.075</c:v>
                </c:pt>
                <c:pt idx="1587">
                  <c:v>1.3095238095238</c:v>
                </c:pt>
                <c:pt idx="1588">
                  <c:v>1.76</c:v>
                </c:pt>
                <c:pt idx="1589">
                  <c:v>1</c:v>
                </c:pt>
                <c:pt idx="1590">
                  <c:v>1</c:v>
                </c:pt>
                <c:pt idx="1591">
                  <c:v>1.0531914893617</c:v>
                </c:pt>
                <c:pt idx="1592">
                  <c:v>1</c:v>
                </c:pt>
                <c:pt idx="1593">
                  <c:v>1.1951219512195099</c:v>
                </c:pt>
                <c:pt idx="1594">
                  <c:v>3.2380952380952301</c:v>
                </c:pt>
                <c:pt idx="1595">
                  <c:v>1</c:v>
                </c:pt>
                <c:pt idx="1596">
                  <c:v>1.3170731707317</c:v>
                </c:pt>
                <c:pt idx="1597">
                  <c:v>3.5074626865671599</c:v>
                </c:pt>
                <c:pt idx="1598">
                  <c:v>1</c:v>
                </c:pt>
                <c:pt idx="1599">
                  <c:v>1.66990291262135</c:v>
                </c:pt>
                <c:pt idx="1600">
                  <c:v>2.9111111111111101</c:v>
                </c:pt>
                <c:pt idx="1601">
                  <c:v>1</c:v>
                </c:pt>
                <c:pt idx="1602">
                  <c:v>1.02564102564102</c:v>
                </c:pt>
                <c:pt idx="1603">
                  <c:v>3.44827586206896</c:v>
                </c:pt>
                <c:pt idx="1604">
                  <c:v>1.3321299638989099</c:v>
                </c:pt>
                <c:pt idx="1605">
                  <c:v>2.6</c:v>
                </c:pt>
                <c:pt idx="1606">
                  <c:v>1</c:v>
                </c:pt>
                <c:pt idx="1607">
                  <c:v>1.6</c:v>
                </c:pt>
                <c:pt idx="1608">
                  <c:v>3.8095238095238</c:v>
                </c:pt>
                <c:pt idx="1609">
                  <c:v>1</c:v>
                </c:pt>
                <c:pt idx="1610">
                  <c:v>1.2195121951219501</c:v>
                </c:pt>
                <c:pt idx="1611">
                  <c:v>3.8507462686567102</c:v>
                </c:pt>
                <c:pt idx="1612">
                  <c:v>1.7151162790697601</c:v>
                </c:pt>
                <c:pt idx="1613">
                  <c:v>1</c:v>
                </c:pt>
                <c:pt idx="1614">
                  <c:v>1.37037037037037</c:v>
                </c:pt>
                <c:pt idx="1615">
                  <c:v>1</c:v>
                </c:pt>
                <c:pt idx="1616">
                  <c:v>1.2380952380952299</c:v>
                </c:pt>
                <c:pt idx="1617">
                  <c:v>3.59523809523809</c:v>
                </c:pt>
                <c:pt idx="1618">
                  <c:v>2.8859649122806998</c:v>
                </c:pt>
                <c:pt idx="1619">
                  <c:v>1</c:v>
                </c:pt>
                <c:pt idx="1620">
                  <c:v>1.9523809523809501</c:v>
                </c:pt>
                <c:pt idx="1621">
                  <c:v>1.2065217391304299</c:v>
                </c:pt>
                <c:pt idx="1622">
                  <c:v>1</c:v>
                </c:pt>
                <c:pt idx="1623">
                  <c:v>1</c:v>
                </c:pt>
                <c:pt idx="1624">
                  <c:v>2.4047619047619002</c:v>
                </c:pt>
                <c:pt idx="1625">
                  <c:v>4.0243902439024302</c:v>
                </c:pt>
                <c:pt idx="1626">
                  <c:v>2.6749999999999998</c:v>
                </c:pt>
                <c:pt idx="1627">
                  <c:v>2.2093023255813899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3.4545454545454501</c:v>
                </c:pt>
                <c:pt idx="1635">
                  <c:v>1.0909090909090899</c:v>
                </c:pt>
                <c:pt idx="1636">
                  <c:v>1.6185567010309201</c:v>
                </c:pt>
                <c:pt idx="1637">
                  <c:v>3.0816326530612201</c:v>
                </c:pt>
                <c:pt idx="1638">
                  <c:v>1</c:v>
                </c:pt>
                <c:pt idx="1639">
                  <c:v>1</c:v>
                </c:pt>
                <c:pt idx="1640">
                  <c:v>1.425</c:v>
                </c:pt>
                <c:pt idx="1641">
                  <c:v>2.8727272727272699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1.17924528301886</c:v>
                </c:pt>
                <c:pt idx="1646">
                  <c:v>1</c:v>
                </c:pt>
                <c:pt idx="1647">
                  <c:v>1.2179487179487101</c:v>
                </c:pt>
                <c:pt idx="1648">
                  <c:v>3.625</c:v>
                </c:pt>
                <c:pt idx="1649">
                  <c:v>2.9750000000000001</c:v>
                </c:pt>
                <c:pt idx="1650">
                  <c:v>1.0476190476190399</c:v>
                </c:pt>
                <c:pt idx="1651">
                  <c:v>1</c:v>
                </c:pt>
                <c:pt idx="1652">
                  <c:v>1</c:v>
                </c:pt>
                <c:pt idx="1653">
                  <c:v>1.02380952380952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3.0491803278688501</c:v>
                </c:pt>
                <c:pt idx="1658">
                  <c:v>1</c:v>
                </c:pt>
                <c:pt idx="1659">
                  <c:v>1.5909090909090899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3.7209302325581399</c:v>
                </c:pt>
                <c:pt idx="1667">
                  <c:v>2.34146341463414</c:v>
                </c:pt>
                <c:pt idx="1668">
                  <c:v>3.1951219512195101</c:v>
                </c:pt>
                <c:pt idx="1669">
                  <c:v>3.2857142857142798</c:v>
                </c:pt>
                <c:pt idx="1670">
                  <c:v>3.44311377245509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1.51219512195121</c:v>
                </c:pt>
                <c:pt idx="1675">
                  <c:v>1.0476190476190399</c:v>
                </c:pt>
                <c:pt idx="1676">
                  <c:v>4.8205128205128203</c:v>
                </c:pt>
                <c:pt idx="1677">
                  <c:v>4.7380952380952301</c:v>
                </c:pt>
                <c:pt idx="1678">
                  <c:v>3.2619047619047601</c:v>
                </c:pt>
                <c:pt idx="1679">
                  <c:v>1</c:v>
                </c:pt>
                <c:pt idx="1680">
                  <c:v>1</c:v>
                </c:pt>
                <c:pt idx="1681">
                  <c:v>2.09523809523809</c:v>
                </c:pt>
                <c:pt idx="1682">
                  <c:v>3.25</c:v>
                </c:pt>
                <c:pt idx="1683">
                  <c:v>2.9326424870466301</c:v>
                </c:pt>
                <c:pt idx="1684">
                  <c:v>1.09523809523809</c:v>
                </c:pt>
                <c:pt idx="1685">
                  <c:v>1</c:v>
                </c:pt>
                <c:pt idx="1686">
                  <c:v>1.6617647058823499</c:v>
                </c:pt>
                <c:pt idx="1687">
                  <c:v>3.8843137254901898</c:v>
                </c:pt>
                <c:pt idx="1688">
                  <c:v>3.3260869565217299</c:v>
                </c:pt>
                <c:pt idx="1689">
                  <c:v>2.89014084507042</c:v>
                </c:pt>
                <c:pt idx="1690">
                  <c:v>1.0535714285714199</c:v>
                </c:pt>
                <c:pt idx="1691">
                  <c:v>1.1666666666666601</c:v>
                </c:pt>
                <c:pt idx="1692">
                  <c:v>1.0140845070422499</c:v>
                </c:pt>
                <c:pt idx="1693">
                  <c:v>1.0263157894736801</c:v>
                </c:pt>
                <c:pt idx="1694">
                  <c:v>2.3170731707317</c:v>
                </c:pt>
                <c:pt idx="1695">
                  <c:v>1</c:v>
                </c:pt>
                <c:pt idx="1696">
                  <c:v>2</c:v>
                </c:pt>
                <c:pt idx="1697">
                  <c:v>2.65625</c:v>
                </c:pt>
                <c:pt idx="1698">
                  <c:v>3.7298578199052099</c:v>
                </c:pt>
                <c:pt idx="1699">
                  <c:v>1.0608108108108101</c:v>
                </c:pt>
                <c:pt idx="1700">
                  <c:v>1</c:v>
                </c:pt>
                <c:pt idx="1701">
                  <c:v>2.4146341463414598</c:v>
                </c:pt>
                <c:pt idx="1702">
                  <c:v>3.6446991404011402</c:v>
                </c:pt>
                <c:pt idx="1703">
                  <c:v>3.7882352941176398</c:v>
                </c:pt>
                <c:pt idx="1704">
                  <c:v>3.3394495412844001</c:v>
                </c:pt>
                <c:pt idx="1705">
                  <c:v>4.046875</c:v>
                </c:pt>
                <c:pt idx="1706">
                  <c:v>1</c:v>
                </c:pt>
                <c:pt idx="1707">
                  <c:v>4.6666666666666599</c:v>
                </c:pt>
                <c:pt idx="1708">
                  <c:v>4.7</c:v>
                </c:pt>
                <c:pt idx="1709">
                  <c:v>4.6097560975609699</c:v>
                </c:pt>
                <c:pt idx="1710">
                  <c:v>3.2926829268292601</c:v>
                </c:pt>
                <c:pt idx="1711">
                  <c:v>3.0714285714285698</c:v>
                </c:pt>
                <c:pt idx="1712">
                  <c:v>4.6029411764705799</c:v>
                </c:pt>
                <c:pt idx="1713">
                  <c:v>4.6811594202898501</c:v>
                </c:pt>
                <c:pt idx="1714">
                  <c:v>1.1401869158878499</c:v>
                </c:pt>
                <c:pt idx="1715">
                  <c:v>1</c:v>
                </c:pt>
                <c:pt idx="1716">
                  <c:v>1</c:v>
                </c:pt>
                <c:pt idx="1717">
                  <c:v>2.6605504587155901</c:v>
                </c:pt>
                <c:pt idx="1718">
                  <c:v>1</c:v>
                </c:pt>
                <c:pt idx="1719">
                  <c:v>4.4047619047618998</c:v>
                </c:pt>
                <c:pt idx="1720">
                  <c:v>3.3658536585365799</c:v>
                </c:pt>
                <c:pt idx="1721">
                  <c:v>2.9</c:v>
                </c:pt>
                <c:pt idx="1722">
                  <c:v>3.0909090909090899</c:v>
                </c:pt>
                <c:pt idx="1723">
                  <c:v>4.2094594594594597</c:v>
                </c:pt>
                <c:pt idx="1724">
                  <c:v>4.0828729281767897</c:v>
                </c:pt>
                <c:pt idx="1725">
                  <c:v>1.2815533980582501</c:v>
                </c:pt>
                <c:pt idx="1726">
                  <c:v>2.0540540540540499</c:v>
                </c:pt>
                <c:pt idx="1727">
                  <c:v>1</c:v>
                </c:pt>
                <c:pt idx="1728">
                  <c:v>3.8360655737704898</c:v>
                </c:pt>
                <c:pt idx="1729">
                  <c:v>3.5365853658536501</c:v>
                </c:pt>
                <c:pt idx="1730">
                  <c:v>1</c:v>
                </c:pt>
                <c:pt idx="1731">
                  <c:v>1.8333333333333299</c:v>
                </c:pt>
                <c:pt idx="1732">
                  <c:v>2.38095238095238</c:v>
                </c:pt>
                <c:pt idx="1733">
                  <c:v>4.4418604651162701</c:v>
                </c:pt>
                <c:pt idx="1734">
                  <c:v>3.76991150442477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4.1475409836065502</c:v>
                </c:pt>
                <c:pt idx="1739">
                  <c:v>1.07407407407407</c:v>
                </c:pt>
                <c:pt idx="1740">
                  <c:v>2.2577007700770002</c:v>
                </c:pt>
                <c:pt idx="1741">
                  <c:v>3.0812302839116699</c:v>
                </c:pt>
                <c:pt idx="1742">
                  <c:v>1</c:v>
                </c:pt>
                <c:pt idx="1743">
                  <c:v>1</c:v>
                </c:pt>
                <c:pt idx="1744">
                  <c:v>1.8780487804878001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3.8983050847457599</c:v>
                </c:pt>
                <c:pt idx="1750">
                  <c:v>1.9761904761904701</c:v>
                </c:pt>
                <c:pt idx="1751">
                  <c:v>2.9835616438356101</c:v>
                </c:pt>
                <c:pt idx="1752">
                  <c:v>2.73170731707317</c:v>
                </c:pt>
                <c:pt idx="1753">
                  <c:v>2.4146341463414598</c:v>
                </c:pt>
                <c:pt idx="1754">
                  <c:v>1</c:v>
                </c:pt>
                <c:pt idx="1755">
                  <c:v>3.0344827586206802</c:v>
                </c:pt>
                <c:pt idx="1756">
                  <c:v>3.9285714285714199</c:v>
                </c:pt>
                <c:pt idx="1757">
                  <c:v>2.0192307692307598</c:v>
                </c:pt>
                <c:pt idx="1758">
                  <c:v>1.7263681592039799</c:v>
                </c:pt>
                <c:pt idx="1759">
                  <c:v>1</c:v>
                </c:pt>
                <c:pt idx="1760">
                  <c:v>3.6666666666666599</c:v>
                </c:pt>
                <c:pt idx="1761">
                  <c:v>2.6428571428571401</c:v>
                </c:pt>
                <c:pt idx="1762">
                  <c:v>4.87323943661971</c:v>
                </c:pt>
                <c:pt idx="1763">
                  <c:v>2.9</c:v>
                </c:pt>
                <c:pt idx="1764">
                  <c:v>3.0210526315789399</c:v>
                </c:pt>
                <c:pt idx="1765">
                  <c:v>2.9893617021276602</c:v>
                </c:pt>
                <c:pt idx="1766">
                  <c:v>2.5421412300683301</c:v>
                </c:pt>
                <c:pt idx="1767">
                  <c:v>1.07317073170731</c:v>
                </c:pt>
                <c:pt idx="1768">
                  <c:v>4.2380952380952301</c:v>
                </c:pt>
                <c:pt idx="1769">
                  <c:v>1.075</c:v>
                </c:pt>
                <c:pt idx="1770">
                  <c:v>3.37234042553191</c:v>
                </c:pt>
                <c:pt idx="1771">
                  <c:v>2.47252747252747</c:v>
                </c:pt>
                <c:pt idx="1772">
                  <c:v>1</c:v>
                </c:pt>
                <c:pt idx="1773">
                  <c:v>1.09756097560975</c:v>
                </c:pt>
                <c:pt idx="1774">
                  <c:v>2.04285714285714</c:v>
                </c:pt>
                <c:pt idx="1775">
                  <c:v>1</c:v>
                </c:pt>
                <c:pt idx="1776">
                  <c:v>2.58536585365853</c:v>
                </c:pt>
                <c:pt idx="1777">
                  <c:v>3.39230769230769</c:v>
                </c:pt>
                <c:pt idx="1778">
                  <c:v>1.17073170731707</c:v>
                </c:pt>
                <c:pt idx="1779">
                  <c:v>1.2666666666666599</c:v>
                </c:pt>
                <c:pt idx="1780">
                  <c:v>1.09523809523809</c:v>
                </c:pt>
                <c:pt idx="1781">
                  <c:v>1.4057971014492701</c:v>
                </c:pt>
                <c:pt idx="1782">
                  <c:v>1</c:v>
                </c:pt>
                <c:pt idx="1783">
                  <c:v>1</c:v>
                </c:pt>
                <c:pt idx="1784">
                  <c:v>2.6428571428571401</c:v>
                </c:pt>
                <c:pt idx="1785">
                  <c:v>1.17073170731707</c:v>
                </c:pt>
                <c:pt idx="1786">
                  <c:v>1.28467153284671</c:v>
                </c:pt>
                <c:pt idx="1787">
                  <c:v>4.1500000000000004</c:v>
                </c:pt>
                <c:pt idx="1788">
                  <c:v>1</c:v>
                </c:pt>
                <c:pt idx="1789">
                  <c:v>1</c:v>
                </c:pt>
                <c:pt idx="1790">
                  <c:v>3.49673202614379</c:v>
                </c:pt>
                <c:pt idx="1791">
                  <c:v>3.8194444444444402</c:v>
                </c:pt>
                <c:pt idx="1792">
                  <c:v>1.7560975609756</c:v>
                </c:pt>
                <c:pt idx="1793">
                  <c:v>1.9636363636363601</c:v>
                </c:pt>
                <c:pt idx="1794">
                  <c:v>1</c:v>
                </c:pt>
                <c:pt idx="1795">
                  <c:v>4.6633663366336604</c:v>
                </c:pt>
                <c:pt idx="1796">
                  <c:v>4.6060606060606002</c:v>
                </c:pt>
                <c:pt idx="1797">
                  <c:v>4.7804878048780397</c:v>
                </c:pt>
                <c:pt idx="1798">
                  <c:v>3.0281690140844999</c:v>
                </c:pt>
                <c:pt idx="1799">
                  <c:v>1.4733333333333301</c:v>
                </c:pt>
                <c:pt idx="1800">
                  <c:v>4.8461538461538396</c:v>
                </c:pt>
                <c:pt idx="1801">
                  <c:v>3.73170731707317</c:v>
                </c:pt>
                <c:pt idx="1802">
                  <c:v>1.0487804878048701</c:v>
                </c:pt>
                <c:pt idx="1803">
                  <c:v>1.75</c:v>
                </c:pt>
                <c:pt idx="1804">
                  <c:v>3.2790697674418601</c:v>
                </c:pt>
                <c:pt idx="1805">
                  <c:v>3.0198983911938999</c:v>
                </c:pt>
                <c:pt idx="1806">
                  <c:v>1</c:v>
                </c:pt>
                <c:pt idx="1807">
                  <c:v>3.4418604651162701</c:v>
                </c:pt>
                <c:pt idx="1808">
                  <c:v>1.1466666666666601</c:v>
                </c:pt>
                <c:pt idx="1809">
                  <c:v>1</c:v>
                </c:pt>
                <c:pt idx="1810">
                  <c:v>1</c:v>
                </c:pt>
                <c:pt idx="1811">
                  <c:v>4.4883720930232496</c:v>
                </c:pt>
                <c:pt idx="1812">
                  <c:v>4.3658536585365804</c:v>
                </c:pt>
                <c:pt idx="1813">
                  <c:v>2.2032085561497299</c:v>
                </c:pt>
                <c:pt idx="1814">
                  <c:v>1.175</c:v>
                </c:pt>
                <c:pt idx="1815">
                  <c:v>4.9302325581395303</c:v>
                </c:pt>
                <c:pt idx="1816">
                  <c:v>2.4186046511627901</c:v>
                </c:pt>
                <c:pt idx="1817">
                  <c:v>2.5945017182130501</c:v>
                </c:pt>
                <c:pt idx="1818">
                  <c:v>1.1860465116279</c:v>
                </c:pt>
                <c:pt idx="1819">
                  <c:v>1.49659863945578</c:v>
                </c:pt>
                <c:pt idx="1820">
                  <c:v>2.29584120982986</c:v>
                </c:pt>
                <c:pt idx="1821">
                  <c:v>1</c:v>
                </c:pt>
                <c:pt idx="1822">
                  <c:v>1</c:v>
                </c:pt>
                <c:pt idx="1823">
                  <c:v>3.6475409836065502</c:v>
                </c:pt>
                <c:pt idx="1824">
                  <c:v>1.0597014925373101</c:v>
                </c:pt>
                <c:pt idx="1825">
                  <c:v>1</c:v>
                </c:pt>
                <c:pt idx="1826">
                  <c:v>2.4090909090908998</c:v>
                </c:pt>
                <c:pt idx="1827">
                  <c:v>1.5857142857142801</c:v>
                </c:pt>
                <c:pt idx="1828">
                  <c:v>2.2619047619047601</c:v>
                </c:pt>
                <c:pt idx="1829">
                  <c:v>3.2</c:v>
                </c:pt>
                <c:pt idx="1830">
                  <c:v>2.9761904761904701</c:v>
                </c:pt>
                <c:pt idx="1831">
                  <c:v>1.9590643274853801</c:v>
                </c:pt>
                <c:pt idx="1832">
                  <c:v>2.7482014388489202</c:v>
                </c:pt>
                <c:pt idx="1833">
                  <c:v>1.4285714285714199</c:v>
                </c:pt>
                <c:pt idx="1834">
                  <c:v>3.2631578947368398</c:v>
                </c:pt>
                <c:pt idx="1835">
                  <c:v>1.81617647058823</c:v>
                </c:pt>
                <c:pt idx="1836">
                  <c:v>1</c:v>
                </c:pt>
                <c:pt idx="1837">
                  <c:v>1.64779874213836</c:v>
                </c:pt>
                <c:pt idx="1838">
                  <c:v>1</c:v>
                </c:pt>
                <c:pt idx="1839">
                  <c:v>2.58088235294117</c:v>
                </c:pt>
                <c:pt idx="1840">
                  <c:v>3.5249999999999999</c:v>
                </c:pt>
                <c:pt idx="1841">
                  <c:v>1</c:v>
                </c:pt>
                <c:pt idx="1842">
                  <c:v>1</c:v>
                </c:pt>
                <c:pt idx="1843">
                  <c:v>3.71428571428571</c:v>
                </c:pt>
                <c:pt idx="1844">
                  <c:v>1.1034482758620601</c:v>
                </c:pt>
                <c:pt idx="1845">
                  <c:v>1.0133333333333301</c:v>
                </c:pt>
                <c:pt idx="1846">
                  <c:v>2.1119691119691102</c:v>
                </c:pt>
                <c:pt idx="1847">
                  <c:v>3.6056338028169002</c:v>
                </c:pt>
                <c:pt idx="1848">
                  <c:v>1.58536585365853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2.21428571428571</c:v>
                </c:pt>
                <c:pt idx="1853">
                  <c:v>1.7560975609756</c:v>
                </c:pt>
                <c:pt idx="1854">
                  <c:v>4.2196078431372497</c:v>
                </c:pt>
                <c:pt idx="1855">
                  <c:v>1.4102564102564099</c:v>
                </c:pt>
                <c:pt idx="1856">
                  <c:v>3.2195121951219501</c:v>
                </c:pt>
                <c:pt idx="1857">
                  <c:v>2.9753086419753001</c:v>
                </c:pt>
                <c:pt idx="1858">
                  <c:v>2.4750000000000001</c:v>
                </c:pt>
                <c:pt idx="1859">
                  <c:v>2.8157894736842102</c:v>
                </c:pt>
                <c:pt idx="1860">
                  <c:v>1.5268817204301</c:v>
                </c:pt>
                <c:pt idx="1861">
                  <c:v>2.0430622009569301</c:v>
                </c:pt>
                <c:pt idx="1862">
                  <c:v>3.24096385542168</c:v>
                </c:pt>
                <c:pt idx="1863">
                  <c:v>3.63440860215053</c:v>
                </c:pt>
                <c:pt idx="1864">
                  <c:v>1.0263157894736801</c:v>
                </c:pt>
                <c:pt idx="1865">
                  <c:v>3.1063829787234001</c:v>
                </c:pt>
                <c:pt idx="1866">
                  <c:v>3.25</c:v>
                </c:pt>
                <c:pt idx="1867">
                  <c:v>2.8378378378378302</c:v>
                </c:pt>
                <c:pt idx="1868">
                  <c:v>3.9482200647249099</c:v>
                </c:pt>
                <c:pt idx="1869">
                  <c:v>3.7073170731707301</c:v>
                </c:pt>
                <c:pt idx="1870">
                  <c:v>2.3727272727272699</c:v>
                </c:pt>
                <c:pt idx="1871">
                  <c:v>1.6056338028168999</c:v>
                </c:pt>
                <c:pt idx="1872">
                  <c:v>2.9285714285714199</c:v>
                </c:pt>
                <c:pt idx="1873">
                  <c:v>1.59154929577464</c:v>
                </c:pt>
                <c:pt idx="1874">
                  <c:v>2.6969696969696901</c:v>
                </c:pt>
                <c:pt idx="1875">
                  <c:v>1</c:v>
                </c:pt>
                <c:pt idx="1876">
                  <c:v>1.9193548387096699</c:v>
                </c:pt>
                <c:pt idx="1877">
                  <c:v>2.5318627450980302</c:v>
                </c:pt>
                <c:pt idx="1878">
                  <c:v>2.7313432835820799</c:v>
                </c:pt>
                <c:pt idx="1879">
                  <c:v>2.7284482758620601</c:v>
                </c:pt>
                <c:pt idx="1880">
                  <c:v>1</c:v>
                </c:pt>
                <c:pt idx="1881">
                  <c:v>1</c:v>
                </c:pt>
                <c:pt idx="1882">
                  <c:v>3.7804878048780401</c:v>
                </c:pt>
                <c:pt idx="1883">
                  <c:v>1</c:v>
                </c:pt>
                <c:pt idx="1884">
                  <c:v>4</c:v>
                </c:pt>
                <c:pt idx="1885">
                  <c:v>1</c:v>
                </c:pt>
                <c:pt idx="1886">
                  <c:v>1.0714285714285701</c:v>
                </c:pt>
                <c:pt idx="1887">
                  <c:v>2.7948717948717898</c:v>
                </c:pt>
                <c:pt idx="1888">
                  <c:v>1</c:v>
                </c:pt>
                <c:pt idx="1889">
                  <c:v>1.3773584905660301</c:v>
                </c:pt>
                <c:pt idx="1890">
                  <c:v>1.6034482758620601</c:v>
                </c:pt>
                <c:pt idx="1891">
                  <c:v>3.0243902439024302</c:v>
                </c:pt>
                <c:pt idx="1892">
                  <c:v>3.3267326732673199</c:v>
                </c:pt>
                <c:pt idx="1893">
                  <c:v>3.1707317073170702</c:v>
                </c:pt>
                <c:pt idx="1894">
                  <c:v>3</c:v>
                </c:pt>
                <c:pt idx="1895">
                  <c:v>3.9615384615384599</c:v>
                </c:pt>
                <c:pt idx="1896">
                  <c:v>2.6753246753246702</c:v>
                </c:pt>
                <c:pt idx="1897">
                  <c:v>4.3809523809523796</c:v>
                </c:pt>
                <c:pt idx="1898">
                  <c:v>2</c:v>
                </c:pt>
                <c:pt idx="1899">
                  <c:v>4.1024390243902404</c:v>
                </c:pt>
                <c:pt idx="1900">
                  <c:v>2.4153846153846099</c:v>
                </c:pt>
                <c:pt idx="1901">
                  <c:v>1</c:v>
                </c:pt>
                <c:pt idx="1902">
                  <c:v>1</c:v>
                </c:pt>
                <c:pt idx="1903">
                  <c:v>3</c:v>
                </c:pt>
                <c:pt idx="1904">
                  <c:v>2.2366071428571401</c:v>
                </c:pt>
                <c:pt idx="1905">
                  <c:v>2.3846153846153801</c:v>
                </c:pt>
                <c:pt idx="1906">
                  <c:v>1.8285714285714201</c:v>
                </c:pt>
                <c:pt idx="1907">
                  <c:v>1.1052631578947301</c:v>
                </c:pt>
                <c:pt idx="1908">
                  <c:v>1</c:v>
                </c:pt>
                <c:pt idx="1909">
                  <c:v>1.0714285714285701</c:v>
                </c:pt>
                <c:pt idx="1910">
                  <c:v>1.9</c:v>
                </c:pt>
                <c:pt idx="1911">
                  <c:v>3.65</c:v>
                </c:pt>
                <c:pt idx="1912">
                  <c:v>1.8571428571428501</c:v>
                </c:pt>
                <c:pt idx="1913">
                  <c:v>1</c:v>
                </c:pt>
                <c:pt idx="1914">
                  <c:v>1.0192307692307601</c:v>
                </c:pt>
                <c:pt idx="1915">
                  <c:v>2.0476190476190399</c:v>
                </c:pt>
                <c:pt idx="1916">
                  <c:v>1</c:v>
                </c:pt>
                <c:pt idx="1917">
                  <c:v>1</c:v>
                </c:pt>
                <c:pt idx="1918">
                  <c:v>1.43010752688172</c:v>
                </c:pt>
                <c:pt idx="1919">
                  <c:v>1</c:v>
                </c:pt>
                <c:pt idx="1920">
                  <c:v>1.69047619047619</c:v>
                </c:pt>
                <c:pt idx="1921">
                  <c:v>1</c:v>
                </c:pt>
                <c:pt idx="1922">
                  <c:v>2.1413612565445002</c:v>
                </c:pt>
                <c:pt idx="1923">
                  <c:v>1</c:v>
                </c:pt>
                <c:pt idx="1924">
                  <c:v>4.0243902439024302</c:v>
                </c:pt>
                <c:pt idx="1925">
                  <c:v>1.34</c:v>
                </c:pt>
                <c:pt idx="1926">
                  <c:v>1</c:v>
                </c:pt>
                <c:pt idx="1927">
                  <c:v>1</c:v>
                </c:pt>
                <c:pt idx="1928">
                  <c:v>1.4651162790697601</c:v>
                </c:pt>
                <c:pt idx="1929">
                  <c:v>1.8048780487804801</c:v>
                </c:pt>
                <c:pt idx="1930">
                  <c:v>1.52380952380952</c:v>
                </c:pt>
                <c:pt idx="1931">
                  <c:v>1</c:v>
                </c:pt>
                <c:pt idx="1932">
                  <c:v>3.4285714285714199</c:v>
                </c:pt>
                <c:pt idx="1933">
                  <c:v>3.7</c:v>
                </c:pt>
                <c:pt idx="1934">
                  <c:v>2.8333333333333299</c:v>
                </c:pt>
                <c:pt idx="1935">
                  <c:v>3.1904761904761898</c:v>
                </c:pt>
                <c:pt idx="1936">
                  <c:v>1.05607476635514</c:v>
                </c:pt>
                <c:pt idx="1937">
                  <c:v>3.5833333333333299</c:v>
                </c:pt>
                <c:pt idx="1938">
                  <c:v>2.2380952380952301</c:v>
                </c:pt>
                <c:pt idx="1939">
                  <c:v>1</c:v>
                </c:pt>
                <c:pt idx="1940">
                  <c:v>2.4186046511627901</c:v>
                </c:pt>
                <c:pt idx="1941">
                  <c:v>3.34146341463414</c:v>
                </c:pt>
                <c:pt idx="1942">
                  <c:v>1.8191881918819099</c:v>
                </c:pt>
                <c:pt idx="1943">
                  <c:v>3.7752808988763999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1.0413533834586399</c:v>
                </c:pt>
                <c:pt idx="1948">
                  <c:v>3.3373493975903599</c:v>
                </c:pt>
                <c:pt idx="1949">
                  <c:v>1.17073170731707</c:v>
                </c:pt>
                <c:pt idx="1950">
                  <c:v>1</c:v>
                </c:pt>
                <c:pt idx="1951">
                  <c:v>3.3676470588235201</c:v>
                </c:pt>
                <c:pt idx="1952">
                  <c:v>1.17073170731707</c:v>
                </c:pt>
                <c:pt idx="1953">
                  <c:v>2</c:v>
                </c:pt>
                <c:pt idx="1954">
                  <c:v>2.6890034364261099</c:v>
                </c:pt>
                <c:pt idx="1955">
                  <c:v>1.0222222222222199</c:v>
                </c:pt>
                <c:pt idx="1956">
                  <c:v>4.3023255813953396</c:v>
                </c:pt>
                <c:pt idx="1957">
                  <c:v>4.8571428571428497</c:v>
                </c:pt>
                <c:pt idx="1958">
                  <c:v>1.9973333333333301</c:v>
                </c:pt>
                <c:pt idx="1959">
                  <c:v>2.7289719626168201</c:v>
                </c:pt>
                <c:pt idx="1960">
                  <c:v>1</c:v>
                </c:pt>
                <c:pt idx="1961">
                  <c:v>2.8636363636363602</c:v>
                </c:pt>
                <c:pt idx="1962">
                  <c:v>1.03896103896103</c:v>
                </c:pt>
                <c:pt idx="1963">
                  <c:v>1.09954751131221</c:v>
                </c:pt>
                <c:pt idx="1964">
                  <c:v>3.2105263157894699</c:v>
                </c:pt>
                <c:pt idx="1965">
                  <c:v>1.2327586206896499</c:v>
                </c:pt>
                <c:pt idx="1966">
                  <c:v>1.7906976744186001</c:v>
                </c:pt>
                <c:pt idx="1967">
                  <c:v>1.8571428571428501</c:v>
                </c:pt>
                <c:pt idx="1968">
                  <c:v>3.2297650130548301</c:v>
                </c:pt>
                <c:pt idx="1969">
                  <c:v>1.44047619047619</c:v>
                </c:pt>
                <c:pt idx="1970">
                  <c:v>2.09756097560975</c:v>
                </c:pt>
                <c:pt idx="1971">
                  <c:v>1.6666666666666601</c:v>
                </c:pt>
                <c:pt idx="1972">
                  <c:v>1</c:v>
                </c:pt>
                <c:pt idx="1973">
                  <c:v>2.6707317073170702</c:v>
                </c:pt>
                <c:pt idx="1974">
                  <c:v>1</c:v>
                </c:pt>
                <c:pt idx="1975">
                  <c:v>3.9117647058823501</c:v>
                </c:pt>
                <c:pt idx="1976">
                  <c:v>3.4384615384615298</c:v>
                </c:pt>
                <c:pt idx="1977">
                  <c:v>2.8571428571428501</c:v>
                </c:pt>
                <c:pt idx="1978">
                  <c:v>1.55</c:v>
                </c:pt>
                <c:pt idx="1979">
                  <c:v>3.45</c:v>
                </c:pt>
                <c:pt idx="1980">
                  <c:v>3.1190476190476102</c:v>
                </c:pt>
                <c:pt idx="1981">
                  <c:v>1.9512195121951199</c:v>
                </c:pt>
                <c:pt idx="1982">
                  <c:v>4.6666666666666599</c:v>
                </c:pt>
                <c:pt idx="1983">
                  <c:v>2.8913043478260798</c:v>
                </c:pt>
                <c:pt idx="1984">
                  <c:v>3.4395604395604402</c:v>
                </c:pt>
                <c:pt idx="1985">
                  <c:v>2.1428571428571401</c:v>
                </c:pt>
                <c:pt idx="1986">
                  <c:v>2.9512195121951201</c:v>
                </c:pt>
                <c:pt idx="1987">
                  <c:v>2.0499999999999998</c:v>
                </c:pt>
                <c:pt idx="1988">
                  <c:v>4.3720930232558102</c:v>
                </c:pt>
                <c:pt idx="1989">
                  <c:v>2.6341463414634099</c:v>
                </c:pt>
                <c:pt idx="1990">
                  <c:v>4.875</c:v>
                </c:pt>
                <c:pt idx="1991">
                  <c:v>1.0476190476190399</c:v>
                </c:pt>
                <c:pt idx="1992">
                  <c:v>2.59523809523809</c:v>
                </c:pt>
                <c:pt idx="1993">
                  <c:v>1</c:v>
                </c:pt>
                <c:pt idx="1994">
                  <c:v>1</c:v>
                </c:pt>
                <c:pt idx="1995">
                  <c:v>2.71428571428571</c:v>
                </c:pt>
                <c:pt idx="1996">
                  <c:v>2.0249999999999999</c:v>
                </c:pt>
                <c:pt idx="1997">
                  <c:v>1.7073170731707299</c:v>
                </c:pt>
                <c:pt idx="1998">
                  <c:v>1</c:v>
                </c:pt>
                <c:pt idx="1999">
                  <c:v>2.7380952380952301</c:v>
                </c:pt>
                <c:pt idx="2000">
                  <c:v>4.5238095238095202</c:v>
                </c:pt>
                <c:pt idx="2001">
                  <c:v>2.02325581395348</c:v>
                </c:pt>
                <c:pt idx="2002">
                  <c:v>3</c:v>
                </c:pt>
                <c:pt idx="2003">
                  <c:v>4.0250000000000004</c:v>
                </c:pt>
                <c:pt idx="2004">
                  <c:v>1.17073170731707</c:v>
                </c:pt>
                <c:pt idx="2005">
                  <c:v>2.2325581395348801</c:v>
                </c:pt>
                <c:pt idx="2006">
                  <c:v>2.5403225806451601</c:v>
                </c:pt>
                <c:pt idx="2007">
                  <c:v>4.4146341463414602</c:v>
                </c:pt>
                <c:pt idx="2008">
                  <c:v>2.0726256983240199</c:v>
                </c:pt>
                <c:pt idx="2009">
                  <c:v>3</c:v>
                </c:pt>
                <c:pt idx="2010">
                  <c:v>1.9111111111111101</c:v>
                </c:pt>
                <c:pt idx="2011">
                  <c:v>3.5609756097560901</c:v>
                </c:pt>
                <c:pt idx="2012">
                  <c:v>2.9047619047619002</c:v>
                </c:pt>
                <c:pt idx="2013">
                  <c:v>1</c:v>
                </c:pt>
                <c:pt idx="2014">
                  <c:v>1.74683544303797</c:v>
                </c:pt>
                <c:pt idx="2015">
                  <c:v>1</c:v>
                </c:pt>
                <c:pt idx="2016">
                  <c:v>3.9523809523809499</c:v>
                </c:pt>
                <c:pt idx="2017">
                  <c:v>2</c:v>
                </c:pt>
                <c:pt idx="2018">
                  <c:v>2.5238095238095202</c:v>
                </c:pt>
                <c:pt idx="2019">
                  <c:v>4.1190476190476097</c:v>
                </c:pt>
                <c:pt idx="2020">
                  <c:v>2.1904761904761898</c:v>
                </c:pt>
                <c:pt idx="2021">
                  <c:v>2.6216216216216202</c:v>
                </c:pt>
                <c:pt idx="2022">
                  <c:v>2.0243902439024302</c:v>
                </c:pt>
                <c:pt idx="2023">
                  <c:v>1.9523809523809501</c:v>
                </c:pt>
                <c:pt idx="2024">
                  <c:v>1.11904761904761</c:v>
                </c:pt>
                <c:pt idx="2025">
                  <c:v>1.75</c:v>
                </c:pt>
                <c:pt idx="2026">
                  <c:v>1.8625</c:v>
                </c:pt>
                <c:pt idx="2027">
                  <c:v>3.8181818181818099</c:v>
                </c:pt>
                <c:pt idx="2028">
                  <c:v>3.5925925925925899</c:v>
                </c:pt>
                <c:pt idx="2029">
                  <c:v>2.1951219512195101</c:v>
                </c:pt>
                <c:pt idx="2030">
                  <c:v>3.8518518518518499</c:v>
                </c:pt>
                <c:pt idx="2031">
                  <c:v>1</c:v>
                </c:pt>
                <c:pt idx="2032">
                  <c:v>2.0714285714285698</c:v>
                </c:pt>
                <c:pt idx="2033">
                  <c:v>1.78378378378378</c:v>
                </c:pt>
                <c:pt idx="2034">
                  <c:v>1.2380952380952299</c:v>
                </c:pt>
                <c:pt idx="2035">
                  <c:v>1</c:v>
                </c:pt>
                <c:pt idx="2036">
                  <c:v>2.2222222222222201</c:v>
                </c:pt>
                <c:pt idx="2037">
                  <c:v>1.4583333333333299</c:v>
                </c:pt>
                <c:pt idx="2038">
                  <c:v>1.02380952380952</c:v>
                </c:pt>
                <c:pt idx="2039">
                  <c:v>1.2380952380952299</c:v>
                </c:pt>
                <c:pt idx="2040">
                  <c:v>1.2</c:v>
                </c:pt>
                <c:pt idx="2041">
                  <c:v>1</c:v>
                </c:pt>
                <c:pt idx="2042">
                  <c:v>2.6829268292682902</c:v>
                </c:pt>
                <c:pt idx="2043">
                  <c:v>1.38095238095238</c:v>
                </c:pt>
                <c:pt idx="2044">
                  <c:v>1.65853658536585</c:v>
                </c:pt>
                <c:pt idx="2045">
                  <c:v>2.9529569892473102</c:v>
                </c:pt>
                <c:pt idx="2046">
                  <c:v>1.8095238095238</c:v>
                </c:pt>
                <c:pt idx="2047">
                  <c:v>2.43209876543209</c:v>
                </c:pt>
                <c:pt idx="2048">
                  <c:v>1.53571428571428</c:v>
                </c:pt>
                <c:pt idx="2049">
                  <c:v>2.1463414634146298</c:v>
                </c:pt>
                <c:pt idx="2050">
                  <c:v>1.02380952380952</c:v>
                </c:pt>
                <c:pt idx="2051">
                  <c:v>3.51252086811352</c:v>
                </c:pt>
                <c:pt idx="2052">
                  <c:v>1.3170731707317</c:v>
                </c:pt>
                <c:pt idx="2053">
                  <c:v>1</c:v>
                </c:pt>
                <c:pt idx="2054">
                  <c:v>2.7203791469194298</c:v>
                </c:pt>
                <c:pt idx="2055">
                  <c:v>3.2669491525423702</c:v>
                </c:pt>
                <c:pt idx="2056">
                  <c:v>1</c:v>
                </c:pt>
                <c:pt idx="2057">
                  <c:v>4.3571428571428497</c:v>
                </c:pt>
                <c:pt idx="2058">
                  <c:v>4.7619047619047601</c:v>
                </c:pt>
                <c:pt idx="2059">
                  <c:v>1</c:v>
                </c:pt>
                <c:pt idx="2060">
                  <c:v>2.2463768115942</c:v>
                </c:pt>
                <c:pt idx="2061">
                  <c:v>1.25806451612903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2.1165048543689302</c:v>
                </c:pt>
                <c:pt idx="2068">
                  <c:v>1</c:v>
                </c:pt>
                <c:pt idx="2069">
                  <c:v>1.5</c:v>
                </c:pt>
                <c:pt idx="2070">
                  <c:v>3.6610169491525402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4.07317073170731</c:v>
                </c:pt>
                <c:pt idx="2075">
                  <c:v>1</c:v>
                </c:pt>
                <c:pt idx="2076">
                  <c:v>1.8780487804878001</c:v>
                </c:pt>
                <c:pt idx="2077">
                  <c:v>1</c:v>
                </c:pt>
                <c:pt idx="2078">
                  <c:v>4.8142857142857096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3.08545797922568</c:v>
                </c:pt>
                <c:pt idx="2084">
                  <c:v>1</c:v>
                </c:pt>
                <c:pt idx="2085">
                  <c:v>1.07317073170731</c:v>
                </c:pt>
                <c:pt idx="2086">
                  <c:v>3.4057971014492701</c:v>
                </c:pt>
                <c:pt idx="2087">
                  <c:v>1</c:v>
                </c:pt>
                <c:pt idx="2088">
                  <c:v>1.0928571428571401</c:v>
                </c:pt>
                <c:pt idx="2089">
                  <c:v>1.4125000000000001</c:v>
                </c:pt>
                <c:pt idx="2090">
                  <c:v>1.0967741935483799</c:v>
                </c:pt>
                <c:pt idx="2091">
                  <c:v>1</c:v>
                </c:pt>
                <c:pt idx="2092">
                  <c:v>1</c:v>
                </c:pt>
                <c:pt idx="2093">
                  <c:v>3.3617021276595702</c:v>
                </c:pt>
                <c:pt idx="2094">
                  <c:v>1</c:v>
                </c:pt>
                <c:pt idx="2095">
                  <c:v>2.4759036144578301</c:v>
                </c:pt>
                <c:pt idx="2096">
                  <c:v>1</c:v>
                </c:pt>
                <c:pt idx="2097">
                  <c:v>1</c:v>
                </c:pt>
                <c:pt idx="2098">
                  <c:v>1.21428571428571</c:v>
                </c:pt>
                <c:pt idx="2099">
                  <c:v>1</c:v>
                </c:pt>
                <c:pt idx="2100">
                  <c:v>1</c:v>
                </c:pt>
                <c:pt idx="2101">
                  <c:v>4.515625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2.2195121951219501</c:v>
                </c:pt>
                <c:pt idx="2106">
                  <c:v>4.5894428152492601</c:v>
                </c:pt>
                <c:pt idx="2107">
                  <c:v>4.6904761904761898</c:v>
                </c:pt>
                <c:pt idx="2108">
                  <c:v>3.9047619047619002</c:v>
                </c:pt>
                <c:pt idx="2109">
                  <c:v>2.5238095238095202</c:v>
                </c:pt>
                <c:pt idx="2110">
                  <c:v>1</c:v>
                </c:pt>
                <c:pt idx="2111">
                  <c:v>4.14975845410628</c:v>
                </c:pt>
                <c:pt idx="2112">
                  <c:v>2.9610389610389598</c:v>
                </c:pt>
                <c:pt idx="2113">
                  <c:v>1</c:v>
                </c:pt>
                <c:pt idx="2114">
                  <c:v>1.4658385093167701</c:v>
                </c:pt>
                <c:pt idx="2115">
                  <c:v>1.4761904761904701</c:v>
                </c:pt>
                <c:pt idx="2116">
                  <c:v>3.0594594594594602</c:v>
                </c:pt>
                <c:pt idx="2117">
                  <c:v>1</c:v>
                </c:pt>
                <c:pt idx="2118">
                  <c:v>1</c:v>
                </c:pt>
                <c:pt idx="2119">
                  <c:v>3.4523809523809499</c:v>
                </c:pt>
                <c:pt idx="2120">
                  <c:v>1</c:v>
                </c:pt>
                <c:pt idx="2121">
                  <c:v>3.5238095238095202</c:v>
                </c:pt>
                <c:pt idx="2122">
                  <c:v>1</c:v>
                </c:pt>
                <c:pt idx="2123">
                  <c:v>1.2619047619047601</c:v>
                </c:pt>
                <c:pt idx="2124">
                  <c:v>1</c:v>
                </c:pt>
                <c:pt idx="2125">
                  <c:v>2.4682080924855399</c:v>
                </c:pt>
                <c:pt idx="2126">
                  <c:v>1</c:v>
                </c:pt>
                <c:pt idx="2127">
                  <c:v>1</c:v>
                </c:pt>
                <c:pt idx="2128">
                  <c:v>1.3333333333333299</c:v>
                </c:pt>
                <c:pt idx="2129">
                  <c:v>4.3684210526315699</c:v>
                </c:pt>
                <c:pt idx="2130">
                  <c:v>1</c:v>
                </c:pt>
                <c:pt idx="2131">
                  <c:v>1.8048780487804801</c:v>
                </c:pt>
                <c:pt idx="2132">
                  <c:v>1.0241935483870901</c:v>
                </c:pt>
                <c:pt idx="2133">
                  <c:v>4.3414634146341404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1.8672985781990501</c:v>
                </c:pt>
                <c:pt idx="2138">
                  <c:v>1.9496855345911901</c:v>
                </c:pt>
                <c:pt idx="2139">
                  <c:v>1</c:v>
                </c:pt>
                <c:pt idx="2140">
                  <c:v>1</c:v>
                </c:pt>
                <c:pt idx="2141">
                  <c:v>2.1749999999999998</c:v>
                </c:pt>
                <c:pt idx="2142">
                  <c:v>1.8428571428571401</c:v>
                </c:pt>
                <c:pt idx="2143">
                  <c:v>2.8333333333333299</c:v>
                </c:pt>
                <c:pt idx="2144">
                  <c:v>1.0476190476190399</c:v>
                </c:pt>
                <c:pt idx="2145">
                  <c:v>4.1707317073170698</c:v>
                </c:pt>
                <c:pt idx="2146">
                  <c:v>1</c:v>
                </c:pt>
                <c:pt idx="2147">
                  <c:v>1</c:v>
                </c:pt>
                <c:pt idx="2148">
                  <c:v>2.9090909090908998</c:v>
                </c:pt>
                <c:pt idx="2149">
                  <c:v>2.1735294117646999</c:v>
                </c:pt>
                <c:pt idx="2150">
                  <c:v>1.12612612612612</c:v>
                </c:pt>
                <c:pt idx="2151">
                  <c:v>2.4761904761904701</c:v>
                </c:pt>
                <c:pt idx="2152">
                  <c:v>1.375</c:v>
                </c:pt>
                <c:pt idx="2153">
                  <c:v>1</c:v>
                </c:pt>
                <c:pt idx="2154">
                  <c:v>1.9047619047619</c:v>
                </c:pt>
                <c:pt idx="2155">
                  <c:v>1.1176470588235199</c:v>
                </c:pt>
                <c:pt idx="2156">
                  <c:v>1</c:v>
                </c:pt>
                <c:pt idx="2157">
                  <c:v>1</c:v>
                </c:pt>
                <c:pt idx="2158">
                  <c:v>4.9313725490196001</c:v>
                </c:pt>
                <c:pt idx="2159">
                  <c:v>2.5</c:v>
                </c:pt>
                <c:pt idx="2160">
                  <c:v>1.38095238095238</c:v>
                </c:pt>
                <c:pt idx="2161">
                  <c:v>1</c:v>
                </c:pt>
                <c:pt idx="2162">
                  <c:v>3.8571428571428501</c:v>
                </c:pt>
                <c:pt idx="2163">
                  <c:v>1.8592592592592501</c:v>
                </c:pt>
                <c:pt idx="2164">
                  <c:v>3.6615384615384601</c:v>
                </c:pt>
                <c:pt idx="2165">
                  <c:v>1.3658536585365799</c:v>
                </c:pt>
                <c:pt idx="2166">
                  <c:v>1.18965517241379</c:v>
                </c:pt>
                <c:pt idx="2167">
                  <c:v>1.02380952380952</c:v>
                </c:pt>
                <c:pt idx="2168">
                  <c:v>1</c:v>
                </c:pt>
                <c:pt idx="2169">
                  <c:v>1.3333333333333299</c:v>
                </c:pt>
                <c:pt idx="2170">
                  <c:v>1</c:v>
                </c:pt>
                <c:pt idx="2171">
                  <c:v>1.05645161290322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1.2112676056338001</c:v>
                </c:pt>
                <c:pt idx="2176">
                  <c:v>1</c:v>
                </c:pt>
                <c:pt idx="2177">
                  <c:v>1.5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1.0079365079364999</c:v>
                </c:pt>
                <c:pt idx="2185">
                  <c:v>1.06944444444444</c:v>
                </c:pt>
                <c:pt idx="2186">
                  <c:v>1</c:v>
                </c:pt>
                <c:pt idx="2187">
                  <c:v>1</c:v>
                </c:pt>
                <c:pt idx="2188">
                  <c:v>4.7804878048780397</c:v>
                </c:pt>
                <c:pt idx="2189">
                  <c:v>2.5518018018017998</c:v>
                </c:pt>
                <c:pt idx="2190">
                  <c:v>1</c:v>
                </c:pt>
                <c:pt idx="2191">
                  <c:v>2.5333333333333301</c:v>
                </c:pt>
                <c:pt idx="2192">
                  <c:v>1.0476190476190399</c:v>
                </c:pt>
                <c:pt idx="2193">
                  <c:v>1.04294478527607</c:v>
                </c:pt>
                <c:pt idx="2194">
                  <c:v>4.1590909090909003</c:v>
                </c:pt>
                <c:pt idx="2195">
                  <c:v>2.2707355242566498</c:v>
                </c:pt>
                <c:pt idx="2196">
                  <c:v>1</c:v>
                </c:pt>
                <c:pt idx="2197">
                  <c:v>1.2289156626505999</c:v>
                </c:pt>
                <c:pt idx="2198">
                  <c:v>1</c:v>
                </c:pt>
                <c:pt idx="2199">
                  <c:v>1</c:v>
                </c:pt>
                <c:pt idx="2200">
                  <c:v>1.1219512195121899</c:v>
                </c:pt>
                <c:pt idx="2201">
                  <c:v>4.75</c:v>
                </c:pt>
                <c:pt idx="2202">
                  <c:v>3.5238095238095202</c:v>
                </c:pt>
                <c:pt idx="2203">
                  <c:v>2.59523809523809</c:v>
                </c:pt>
                <c:pt idx="2204">
                  <c:v>1</c:v>
                </c:pt>
                <c:pt idx="2205">
                  <c:v>1.0869565217391299</c:v>
                </c:pt>
                <c:pt idx="2206">
                  <c:v>1.09523809523809</c:v>
                </c:pt>
                <c:pt idx="2207">
                  <c:v>2.2058319039451102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1.1458333333333299</c:v>
                </c:pt>
                <c:pt idx="2213">
                  <c:v>1</c:v>
                </c:pt>
                <c:pt idx="2214">
                  <c:v>4.1666666666666599</c:v>
                </c:pt>
                <c:pt idx="2215">
                  <c:v>3</c:v>
                </c:pt>
                <c:pt idx="2216">
                  <c:v>1.2619047619047601</c:v>
                </c:pt>
                <c:pt idx="2217">
                  <c:v>3.2682926829268202</c:v>
                </c:pt>
                <c:pt idx="2218">
                  <c:v>1.15183246073298</c:v>
                </c:pt>
                <c:pt idx="2219">
                  <c:v>3.34335839598997</c:v>
                </c:pt>
                <c:pt idx="2220">
                  <c:v>2.6428571428571401</c:v>
                </c:pt>
                <c:pt idx="2221">
                  <c:v>1.27187079407806</c:v>
                </c:pt>
                <c:pt idx="2222">
                  <c:v>2.6083769633507798</c:v>
                </c:pt>
                <c:pt idx="2223">
                  <c:v>1</c:v>
                </c:pt>
                <c:pt idx="2224">
                  <c:v>1</c:v>
                </c:pt>
                <c:pt idx="2225">
                  <c:v>1.73946360153256</c:v>
                </c:pt>
                <c:pt idx="2226">
                  <c:v>2.625</c:v>
                </c:pt>
                <c:pt idx="2227">
                  <c:v>4.5999999999999996</c:v>
                </c:pt>
                <c:pt idx="2228">
                  <c:v>2.9761388286333998</c:v>
                </c:pt>
                <c:pt idx="2229">
                  <c:v>1.6551724137931001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2.3113207547169798</c:v>
                </c:pt>
                <c:pt idx="2235">
                  <c:v>2.7083333333333299</c:v>
                </c:pt>
                <c:pt idx="2236">
                  <c:v>1.35</c:v>
                </c:pt>
                <c:pt idx="2237">
                  <c:v>1</c:v>
                </c:pt>
                <c:pt idx="2238">
                  <c:v>1</c:v>
                </c:pt>
                <c:pt idx="2239">
                  <c:v>1.7073170731707299</c:v>
                </c:pt>
                <c:pt idx="2240">
                  <c:v>1.05</c:v>
                </c:pt>
                <c:pt idx="2241">
                  <c:v>1</c:v>
                </c:pt>
                <c:pt idx="2242">
                  <c:v>1</c:v>
                </c:pt>
                <c:pt idx="2243">
                  <c:v>3.9183673469387701</c:v>
                </c:pt>
                <c:pt idx="2244">
                  <c:v>4.0578034682080899</c:v>
                </c:pt>
                <c:pt idx="2245">
                  <c:v>1.28571428571428</c:v>
                </c:pt>
                <c:pt idx="2246">
                  <c:v>1.9</c:v>
                </c:pt>
                <c:pt idx="2247">
                  <c:v>1.05</c:v>
                </c:pt>
                <c:pt idx="2248">
                  <c:v>4.0666666666666602</c:v>
                </c:pt>
                <c:pt idx="2249">
                  <c:v>3.8660714285714199</c:v>
                </c:pt>
                <c:pt idx="2250">
                  <c:v>1</c:v>
                </c:pt>
                <c:pt idx="2251">
                  <c:v>1.1444444444444399</c:v>
                </c:pt>
                <c:pt idx="2252">
                  <c:v>1.07317073170731</c:v>
                </c:pt>
                <c:pt idx="2253">
                  <c:v>1</c:v>
                </c:pt>
                <c:pt idx="2254">
                  <c:v>1.125</c:v>
                </c:pt>
                <c:pt idx="2255">
                  <c:v>1</c:v>
                </c:pt>
                <c:pt idx="2256">
                  <c:v>1</c:v>
                </c:pt>
                <c:pt idx="2257">
                  <c:v>2.41095890410958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1.4186046511627901</c:v>
                </c:pt>
                <c:pt idx="2262">
                  <c:v>4.3108108108108096</c:v>
                </c:pt>
                <c:pt idx="2263">
                  <c:v>1.0487804878048701</c:v>
                </c:pt>
                <c:pt idx="2264">
                  <c:v>1.125</c:v>
                </c:pt>
                <c:pt idx="2265">
                  <c:v>2.4817813765182102</c:v>
                </c:pt>
                <c:pt idx="2266">
                  <c:v>3.07317073170731</c:v>
                </c:pt>
                <c:pt idx="2267">
                  <c:v>1</c:v>
                </c:pt>
                <c:pt idx="2268">
                  <c:v>2.67441860465116</c:v>
                </c:pt>
                <c:pt idx="2269">
                  <c:v>2.6829268292682902</c:v>
                </c:pt>
                <c:pt idx="2270">
                  <c:v>1</c:v>
                </c:pt>
                <c:pt idx="2271">
                  <c:v>1.1219512195121899</c:v>
                </c:pt>
                <c:pt idx="2272">
                  <c:v>4.0487804878048701</c:v>
                </c:pt>
                <c:pt idx="2273">
                  <c:v>1</c:v>
                </c:pt>
                <c:pt idx="2274">
                  <c:v>1.0487804878048701</c:v>
                </c:pt>
                <c:pt idx="2275">
                  <c:v>2.0155945419103301</c:v>
                </c:pt>
                <c:pt idx="2276">
                  <c:v>1.1617647058823499</c:v>
                </c:pt>
                <c:pt idx="2277">
                  <c:v>1</c:v>
                </c:pt>
                <c:pt idx="2278">
                  <c:v>1.09523809523809</c:v>
                </c:pt>
                <c:pt idx="2279">
                  <c:v>2.6190476190476102</c:v>
                </c:pt>
                <c:pt idx="2280">
                  <c:v>1</c:v>
                </c:pt>
                <c:pt idx="2281">
                  <c:v>3.22463768115942</c:v>
                </c:pt>
                <c:pt idx="2282">
                  <c:v>2.4146341463414598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4.2845188284518798</c:v>
                </c:pt>
                <c:pt idx="2287">
                  <c:v>1</c:v>
                </c:pt>
                <c:pt idx="2288">
                  <c:v>3.98684210526315</c:v>
                </c:pt>
                <c:pt idx="2289">
                  <c:v>2.1666666666666599</c:v>
                </c:pt>
                <c:pt idx="2290">
                  <c:v>3.12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1.1000000000000001</c:v>
                </c:pt>
                <c:pt idx="2295">
                  <c:v>1.95</c:v>
                </c:pt>
                <c:pt idx="2296">
                  <c:v>2.9535160905840199</c:v>
                </c:pt>
                <c:pt idx="2297">
                  <c:v>2.9296875</c:v>
                </c:pt>
                <c:pt idx="2298">
                  <c:v>1.9655172413793101</c:v>
                </c:pt>
                <c:pt idx="2299">
                  <c:v>1.03765690376569</c:v>
                </c:pt>
                <c:pt idx="2300">
                  <c:v>1</c:v>
                </c:pt>
                <c:pt idx="2301">
                  <c:v>1</c:v>
                </c:pt>
                <c:pt idx="2302">
                  <c:v>2.5121951219512102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2.4776119402985</c:v>
                </c:pt>
                <c:pt idx="2309">
                  <c:v>1.30555555555555</c:v>
                </c:pt>
                <c:pt idx="2310">
                  <c:v>1</c:v>
                </c:pt>
                <c:pt idx="2311">
                  <c:v>4.25</c:v>
                </c:pt>
                <c:pt idx="2312">
                  <c:v>3.3896551724137902</c:v>
                </c:pt>
                <c:pt idx="2313">
                  <c:v>1</c:v>
                </c:pt>
                <c:pt idx="2314">
                  <c:v>1.1957446808510599</c:v>
                </c:pt>
                <c:pt idx="2315">
                  <c:v>2.63709677419354</c:v>
                </c:pt>
                <c:pt idx="2316">
                  <c:v>1.48780487804878</c:v>
                </c:pt>
                <c:pt idx="2317">
                  <c:v>4.1987480438184601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2.2682926829268202</c:v>
                </c:pt>
                <c:pt idx="2323">
                  <c:v>1.7804878048780399</c:v>
                </c:pt>
                <c:pt idx="2324">
                  <c:v>1.3571428571428501</c:v>
                </c:pt>
                <c:pt idx="2325">
                  <c:v>1</c:v>
                </c:pt>
                <c:pt idx="2326">
                  <c:v>1.0516129032257999</c:v>
                </c:pt>
                <c:pt idx="2327">
                  <c:v>4</c:v>
                </c:pt>
                <c:pt idx="2328">
                  <c:v>1</c:v>
                </c:pt>
                <c:pt idx="2329">
                  <c:v>1</c:v>
                </c:pt>
                <c:pt idx="2330">
                  <c:v>3.1904761904761898</c:v>
                </c:pt>
                <c:pt idx="2331">
                  <c:v>1</c:v>
                </c:pt>
                <c:pt idx="2332">
                  <c:v>1</c:v>
                </c:pt>
                <c:pt idx="2333">
                  <c:v>4.27678571428571</c:v>
                </c:pt>
                <c:pt idx="2334">
                  <c:v>4.5930232558139501</c:v>
                </c:pt>
                <c:pt idx="2335">
                  <c:v>2.0597014925373101</c:v>
                </c:pt>
                <c:pt idx="2336">
                  <c:v>2.6881720430107499</c:v>
                </c:pt>
                <c:pt idx="2337">
                  <c:v>2.3823529411764701</c:v>
                </c:pt>
                <c:pt idx="2338">
                  <c:v>1.78571428571428</c:v>
                </c:pt>
                <c:pt idx="2339">
                  <c:v>2.61038961038961</c:v>
                </c:pt>
                <c:pt idx="2340">
                  <c:v>1.2432432432432401</c:v>
                </c:pt>
                <c:pt idx="2341">
                  <c:v>2.13888888888888</c:v>
                </c:pt>
                <c:pt idx="2342">
                  <c:v>1</c:v>
                </c:pt>
                <c:pt idx="2343">
                  <c:v>2.72727272727272</c:v>
                </c:pt>
                <c:pt idx="2344">
                  <c:v>4.2647058823529402</c:v>
                </c:pt>
                <c:pt idx="2345">
                  <c:v>1.03571428571428</c:v>
                </c:pt>
                <c:pt idx="2346">
                  <c:v>2.1219512195121899</c:v>
                </c:pt>
                <c:pt idx="2347">
                  <c:v>2.1604938271604901</c:v>
                </c:pt>
                <c:pt idx="2348">
                  <c:v>1.10062893081761</c:v>
                </c:pt>
                <c:pt idx="2349">
                  <c:v>1</c:v>
                </c:pt>
                <c:pt idx="2350">
                  <c:v>1.1712328767123199</c:v>
                </c:pt>
                <c:pt idx="2351">
                  <c:v>4.38829787234042</c:v>
                </c:pt>
                <c:pt idx="2352">
                  <c:v>2.1390728476821099</c:v>
                </c:pt>
                <c:pt idx="2353">
                  <c:v>3.375</c:v>
                </c:pt>
                <c:pt idx="2354">
                  <c:v>1.39603960396039</c:v>
                </c:pt>
                <c:pt idx="2355">
                  <c:v>2.82926829268292</c:v>
                </c:pt>
                <c:pt idx="2356">
                  <c:v>1</c:v>
                </c:pt>
                <c:pt idx="2357">
                  <c:v>2.9407407407407402</c:v>
                </c:pt>
                <c:pt idx="2358">
                  <c:v>2.7804878048780401</c:v>
                </c:pt>
                <c:pt idx="2359">
                  <c:v>2.2960526315789398</c:v>
                </c:pt>
                <c:pt idx="2360">
                  <c:v>2.7804878048780401</c:v>
                </c:pt>
                <c:pt idx="2361">
                  <c:v>3.6764705882352899</c:v>
                </c:pt>
                <c:pt idx="2362">
                  <c:v>1.0821917808219099</c:v>
                </c:pt>
                <c:pt idx="2363">
                  <c:v>3.3375527426160301</c:v>
                </c:pt>
                <c:pt idx="2364">
                  <c:v>2.66</c:v>
                </c:pt>
                <c:pt idx="2365">
                  <c:v>4.2209302325581399</c:v>
                </c:pt>
                <c:pt idx="2366">
                  <c:v>1.1463414634146301</c:v>
                </c:pt>
                <c:pt idx="2367">
                  <c:v>1.8315789473684201</c:v>
                </c:pt>
                <c:pt idx="2368">
                  <c:v>1.42105263157894</c:v>
                </c:pt>
                <c:pt idx="2369">
                  <c:v>1</c:v>
                </c:pt>
                <c:pt idx="2370">
                  <c:v>1.7380952380952299</c:v>
                </c:pt>
                <c:pt idx="2371">
                  <c:v>1</c:v>
                </c:pt>
                <c:pt idx="2372">
                  <c:v>1.272</c:v>
                </c:pt>
                <c:pt idx="2373">
                  <c:v>1</c:v>
                </c:pt>
                <c:pt idx="2374">
                  <c:v>1.7073170731707299</c:v>
                </c:pt>
                <c:pt idx="2375">
                  <c:v>1.71428571428571</c:v>
                </c:pt>
                <c:pt idx="2376">
                  <c:v>1</c:v>
                </c:pt>
                <c:pt idx="2377">
                  <c:v>3.1428571428571401</c:v>
                </c:pt>
                <c:pt idx="2378">
                  <c:v>1.325</c:v>
                </c:pt>
                <c:pt idx="2379">
                  <c:v>1</c:v>
                </c:pt>
                <c:pt idx="2380">
                  <c:v>3.9245283018867898</c:v>
                </c:pt>
                <c:pt idx="2381">
                  <c:v>1.8541666666666601</c:v>
                </c:pt>
                <c:pt idx="2382">
                  <c:v>3.125</c:v>
                </c:pt>
                <c:pt idx="2383">
                  <c:v>3.2682926829268202</c:v>
                </c:pt>
                <c:pt idx="2384">
                  <c:v>1.58536585365853</c:v>
                </c:pt>
                <c:pt idx="2385">
                  <c:v>3.09523809523809</c:v>
                </c:pt>
                <c:pt idx="2386">
                  <c:v>3.5</c:v>
                </c:pt>
                <c:pt idx="2387">
                  <c:v>1</c:v>
                </c:pt>
                <c:pt idx="2388">
                  <c:v>2.6640000000000001</c:v>
                </c:pt>
                <c:pt idx="2389">
                  <c:v>1.0243902439024299</c:v>
                </c:pt>
                <c:pt idx="2390">
                  <c:v>1.09756097560975</c:v>
                </c:pt>
                <c:pt idx="2391">
                  <c:v>1</c:v>
                </c:pt>
                <c:pt idx="2392">
                  <c:v>1</c:v>
                </c:pt>
                <c:pt idx="2393">
                  <c:v>1.7333333333333301</c:v>
                </c:pt>
                <c:pt idx="2394">
                  <c:v>3.1904761904761898</c:v>
                </c:pt>
                <c:pt idx="2395">
                  <c:v>1</c:v>
                </c:pt>
                <c:pt idx="2396">
                  <c:v>4.07317073170731</c:v>
                </c:pt>
                <c:pt idx="2397">
                  <c:v>4.2363636363636301</c:v>
                </c:pt>
                <c:pt idx="2398">
                  <c:v>1</c:v>
                </c:pt>
                <c:pt idx="2399">
                  <c:v>4</c:v>
                </c:pt>
                <c:pt idx="2400">
                  <c:v>1.0270270270270201</c:v>
                </c:pt>
                <c:pt idx="2401">
                  <c:v>1.9166666666666601</c:v>
                </c:pt>
                <c:pt idx="2402">
                  <c:v>4.3495145631067897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3.34666666666666</c:v>
                </c:pt>
                <c:pt idx="2407">
                  <c:v>3.5121951219512102</c:v>
                </c:pt>
                <c:pt idx="2408">
                  <c:v>1</c:v>
                </c:pt>
                <c:pt idx="2409">
                  <c:v>2.4426229508196702</c:v>
                </c:pt>
                <c:pt idx="2410">
                  <c:v>2.6576576576576501</c:v>
                </c:pt>
                <c:pt idx="2411">
                  <c:v>3.5591397849462298</c:v>
                </c:pt>
                <c:pt idx="2412">
                  <c:v>1</c:v>
                </c:pt>
                <c:pt idx="2413">
                  <c:v>1.11904761904761</c:v>
                </c:pt>
                <c:pt idx="2414">
                  <c:v>3.9</c:v>
                </c:pt>
                <c:pt idx="2415">
                  <c:v>3.8372093023255802</c:v>
                </c:pt>
                <c:pt idx="2416">
                  <c:v>3.5080645161290298</c:v>
                </c:pt>
                <c:pt idx="2417">
                  <c:v>1.28</c:v>
                </c:pt>
                <c:pt idx="2418">
                  <c:v>1.3283582089552199</c:v>
                </c:pt>
                <c:pt idx="2419">
                  <c:v>3</c:v>
                </c:pt>
                <c:pt idx="2420">
                  <c:v>3.2</c:v>
                </c:pt>
                <c:pt idx="2421">
                  <c:v>3.5714285714285698</c:v>
                </c:pt>
                <c:pt idx="2422">
                  <c:v>1.68292682926829</c:v>
                </c:pt>
                <c:pt idx="2423">
                  <c:v>2.38095238095238</c:v>
                </c:pt>
                <c:pt idx="2424">
                  <c:v>1</c:v>
                </c:pt>
                <c:pt idx="2425">
                  <c:v>2.7150259067357498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4.6181818181818102</c:v>
                </c:pt>
                <c:pt idx="2430">
                  <c:v>1</c:v>
                </c:pt>
                <c:pt idx="2431">
                  <c:v>1.5249999999999999</c:v>
                </c:pt>
                <c:pt idx="2432">
                  <c:v>1.4242424242424201</c:v>
                </c:pt>
                <c:pt idx="2433">
                  <c:v>2.3095238095238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1.9047619047619</c:v>
                </c:pt>
                <c:pt idx="2438">
                  <c:v>1</c:v>
                </c:pt>
                <c:pt idx="2439">
                  <c:v>1</c:v>
                </c:pt>
                <c:pt idx="2440">
                  <c:v>1.09756097560975</c:v>
                </c:pt>
                <c:pt idx="2441">
                  <c:v>1</c:v>
                </c:pt>
                <c:pt idx="2442">
                  <c:v>2.056</c:v>
                </c:pt>
                <c:pt idx="2443">
                  <c:v>4.9523809523809499</c:v>
                </c:pt>
                <c:pt idx="2444">
                  <c:v>3.2891566265060201</c:v>
                </c:pt>
                <c:pt idx="2445">
                  <c:v>2.5714285714285698</c:v>
                </c:pt>
                <c:pt idx="2446">
                  <c:v>1</c:v>
                </c:pt>
                <c:pt idx="2447">
                  <c:v>2.0630630630630602</c:v>
                </c:pt>
                <c:pt idx="2448">
                  <c:v>3.8674698795180702</c:v>
                </c:pt>
                <c:pt idx="2449">
                  <c:v>1.90243902439024</c:v>
                </c:pt>
                <c:pt idx="2450">
                  <c:v>1</c:v>
                </c:pt>
                <c:pt idx="2451">
                  <c:v>1.1969696969696899</c:v>
                </c:pt>
                <c:pt idx="2452">
                  <c:v>1</c:v>
                </c:pt>
                <c:pt idx="2453">
                  <c:v>1.3571428571428501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3.38095238095238</c:v>
                </c:pt>
                <c:pt idx="2458">
                  <c:v>2.1463414634146298</c:v>
                </c:pt>
                <c:pt idx="2459">
                  <c:v>1.13733905579399</c:v>
                </c:pt>
                <c:pt idx="2460">
                  <c:v>1.8571428571428501</c:v>
                </c:pt>
                <c:pt idx="2461">
                  <c:v>4.8809523809523796</c:v>
                </c:pt>
                <c:pt idx="2462">
                  <c:v>4.1666666666666599</c:v>
                </c:pt>
                <c:pt idx="2463">
                  <c:v>1</c:v>
                </c:pt>
                <c:pt idx="2464">
                  <c:v>1.4395061728395</c:v>
                </c:pt>
                <c:pt idx="2465">
                  <c:v>2.4637681159420199</c:v>
                </c:pt>
                <c:pt idx="2466">
                  <c:v>1.3333333333333299</c:v>
                </c:pt>
                <c:pt idx="2467">
                  <c:v>1.62087912087912</c:v>
                </c:pt>
                <c:pt idx="2468">
                  <c:v>1.9512195121951199</c:v>
                </c:pt>
                <c:pt idx="2469">
                  <c:v>3.9750000000000001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1.59523809523809</c:v>
                </c:pt>
                <c:pt idx="2476">
                  <c:v>4.6666666666666599</c:v>
                </c:pt>
                <c:pt idx="2477">
                  <c:v>1.09523809523809</c:v>
                </c:pt>
                <c:pt idx="2478">
                  <c:v>1</c:v>
                </c:pt>
                <c:pt idx="2479">
                  <c:v>3.8279569892473102</c:v>
                </c:pt>
                <c:pt idx="2480">
                  <c:v>3.13846153846153</c:v>
                </c:pt>
                <c:pt idx="2481">
                  <c:v>3</c:v>
                </c:pt>
                <c:pt idx="2482">
                  <c:v>3</c:v>
                </c:pt>
                <c:pt idx="2483">
                  <c:v>1</c:v>
                </c:pt>
                <c:pt idx="2484">
                  <c:v>3.2205882352941102</c:v>
                </c:pt>
                <c:pt idx="2485">
                  <c:v>4.5327868852459003</c:v>
                </c:pt>
                <c:pt idx="2486">
                  <c:v>2.3073383671543102</c:v>
                </c:pt>
                <c:pt idx="2487">
                  <c:v>1</c:v>
                </c:pt>
                <c:pt idx="2488">
                  <c:v>3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3.27142857142857</c:v>
                </c:pt>
                <c:pt idx="2494">
                  <c:v>1</c:v>
                </c:pt>
                <c:pt idx="2495">
                  <c:v>1.01212121212121</c:v>
                </c:pt>
                <c:pt idx="2496">
                  <c:v>3.1463414634146298</c:v>
                </c:pt>
                <c:pt idx="2497">
                  <c:v>1.56779661016949</c:v>
                </c:pt>
                <c:pt idx="2498">
                  <c:v>4</c:v>
                </c:pt>
                <c:pt idx="2499">
                  <c:v>1</c:v>
                </c:pt>
                <c:pt idx="2500">
                  <c:v>1.4594594594594501</c:v>
                </c:pt>
                <c:pt idx="2501">
                  <c:v>1</c:v>
                </c:pt>
                <c:pt idx="2502">
                  <c:v>1</c:v>
                </c:pt>
                <c:pt idx="2503">
                  <c:v>4.9024390243902403</c:v>
                </c:pt>
                <c:pt idx="2504">
                  <c:v>4.2320000000000002</c:v>
                </c:pt>
                <c:pt idx="2505">
                  <c:v>1.3780487804878001</c:v>
                </c:pt>
                <c:pt idx="2506">
                  <c:v>4.3571428571428497</c:v>
                </c:pt>
                <c:pt idx="2507">
                  <c:v>1</c:v>
                </c:pt>
                <c:pt idx="2508">
                  <c:v>1.2394366197183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1.05555555555555</c:v>
                </c:pt>
                <c:pt idx="2513">
                  <c:v>1</c:v>
                </c:pt>
                <c:pt idx="2514">
                  <c:v>1.3454545454545399</c:v>
                </c:pt>
                <c:pt idx="2515">
                  <c:v>4.1904761904761898</c:v>
                </c:pt>
                <c:pt idx="2516">
                  <c:v>1</c:v>
                </c:pt>
                <c:pt idx="2517">
                  <c:v>1.02325581395348</c:v>
                </c:pt>
                <c:pt idx="2518">
                  <c:v>1</c:v>
                </c:pt>
                <c:pt idx="2519">
                  <c:v>3.6410256410256401</c:v>
                </c:pt>
                <c:pt idx="2520">
                  <c:v>3.7250000000000001</c:v>
                </c:pt>
                <c:pt idx="2521">
                  <c:v>3.1904761904761898</c:v>
                </c:pt>
                <c:pt idx="2522">
                  <c:v>2.9268292682926802</c:v>
                </c:pt>
                <c:pt idx="2523">
                  <c:v>1.02380952380952</c:v>
                </c:pt>
                <c:pt idx="2524">
                  <c:v>3.1951219512195101</c:v>
                </c:pt>
                <c:pt idx="2525">
                  <c:v>4.2820512820512802</c:v>
                </c:pt>
                <c:pt idx="2526">
                  <c:v>2.625</c:v>
                </c:pt>
                <c:pt idx="2527">
                  <c:v>3.85567010309278</c:v>
                </c:pt>
                <c:pt idx="2528">
                  <c:v>1.07317073170731</c:v>
                </c:pt>
                <c:pt idx="2529">
                  <c:v>2.6585365853658498</c:v>
                </c:pt>
                <c:pt idx="2530">
                  <c:v>1</c:v>
                </c:pt>
                <c:pt idx="2531">
                  <c:v>4.8499999999999996</c:v>
                </c:pt>
                <c:pt idx="2532">
                  <c:v>4.375</c:v>
                </c:pt>
                <c:pt idx="2533">
                  <c:v>1</c:v>
                </c:pt>
                <c:pt idx="2534">
                  <c:v>1.31481481481481</c:v>
                </c:pt>
                <c:pt idx="2535">
                  <c:v>2.3928571428571401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3.4714285714285702</c:v>
                </c:pt>
                <c:pt idx="2540">
                  <c:v>4.1960784313725403</c:v>
                </c:pt>
                <c:pt idx="2541">
                  <c:v>1</c:v>
                </c:pt>
                <c:pt idx="2542">
                  <c:v>1.09523809523809</c:v>
                </c:pt>
                <c:pt idx="2543">
                  <c:v>2.1688311688311601</c:v>
                </c:pt>
                <c:pt idx="2544">
                  <c:v>1</c:v>
                </c:pt>
                <c:pt idx="2545">
                  <c:v>1.8973214285714199</c:v>
                </c:pt>
                <c:pt idx="2546">
                  <c:v>3.2749999999999999</c:v>
                </c:pt>
                <c:pt idx="2547">
                  <c:v>1</c:v>
                </c:pt>
                <c:pt idx="2548">
                  <c:v>1.7636363636363599</c:v>
                </c:pt>
                <c:pt idx="2549">
                  <c:v>3.0666666666666602</c:v>
                </c:pt>
                <c:pt idx="2550">
                  <c:v>2.6511627906976698</c:v>
                </c:pt>
                <c:pt idx="2551">
                  <c:v>3.9750000000000001</c:v>
                </c:pt>
                <c:pt idx="2552">
                  <c:v>1</c:v>
                </c:pt>
                <c:pt idx="2553">
                  <c:v>2.82926829268292</c:v>
                </c:pt>
                <c:pt idx="2554">
                  <c:v>2.6133333333333302</c:v>
                </c:pt>
                <c:pt idx="2555">
                  <c:v>2.1</c:v>
                </c:pt>
                <c:pt idx="2556">
                  <c:v>1</c:v>
                </c:pt>
                <c:pt idx="2557">
                  <c:v>3</c:v>
                </c:pt>
                <c:pt idx="2558">
                  <c:v>4.3396226415094299</c:v>
                </c:pt>
                <c:pt idx="2559">
                  <c:v>1</c:v>
                </c:pt>
                <c:pt idx="2560">
                  <c:v>2.0249999999999999</c:v>
                </c:pt>
                <c:pt idx="2561">
                  <c:v>1.0823529411764701</c:v>
                </c:pt>
                <c:pt idx="2562">
                  <c:v>1.1666666666666601</c:v>
                </c:pt>
                <c:pt idx="2563">
                  <c:v>1.4193548387096699</c:v>
                </c:pt>
                <c:pt idx="2564">
                  <c:v>4.8303571428571397</c:v>
                </c:pt>
                <c:pt idx="2565">
                  <c:v>2.4204545454545401</c:v>
                </c:pt>
                <c:pt idx="2566">
                  <c:v>3.2</c:v>
                </c:pt>
                <c:pt idx="2567">
                  <c:v>2.21900826446281</c:v>
                </c:pt>
                <c:pt idx="2568">
                  <c:v>3.08</c:v>
                </c:pt>
                <c:pt idx="2569">
                  <c:v>1</c:v>
                </c:pt>
                <c:pt idx="2570">
                  <c:v>2.8857142857142799</c:v>
                </c:pt>
                <c:pt idx="2571">
                  <c:v>2.4107142857142798</c:v>
                </c:pt>
                <c:pt idx="2572">
                  <c:v>1.3333333333333299</c:v>
                </c:pt>
                <c:pt idx="2573">
                  <c:v>2.9047619047619002</c:v>
                </c:pt>
                <c:pt idx="2574">
                  <c:v>4.2289156626505999</c:v>
                </c:pt>
                <c:pt idx="2575">
                  <c:v>4.1428571428571397</c:v>
                </c:pt>
                <c:pt idx="2576">
                  <c:v>1.1527777777777699</c:v>
                </c:pt>
                <c:pt idx="2577">
                  <c:v>2.9024390243902398</c:v>
                </c:pt>
                <c:pt idx="2578">
                  <c:v>1</c:v>
                </c:pt>
                <c:pt idx="2579">
                  <c:v>2.5365853658536501</c:v>
                </c:pt>
                <c:pt idx="2580">
                  <c:v>3.2093023255813899</c:v>
                </c:pt>
                <c:pt idx="2581">
                  <c:v>3.34146341463414</c:v>
                </c:pt>
                <c:pt idx="2582">
                  <c:v>1.07317073170731</c:v>
                </c:pt>
                <c:pt idx="2583">
                  <c:v>2.0243902439024302</c:v>
                </c:pt>
                <c:pt idx="2584">
                  <c:v>2.8541666666666599</c:v>
                </c:pt>
                <c:pt idx="2585">
                  <c:v>1.0487804878048701</c:v>
                </c:pt>
                <c:pt idx="2586">
                  <c:v>1</c:v>
                </c:pt>
                <c:pt idx="2587">
                  <c:v>1.6176470588235199</c:v>
                </c:pt>
                <c:pt idx="2588">
                  <c:v>3.8230769230769202</c:v>
                </c:pt>
                <c:pt idx="2589">
                  <c:v>3.1584158415841501</c:v>
                </c:pt>
                <c:pt idx="2590">
                  <c:v>1</c:v>
                </c:pt>
                <c:pt idx="2591">
                  <c:v>1.2173913043478199</c:v>
                </c:pt>
                <c:pt idx="2592">
                  <c:v>1</c:v>
                </c:pt>
                <c:pt idx="2593">
                  <c:v>3.52173913043478</c:v>
                </c:pt>
                <c:pt idx="2594">
                  <c:v>2.5177304964539</c:v>
                </c:pt>
                <c:pt idx="2595">
                  <c:v>3.1413043478260798</c:v>
                </c:pt>
                <c:pt idx="2596">
                  <c:v>1.9875</c:v>
                </c:pt>
                <c:pt idx="2597">
                  <c:v>1.9789473684210499</c:v>
                </c:pt>
                <c:pt idx="2598">
                  <c:v>1</c:v>
                </c:pt>
                <c:pt idx="2599">
                  <c:v>3.1666666666666599</c:v>
                </c:pt>
                <c:pt idx="2600">
                  <c:v>2.5368421052631498</c:v>
                </c:pt>
                <c:pt idx="2601">
                  <c:v>1.0476190476190399</c:v>
                </c:pt>
                <c:pt idx="2602">
                  <c:v>1</c:v>
                </c:pt>
                <c:pt idx="2603">
                  <c:v>1</c:v>
                </c:pt>
                <c:pt idx="2604">
                  <c:v>3.1390374331550799</c:v>
                </c:pt>
                <c:pt idx="2605">
                  <c:v>3.2028985507246301</c:v>
                </c:pt>
                <c:pt idx="2606">
                  <c:v>4.05</c:v>
                </c:pt>
                <c:pt idx="2607">
                  <c:v>2.4047619047619002</c:v>
                </c:pt>
                <c:pt idx="2608">
                  <c:v>1</c:v>
                </c:pt>
                <c:pt idx="2609">
                  <c:v>1</c:v>
                </c:pt>
                <c:pt idx="2610">
                  <c:v>1.07317073170731</c:v>
                </c:pt>
                <c:pt idx="2611">
                  <c:v>2.8333333333333299</c:v>
                </c:pt>
                <c:pt idx="2612">
                  <c:v>1.4285714285714199</c:v>
                </c:pt>
                <c:pt idx="2613">
                  <c:v>1</c:v>
                </c:pt>
                <c:pt idx="2614">
                  <c:v>1.3684210526315701</c:v>
                </c:pt>
                <c:pt idx="2615">
                  <c:v>2.5307692307692302</c:v>
                </c:pt>
                <c:pt idx="2616">
                  <c:v>3.01298701298701</c:v>
                </c:pt>
                <c:pt idx="2617">
                  <c:v>2.5333333333333301</c:v>
                </c:pt>
                <c:pt idx="2618">
                  <c:v>2.1793103448275799</c:v>
                </c:pt>
                <c:pt idx="2619">
                  <c:v>3.1</c:v>
                </c:pt>
                <c:pt idx="2620">
                  <c:v>1.07317073170731</c:v>
                </c:pt>
                <c:pt idx="2621">
                  <c:v>1.1162790697674401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1.4634146341463401</c:v>
                </c:pt>
                <c:pt idx="2626">
                  <c:v>1</c:v>
                </c:pt>
                <c:pt idx="2627">
                  <c:v>3.1145833333333299</c:v>
                </c:pt>
                <c:pt idx="2628">
                  <c:v>3.5116279069767402</c:v>
                </c:pt>
                <c:pt idx="2629">
                  <c:v>1.90506329113924</c:v>
                </c:pt>
                <c:pt idx="2630">
                  <c:v>1</c:v>
                </c:pt>
                <c:pt idx="2631">
                  <c:v>1</c:v>
                </c:pt>
                <c:pt idx="2632">
                  <c:v>1.0983606557376999</c:v>
                </c:pt>
                <c:pt idx="2633">
                  <c:v>3.40625</c:v>
                </c:pt>
                <c:pt idx="2634">
                  <c:v>1</c:v>
                </c:pt>
                <c:pt idx="2635">
                  <c:v>2.6341463414634099</c:v>
                </c:pt>
                <c:pt idx="2636">
                  <c:v>2.15</c:v>
                </c:pt>
                <c:pt idx="2637">
                  <c:v>2.1749999999999998</c:v>
                </c:pt>
                <c:pt idx="2638">
                  <c:v>2.48876404494382</c:v>
                </c:pt>
                <c:pt idx="2639">
                  <c:v>2.0638297872340399</c:v>
                </c:pt>
                <c:pt idx="2640">
                  <c:v>2.2738095238095202</c:v>
                </c:pt>
                <c:pt idx="2641">
                  <c:v>1</c:v>
                </c:pt>
                <c:pt idx="2642">
                  <c:v>2.4761904761904701</c:v>
                </c:pt>
                <c:pt idx="2643">
                  <c:v>2.5897435897435899</c:v>
                </c:pt>
                <c:pt idx="2644">
                  <c:v>4.2439024390243896</c:v>
                </c:pt>
                <c:pt idx="2645">
                  <c:v>4.2619047619047601</c:v>
                </c:pt>
                <c:pt idx="2646">
                  <c:v>1</c:v>
                </c:pt>
                <c:pt idx="2647">
                  <c:v>4.0569105691056899</c:v>
                </c:pt>
                <c:pt idx="2648">
                  <c:v>2.8611111111111098</c:v>
                </c:pt>
                <c:pt idx="2649">
                  <c:v>3.2987804878048701</c:v>
                </c:pt>
                <c:pt idx="2650">
                  <c:v>4.0476190476190403</c:v>
                </c:pt>
                <c:pt idx="2651">
                  <c:v>1</c:v>
                </c:pt>
                <c:pt idx="2652">
                  <c:v>1</c:v>
                </c:pt>
                <c:pt idx="2653">
                  <c:v>1.07317073170731</c:v>
                </c:pt>
                <c:pt idx="2654">
                  <c:v>1.13888888888888</c:v>
                </c:pt>
                <c:pt idx="2655">
                  <c:v>2.2533333333333299</c:v>
                </c:pt>
                <c:pt idx="2656">
                  <c:v>1</c:v>
                </c:pt>
                <c:pt idx="2657">
                  <c:v>1</c:v>
                </c:pt>
                <c:pt idx="2658">
                  <c:v>4.3918918918918903</c:v>
                </c:pt>
                <c:pt idx="2659">
                  <c:v>2.24390243902439</c:v>
                </c:pt>
                <c:pt idx="2660">
                  <c:v>3.1190476190476102</c:v>
                </c:pt>
                <c:pt idx="2661">
                  <c:v>2.8095238095238</c:v>
                </c:pt>
                <c:pt idx="2662">
                  <c:v>2.6749999999999998</c:v>
                </c:pt>
                <c:pt idx="2663">
                  <c:v>1</c:v>
                </c:pt>
                <c:pt idx="2664">
                  <c:v>2.5</c:v>
                </c:pt>
                <c:pt idx="2665">
                  <c:v>1.96103896103896</c:v>
                </c:pt>
                <c:pt idx="2666">
                  <c:v>3.4895833333333299</c:v>
                </c:pt>
                <c:pt idx="2667">
                  <c:v>2.3333333333333299</c:v>
                </c:pt>
                <c:pt idx="2668">
                  <c:v>3.1190476190476102</c:v>
                </c:pt>
                <c:pt idx="2669">
                  <c:v>2.68354430379746</c:v>
                </c:pt>
                <c:pt idx="2670">
                  <c:v>3.6122448979591799</c:v>
                </c:pt>
                <c:pt idx="2671">
                  <c:v>3.2207792207792201</c:v>
                </c:pt>
                <c:pt idx="2672">
                  <c:v>2.3652173913043399</c:v>
                </c:pt>
                <c:pt idx="2673">
                  <c:v>2.4594594594594601</c:v>
                </c:pt>
                <c:pt idx="2674">
                  <c:v>3.0384615384615299</c:v>
                </c:pt>
                <c:pt idx="2675">
                  <c:v>2.73170731707317</c:v>
                </c:pt>
                <c:pt idx="2676">
                  <c:v>1</c:v>
                </c:pt>
                <c:pt idx="2677">
                  <c:v>2.23684210526315</c:v>
                </c:pt>
                <c:pt idx="2678">
                  <c:v>4.6956521739130404</c:v>
                </c:pt>
                <c:pt idx="2679">
                  <c:v>2.53488372093023</c:v>
                </c:pt>
                <c:pt idx="2680">
                  <c:v>3.4651162790697598</c:v>
                </c:pt>
                <c:pt idx="2681">
                  <c:v>2</c:v>
                </c:pt>
                <c:pt idx="2682">
                  <c:v>2.0384615384615299</c:v>
                </c:pt>
                <c:pt idx="2683">
                  <c:v>1</c:v>
                </c:pt>
                <c:pt idx="2684">
                  <c:v>1.34146341463414</c:v>
                </c:pt>
                <c:pt idx="2685">
                  <c:v>2.8333333333333299</c:v>
                </c:pt>
                <c:pt idx="2686">
                  <c:v>1</c:v>
                </c:pt>
                <c:pt idx="2687">
                  <c:v>1</c:v>
                </c:pt>
                <c:pt idx="2688">
                  <c:v>1.625</c:v>
                </c:pt>
                <c:pt idx="2689">
                  <c:v>1</c:v>
                </c:pt>
                <c:pt idx="2690">
                  <c:v>1.1666666666666601</c:v>
                </c:pt>
                <c:pt idx="2691">
                  <c:v>4.5294117647058796</c:v>
                </c:pt>
                <c:pt idx="2692">
                  <c:v>4.1060606060606002</c:v>
                </c:pt>
                <c:pt idx="2693">
                  <c:v>2.0714285714285698</c:v>
                </c:pt>
                <c:pt idx="2694">
                  <c:v>1.04065040650406</c:v>
                </c:pt>
                <c:pt idx="2695">
                  <c:v>2.2530120481927698</c:v>
                </c:pt>
                <c:pt idx="2696">
                  <c:v>1.02494331065759</c:v>
                </c:pt>
                <c:pt idx="2697">
                  <c:v>1</c:v>
                </c:pt>
                <c:pt idx="2698">
                  <c:v>1</c:v>
                </c:pt>
                <c:pt idx="2699">
                  <c:v>3.2619047619047601</c:v>
                </c:pt>
                <c:pt idx="2700">
                  <c:v>1</c:v>
                </c:pt>
                <c:pt idx="2701">
                  <c:v>1.7753303964757701</c:v>
                </c:pt>
                <c:pt idx="2702">
                  <c:v>1</c:v>
                </c:pt>
                <c:pt idx="2703">
                  <c:v>1</c:v>
                </c:pt>
                <c:pt idx="2704">
                  <c:v>2.38582677165354</c:v>
                </c:pt>
                <c:pt idx="2705">
                  <c:v>3.9268292682926802</c:v>
                </c:pt>
                <c:pt idx="2706">
                  <c:v>4.2</c:v>
                </c:pt>
                <c:pt idx="2707">
                  <c:v>1</c:v>
                </c:pt>
                <c:pt idx="2708">
                  <c:v>2.9024390243902398</c:v>
                </c:pt>
                <c:pt idx="2709">
                  <c:v>1.5365853658536499</c:v>
                </c:pt>
                <c:pt idx="2710">
                  <c:v>1.11635565312843</c:v>
                </c:pt>
                <c:pt idx="2711">
                  <c:v>1.33073929961089</c:v>
                </c:pt>
                <c:pt idx="2712">
                  <c:v>2.75</c:v>
                </c:pt>
                <c:pt idx="2713">
                  <c:v>2.7894736842105199</c:v>
                </c:pt>
                <c:pt idx="2714">
                  <c:v>1.2127659574467999</c:v>
                </c:pt>
                <c:pt idx="2715">
                  <c:v>2.8333333333333299</c:v>
                </c:pt>
                <c:pt idx="2716">
                  <c:v>1</c:v>
                </c:pt>
                <c:pt idx="2717">
                  <c:v>1.09756097560975</c:v>
                </c:pt>
                <c:pt idx="2718">
                  <c:v>3.8947368421052602</c:v>
                </c:pt>
                <c:pt idx="2719">
                  <c:v>3.8777777777777702</c:v>
                </c:pt>
                <c:pt idx="2720">
                  <c:v>1</c:v>
                </c:pt>
                <c:pt idx="2721">
                  <c:v>1.7261904761904701</c:v>
                </c:pt>
                <c:pt idx="2722">
                  <c:v>1.61904761904761</c:v>
                </c:pt>
                <c:pt idx="2723">
                  <c:v>2.2063492063491998</c:v>
                </c:pt>
                <c:pt idx="2724">
                  <c:v>1.03883495145631</c:v>
                </c:pt>
                <c:pt idx="2725">
                  <c:v>1.1372549019607801</c:v>
                </c:pt>
                <c:pt idx="2726">
                  <c:v>1</c:v>
                </c:pt>
                <c:pt idx="2727">
                  <c:v>1</c:v>
                </c:pt>
                <c:pt idx="2728">
                  <c:v>2.9024390243902398</c:v>
                </c:pt>
                <c:pt idx="2729">
                  <c:v>1</c:v>
                </c:pt>
                <c:pt idx="2730">
                  <c:v>3.1904761904761898</c:v>
                </c:pt>
                <c:pt idx="2731">
                  <c:v>1.5405405405405399</c:v>
                </c:pt>
                <c:pt idx="2732">
                  <c:v>1</c:v>
                </c:pt>
                <c:pt idx="2733">
                  <c:v>1.0249999999999999</c:v>
                </c:pt>
                <c:pt idx="2734">
                  <c:v>1</c:v>
                </c:pt>
                <c:pt idx="2735">
                  <c:v>2.0744680851063801</c:v>
                </c:pt>
                <c:pt idx="2736">
                  <c:v>2</c:v>
                </c:pt>
                <c:pt idx="2737">
                  <c:v>1.6506024096385501</c:v>
                </c:pt>
                <c:pt idx="2738">
                  <c:v>1</c:v>
                </c:pt>
                <c:pt idx="2739">
                  <c:v>2.9285714285714199</c:v>
                </c:pt>
                <c:pt idx="2740">
                  <c:v>3.0238095238095202</c:v>
                </c:pt>
                <c:pt idx="2741">
                  <c:v>3.3902439024390199</c:v>
                </c:pt>
                <c:pt idx="2742">
                  <c:v>3.7619047619047601</c:v>
                </c:pt>
                <c:pt idx="2743">
                  <c:v>2.86666666666666</c:v>
                </c:pt>
                <c:pt idx="2744">
                  <c:v>1.3781512605041999</c:v>
                </c:pt>
                <c:pt idx="2745">
                  <c:v>1.9285714285714199</c:v>
                </c:pt>
                <c:pt idx="2746">
                  <c:v>3.02325581395348</c:v>
                </c:pt>
                <c:pt idx="2747">
                  <c:v>3.5966386554621801</c:v>
                </c:pt>
                <c:pt idx="2748">
                  <c:v>1</c:v>
                </c:pt>
                <c:pt idx="2749">
                  <c:v>2.7380952380952301</c:v>
                </c:pt>
                <c:pt idx="2750">
                  <c:v>1</c:v>
                </c:pt>
                <c:pt idx="2751">
                  <c:v>1</c:v>
                </c:pt>
                <c:pt idx="2752">
                  <c:v>2.2244897959183598</c:v>
                </c:pt>
                <c:pt idx="2753">
                  <c:v>2.7804878048780401</c:v>
                </c:pt>
                <c:pt idx="2754">
                  <c:v>1.09523809523809</c:v>
                </c:pt>
                <c:pt idx="2755">
                  <c:v>1.6417910447761099</c:v>
                </c:pt>
                <c:pt idx="2756">
                  <c:v>1</c:v>
                </c:pt>
                <c:pt idx="2757">
                  <c:v>3</c:v>
                </c:pt>
                <c:pt idx="2758">
                  <c:v>4.0769230769230704</c:v>
                </c:pt>
                <c:pt idx="2759">
                  <c:v>1</c:v>
                </c:pt>
                <c:pt idx="2760">
                  <c:v>1.88095238095238</c:v>
                </c:pt>
                <c:pt idx="2761">
                  <c:v>1.0046082949308699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1.45588235294117</c:v>
                </c:pt>
                <c:pt idx="2766">
                  <c:v>2.2749999999999999</c:v>
                </c:pt>
                <c:pt idx="2767">
                  <c:v>1.3333333333333299</c:v>
                </c:pt>
                <c:pt idx="2768">
                  <c:v>1</c:v>
                </c:pt>
                <c:pt idx="2769">
                  <c:v>3.5326086956521698</c:v>
                </c:pt>
                <c:pt idx="2770">
                  <c:v>2</c:v>
                </c:pt>
                <c:pt idx="2771">
                  <c:v>1</c:v>
                </c:pt>
                <c:pt idx="2772">
                  <c:v>1</c:v>
                </c:pt>
                <c:pt idx="2773">
                  <c:v>1.5571428571428501</c:v>
                </c:pt>
                <c:pt idx="2774">
                  <c:v>1</c:v>
                </c:pt>
                <c:pt idx="2775">
                  <c:v>1</c:v>
                </c:pt>
                <c:pt idx="2776">
                  <c:v>2.5076923076923001</c:v>
                </c:pt>
                <c:pt idx="2777">
                  <c:v>3.09523809523809</c:v>
                </c:pt>
                <c:pt idx="2778">
                  <c:v>1.26829268292682</c:v>
                </c:pt>
                <c:pt idx="2779">
                  <c:v>1</c:v>
                </c:pt>
                <c:pt idx="2780">
                  <c:v>1.1516853932584199</c:v>
                </c:pt>
                <c:pt idx="2781">
                  <c:v>1</c:v>
                </c:pt>
                <c:pt idx="2782">
                  <c:v>1.8048780487804801</c:v>
                </c:pt>
                <c:pt idx="2783">
                  <c:v>1</c:v>
                </c:pt>
                <c:pt idx="2784">
                  <c:v>1</c:v>
                </c:pt>
                <c:pt idx="2785">
                  <c:v>2.1456310679611601</c:v>
                </c:pt>
                <c:pt idx="2786">
                  <c:v>1</c:v>
                </c:pt>
                <c:pt idx="2787">
                  <c:v>1</c:v>
                </c:pt>
                <c:pt idx="2788">
                  <c:v>1.1759999999999999</c:v>
                </c:pt>
                <c:pt idx="2789">
                  <c:v>1</c:v>
                </c:pt>
                <c:pt idx="2790">
                  <c:v>1.19047619047619</c:v>
                </c:pt>
                <c:pt idx="2791">
                  <c:v>3.20547945205479</c:v>
                </c:pt>
                <c:pt idx="2792">
                  <c:v>1.3589743589743499</c:v>
                </c:pt>
                <c:pt idx="2793">
                  <c:v>2.2857142857142798</c:v>
                </c:pt>
                <c:pt idx="2794">
                  <c:v>1.7951807228915599</c:v>
                </c:pt>
                <c:pt idx="2795">
                  <c:v>1</c:v>
                </c:pt>
                <c:pt idx="2796">
                  <c:v>1.4285714285714199</c:v>
                </c:pt>
                <c:pt idx="2797">
                  <c:v>1</c:v>
                </c:pt>
                <c:pt idx="2798">
                  <c:v>2.07692307692307</c:v>
                </c:pt>
                <c:pt idx="2799">
                  <c:v>1</c:v>
                </c:pt>
                <c:pt idx="2800">
                  <c:v>1.0487804878048701</c:v>
                </c:pt>
                <c:pt idx="2801">
                  <c:v>1</c:v>
                </c:pt>
                <c:pt idx="2802">
                  <c:v>3.21428571428571</c:v>
                </c:pt>
                <c:pt idx="2803">
                  <c:v>2.4375</c:v>
                </c:pt>
                <c:pt idx="2804">
                  <c:v>2.09756097560975</c:v>
                </c:pt>
                <c:pt idx="2805">
                  <c:v>1.15625</c:v>
                </c:pt>
                <c:pt idx="2806">
                  <c:v>1.05</c:v>
                </c:pt>
                <c:pt idx="2807">
                  <c:v>1.125</c:v>
                </c:pt>
                <c:pt idx="2808">
                  <c:v>1</c:v>
                </c:pt>
                <c:pt idx="2809">
                  <c:v>1.82132564841498</c:v>
                </c:pt>
                <c:pt idx="2810">
                  <c:v>1</c:v>
                </c:pt>
                <c:pt idx="2811">
                  <c:v>1</c:v>
                </c:pt>
                <c:pt idx="2812">
                  <c:v>1.675</c:v>
                </c:pt>
                <c:pt idx="2813">
                  <c:v>1.0714285714285701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1.19047619047619</c:v>
                </c:pt>
                <c:pt idx="2818">
                  <c:v>3.4146341463414598</c:v>
                </c:pt>
                <c:pt idx="2819">
                  <c:v>3.24390243902439</c:v>
                </c:pt>
                <c:pt idx="2820">
                  <c:v>4.9047619047618998</c:v>
                </c:pt>
                <c:pt idx="2821">
                  <c:v>1.09756097560975</c:v>
                </c:pt>
                <c:pt idx="2822">
                  <c:v>2</c:v>
                </c:pt>
                <c:pt idx="2823">
                  <c:v>1</c:v>
                </c:pt>
                <c:pt idx="2824">
                  <c:v>1</c:v>
                </c:pt>
                <c:pt idx="2825">
                  <c:v>1.3886255924170601</c:v>
                </c:pt>
                <c:pt idx="2826">
                  <c:v>1</c:v>
                </c:pt>
                <c:pt idx="2827">
                  <c:v>1</c:v>
                </c:pt>
                <c:pt idx="2828">
                  <c:v>4.4931506849314999</c:v>
                </c:pt>
                <c:pt idx="2829">
                  <c:v>1.04508196721311</c:v>
                </c:pt>
                <c:pt idx="2830">
                  <c:v>1.83007518796992</c:v>
                </c:pt>
                <c:pt idx="2831">
                  <c:v>1.7380952380952299</c:v>
                </c:pt>
                <c:pt idx="2832">
                  <c:v>1.01587301587301</c:v>
                </c:pt>
                <c:pt idx="2833">
                  <c:v>1.90243902439024</c:v>
                </c:pt>
                <c:pt idx="2834">
                  <c:v>1</c:v>
                </c:pt>
                <c:pt idx="2835">
                  <c:v>3.2857142857142798</c:v>
                </c:pt>
                <c:pt idx="2836">
                  <c:v>1</c:v>
                </c:pt>
                <c:pt idx="2837">
                  <c:v>1.0979228486646799</c:v>
                </c:pt>
                <c:pt idx="2838">
                  <c:v>2.1652892561983399</c:v>
                </c:pt>
                <c:pt idx="2839">
                  <c:v>1.3333333333333299</c:v>
                </c:pt>
                <c:pt idx="2840">
                  <c:v>2.1749999999999998</c:v>
                </c:pt>
                <c:pt idx="2841">
                  <c:v>4.5256410256410202</c:v>
                </c:pt>
                <c:pt idx="2842">
                  <c:v>1</c:v>
                </c:pt>
                <c:pt idx="2843">
                  <c:v>1.9512195121951199</c:v>
                </c:pt>
                <c:pt idx="2844">
                  <c:v>1.7976190476190399</c:v>
                </c:pt>
                <c:pt idx="2845">
                  <c:v>1</c:v>
                </c:pt>
                <c:pt idx="2846">
                  <c:v>1.9750000000000001</c:v>
                </c:pt>
                <c:pt idx="2847">
                  <c:v>1.09756097560975</c:v>
                </c:pt>
                <c:pt idx="2848">
                  <c:v>1.8263473053892201</c:v>
                </c:pt>
                <c:pt idx="2849">
                  <c:v>1</c:v>
                </c:pt>
                <c:pt idx="2850">
                  <c:v>1</c:v>
                </c:pt>
                <c:pt idx="2851">
                  <c:v>1.1000000000000001</c:v>
                </c:pt>
                <c:pt idx="2852">
                  <c:v>2.1219512195121899</c:v>
                </c:pt>
                <c:pt idx="2853">
                  <c:v>1.0487804878048701</c:v>
                </c:pt>
                <c:pt idx="2854">
                  <c:v>2.4047619047619002</c:v>
                </c:pt>
                <c:pt idx="2855">
                  <c:v>1.82309941520467</c:v>
                </c:pt>
                <c:pt idx="2856">
                  <c:v>1</c:v>
                </c:pt>
                <c:pt idx="2857">
                  <c:v>1.0909090909090899</c:v>
                </c:pt>
                <c:pt idx="2858">
                  <c:v>1</c:v>
                </c:pt>
                <c:pt idx="2859">
                  <c:v>1.2195121951219501</c:v>
                </c:pt>
                <c:pt idx="2860">
                  <c:v>2.3170731707317</c:v>
                </c:pt>
                <c:pt idx="2861">
                  <c:v>1</c:v>
                </c:pt>
                <c:pt idx="2862">
                  <c:v>1</c:v>
                </c:pt>
                <c:pt idx="2863">
                  <c:v>1.1499999999999999</c:v>
                </c:pt>
                <c:pt idx="2864">
                  <c:v>1</c:v>
                </c:pt>
                <c:pt idx="2865">
                  <c:v>1.1951219512195099</c:v>
                </c:pt>
                <c:pt idx="2866">
                  <c:v>1.9030100334448099</c:v>
                </c:pt>
                <c:pt idx="2867">
                  <c:v>1</c:v>
                </c:pt>
                <c:pt idx="2868">
                  <c:v>1.06550218340611</c:v>
                </c:pt>
                <c:pt idx="2869">
                  <c:v>2.88095238095238</c:v>
                </c:pt>
                <c:pt idx="2870">
                  <c:v>1.2222222222222201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1.53454545454545</c:v>
                </c:pt>
                <c:pt idx="2875">
                  <c:v>2.3380281690140801</c:v>
                </c:pt>
                <c:pt idx="2876">
                  <c:v>2.3237410071942399</c:v>
                </c:pt>
                <c:pt idx="2877">
                  <c:v>1.01538461538461</c:v>
                </c:pt>
                <c:pt idx="2878">
                  <c:v>1.02325581395348</c:v>
                </c:pt>
                <c:pt idx="2879">
                  <c:v>1</c:v>
                </c:pt>
                <c:pt idx="2880">
                  <c:v>1</c:v>
                </c:pt>
                <c:pt idx="2881">
                  <c:v>3.9737360472751102</c:v>
                </c:pt>
                <c:pt idx="2882">
                  <c:v>1.6385542168674601</c:v>
                </c:pt>
                <c:pt idx="2883">
                  <c:v>1.78571428571428</c:v>
                </c:pt>
                <c:pt idx="2884">
                  <c:v>1</c:v>
                </c:pt>
                <c:pt idx="2885">
                  <c:v>1</c:v>
                </c:pt>
                <c:pt idx="2886">
                  <c:v>1.2831858407079599</c:v>
                </c:pt>
                <c:pt idx="2887">
                  <c:v>2.4047619047619002</c:v>
                </c:pt>
                <c:pt idx="2888">
                  <c:v>1</c:v>
                </c:pt>
                <c:pt idx="2889">
                  <c:v>1.05555555555555</c:v>
                </c:pt>
                <c:pt idx="2890">
                  <c:v>1</c:v>
                </c:pt>
                <c:pt idx="2891">
                  <c:v>1.34146341463414</c:v>
                </c:pt>
                <c:pt idx="2892">
                  <c:v>1</c:v>
                </c:pt>
                <c:pt idx="2893">
                  <c:v>2.0303951367781101</c:v>
                </c:pt>
                <c:pt idx="2894">
                  <c:v>2.0714285714285698</c:v>
                </c:pt>
                <c:pt idx="2895">
                  <c:v>1.04615384615384</c:v>
                </c:pt>
                <c:pt idx="2896">
                  <c:v>1</c:v>
                </c:pt>
                <c:pt idx="2897">
                  <c:v>1</c:v>
                </c:pt>
                <c:pt idx="2898">
                  <c:v>4.2682926829268197</c:v>
                </c:pt>
                <c:pt idx="2899">
                  <c:v>2.2678941908713601</c:v>
                </c:pt>
                <c:pt idx="2900">
                  <c:v>1.9758064516128999</c:v>
                </c:pt>
                <c:pt idx="2901">
                  <c:v>3.9024390243902398</c:v>
                </c:pt>
                <c:pt idx="2902">
                  <c:v>2.88888888888888</c:v>
                </c:pt>
                <c:pt idx="2903">
                  <c:v>1.1951219512195099</c:v>
                </c:pt>
                <c:pt idx="2904">
                  <c:v>2.9639175257731898</c:v>
                </c:pt>
                <c:pt idx="2905">
                  <c:v>1</c:v>
                </c:pt>
                <c:pt idx="2906">
                  <c:v>1</c:v>
                </c:pt>
                <c:pt idx="2907">
                  <c:v>1.8780487804878001</c:v>
                </c:pt>
                <c:pt idx="2908">
                  <c:v>1.53571428571428</c:v>
                </c:pt>
                <c:pt idx="2909">
                  <c:v>1</c:v>
                </c:pt>
                <c:pt idx="2910">
                  <c:v>1.0370370370370301</c:v>
                </c:pt>
                <c:pt idx="2911">
                  <c:v>1</c:v>
                </c:pt>
                <c:pt idx="2912">
                  <c:v>1</c:v>
                </c:pt>
                <c:pt idx="2913">
                  <c:v>4.64393939393939</c:v>
                </c:pt>
                <c:pt idx="2914">
                  <c:v>1.0476190476190399</c:v>
                </c:pt>
                <c:pt idx="2915">
                  <c:v>2.2042553191489298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1.09523809523809</c:v>
                </c:pt>
                <c:pt idx="2921">
                  <c:v>1</c:v>
                </c:pt>
                <c:pt idx="2922">
                  <c:v>1</c:v>
                </c:pt>
                <c:pt idx="2923">
                  <c:v>5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2.8571428571428501</c:v>
                </c:pt>
                <c:pt idx="2928">
                  <c:v>3.7</c:v>
                </c:pt>
                <c:pt idx="2929">
                  <c:v>2.4634146341463401</c:v>
                </c:pt>
                <c:pt idx="2930">
                  <c:v>3.6</c:v>
                </c:pt>
                <c:pt idx="2931">
                  <c:v>1</c:v>
                </c:pt>
                <c:pt idx="2932">
                  <c:v>4.1904761904761898</c:v>
                </c:pt>
                <c:pt idx="2933">
                  <c:v>3.75</c:v>
                </c:pt>
                <c:pt idx="2934">
                  <c:v>1.9512195121951199</c:v>
                </c:pt>
                <c:pt idx="2935">
                  <c:v>1.38970588235294</c:v>
                </c:pt>
                <c:pt idx="2936">
                  <c:v>3.13953488372093</c:v>
                </c:pt>
                <c:pt idx="2937">
                  <c:v>1.3170731707317</c:v>
                </c:pt>
                <c:pt idx="2938">
                  <c:v>1</c:v>
                </c:pt>
                <c:pt idx="2939">
                  <c:v>4.625</c:v>
                </c:pt>
                <c:pt idx="2940">
                  <c:v>2.4634146341463401</c:v>
                </c:pt>
                <c:pt idx="2941">
                  <c:v>2.1951219512195101</c:v>
                </c:pt>
                <c:pt idx="2942">
                  <c:v>2.6585365853658498</c:v>
                </c:pt>
                <c:pt idx="2943">
                  <c:v>1</c:v>
                </c:pt>
                <c:pt idx="2944">
                  <c:v>4.1124999999999998</c:v>
                </c:pt>
                <c:pt idx="2945">
                  <c:v>1.2777777777777699</c:v>
                </c:pt>
                <c:pt idx="2946">
                  <c:v>1.97765363128491</c:v>
                </c:pt>
                <c:pt idx="2947">
                  <c:v>1</c:v>
                </c:pt>
                <c:pt idx="2948">
                  <c:v>1</c:v>
                </c:pt>
                <c:pt idx="2949">
                  <c:v>3.4047619047619002</c:v>
                </c:pt>
                <c:pt idx="2950">
                  <c:v>2.8996415770609301</c:v>
                </c:pt>
                <c:pt idx="2951">
                  <c:v>4.765625</c:v>
                </c:pt>
                <c:pt idx="2952">
                  <c:v>1.7435897435897401</c:v>
                </c:pt>
                <c:pt idx="2953">
                  <c:v>1.7834394904458599</c:v>
                </c:pt>
                <c:pt idx="2954">
                  <c:v>1</c:v>
                </c:pt>
                <c:pt idx="2955">
                  <c:v>1.0882352941176401</c:v>
                </c:pt>
                <c:pt idx="2956">
                  <c:v>2.6341463414634099</c:v>
                </c:pt>
                <c:pt idx="2957">
                  <c:v>3.6428571428571401</c:v>
                </c:pt>
                <c:pt idx="2958">
                  <c:v>2.9484638255698701</c:v>
                </c:pt>
                <c:pt idx="2959">
                  <c:v>4.0681818181818103</c:v>
                </c:pt>
                <c:pt idx="2960">
                  <c:v>4.1234567901234502</c:v>
                </c:pt>
                <c:pt idx="2961">
                  <c:v>1.1358024691358</c:v>
                </c:pt>
                <c:pt idx="2962">
                  <c:v>1</c:v>
                </c:pt>
                <c:pt idx="2963">
                  <c:v>1</c:v>
                </c:pt>
                <c:pt idx="2964">
                  <c:v>2.8849557522123801</c:v>
                </c:pt>
                <c:pt idx="2965">
                  <c:v>1.7782101167315101</c:v>
                </c:pt>
                <c:pt idx="2966">
                  <c:v>3.6527777777777701</c:v>
                </c:pt>
                <c:pt idx="2967">
                  <c:v>1.90243902439024</c:v>
                </c:pt>
                <c:pt idx="2968">
                  <c:v>3.1509433962264102</c:v>
                </c:pt>
                <c:pt idx="2969">
                  <c:v>3.1801242236024798</c:v>
                </c:pt>
                <c:pt idx="2970">
                  <c:v>4.58536585365853</c:v>
                </c:pt>
                <c:pt idx="2971">
                  <c:v>4.4047619047618998</c:v>
                </c:pt>
                <c:pt idx="2972">
                  <c:v>1.07317073170731</c:v>
                </c:pt>
                <c:pt idx="2973">
                  <c:v>4.34883720930232</c:v>
                </c:pt>
                <c:pt idx="2974">
                  <c:v>3.4513274336283102</c:v>
                </c:pt>
                <c:pt idx="2975">
                  <c:v>3.7560975609756002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4.1904761904761898</c:v>
                </c:pt>
                <c:pt idx="2980">
                  <c:v>4.484375</c:v>
                </c:pt>
                <c:pt idx="2981">
                  <c:v>4.0250000000000004</c:v>
                </c:pt>
                <c:pt idx="2982">
                  <c:v>3.34146341463414</c:v>
                </c:pt>
                <c:pt idx="2983">
                  <c:v>1</c:v>
                </c:pt>
                <c:pt idx="2984">
                  <c:v>3.7250000000000001</c:v>
                </c:pt>
                <c:pt idx="2985">
                  <c:v>4.2439024390243896</c:v>
                </c:pt>
                <c:pt idx="2986">
                  <c:v>3.73170731707317</c:v>
                </c:pt>
                <c:pt idx="2987">
                  <c:v>2.5365853658536501</c:v>
                </c:pt>
                <c:pt idx="2988">
                  <c:v>1</c:v>
                </c:pt>
                <c:pt idx="2989">
                  <c:v>1.0140845070422499</c:v>
                </c:pt>
                <c:pt idx="2990">
                  <c:v>1.8823529411764699</c:v>
                </c:pt>
                <c:pt idx="2991">
                  <c:v>4.1363636363636296</c:v>
                </c:pt>
                <c:pt idx="2992">
                  <c:v>4.9268292682926802</c:v>
                </c:pt>
                <c:pt idx="2993">
                  <c:v>1</c:v>
                </c:pt>
                <c:pt idx="2994">
                  <c:v>1.1463414634146301</c:v>
                </c:pt>
                <c:pt idx="2995">
                  <c:v>1</c:v>
                </c:pt>
                <c:pt idx="2996">
                  <c:v>5</c:v>
                </c:pt>
                <c:pt idx="2997">
                  <c:v>2.3098591549295699</c:v>
                </c:pt>
                <c:pt idx="2998">
                  <c:v>1</c:v>
                </c:pt>
                <c:pt idx="2999">
                  <c:v>2.2926829268292601</c:v>
                </c:pt>
                <c:pt idx="3000">
                  <c:v>4.7368421052631504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1.4375</c:v>
                </c:pt>
                <c:pt idx="3010">
                  <c:v>3.48529411764705</c:v>
                </c:pt>
                <c:pt idx="3011">
                  <c:v>3.54838709677419</c:v>
                </c:pt>
                <c:pt idx="3012">
                  <c:v>4.3229166666666599</c:v>
                </c:pt>
                <c:pt idx="3013">
                  <c:v>2.2380952380952301</c:v>
                </c:pt>
                <c:pt idx="3014">
                  <c:v>1</c:v>
                </c:pt>
                <c:pt idx="3015">
                  <c:v>4.8591549295774596</c:v>
                </c:pt>
                <c:pt idx="3016">
                  <c:v>3.1666666666666599</c:v>
                </c:pt>
                <c:pt idx="3017">
                  <c:v>1</c:v>
                </c:pt>
                <c:pt idx="3018">
                  <c:v>1</c:v>
                </c:pt>
                <c:pt idx="3019">
                  <c:v>2.6904761904761898</c:v>
                </c:pt>
                <c:pt idx="3020">
                  <c:v>1.8965517241379299</c:v>
                </c:pt>
                <c:pt idx="3021">
                  <c:v>2.0238095238095202</c:v>
                </c:pt>
                <c:pt idx="3022">
                  <c:v>2.0249999999999999</c:v>
                </c:pt>
                <c:pt idx="3023">
                  <c:v>4.1500000000000004</c:v>
                </c:pt>
                <c:pt idx="3024">
                  <c:v>1</c:v>
                </c:pt>
                <c:pt idx="3025">
                  <c:v>3.5365853658536501</c:v>
                </c:pt>
                <c:pt idx="3026">
                  <c:v>1</c:v>
                </c:pt>
                <c:pt idx="3027">
                  <c:v>1</c:v>
                </c:pt>
                <c:pt idx="3028">
                  <c:v>3.5652173913043401</c:v>
                </c:pt>
                <c:pt idx="3029">
                  <c:v>3.5476190476190399</c:v>
                </c:pt>
                <c:pt idx="3030">
                  <c:v>1</c:v>
                </c:pt>
                <c:pt idx="3031">
                  <c:v>1.1042944785276001</c:v>
                </c:pt>
                <c:pt idx="3032">
                  <c:v>2.9849246231155702</c:v>
                </c:pt>
                <c:pt idx="3033">
                  <c:v>1.41772151898734</c:v>
                </c:pt>
                <c:pt idx="3034">
                  <c:v>2.1463414634146298</c:v>
                </c:pt>
                <c:pt idx="3035">
                  <c:v>4.4634146341463401</c:v>
                </c:pt>
                <c:pt idx="3036">
                  <c:v>1.6666666666666601</c:v>
                </c:pt>
                <c:pt idx="3037">
                  <c:v>2.9268292682926802</c:v>
                </c:pt>
                <c:pt idx="3038">
                  <c:v>1</c:v>
                </c:pt>
                <c:pt idx="3039">
                  <c:v>2.1951219512195101</c:v>
                </c:pt>
                <c:pt idx="3040">
                  <c:v>4</c:v>
                </c:pt>
                <c:pt idx="3041">
                  <c:v>2.7479674796747902</c:v>
                </c:pt>
                <c:pt idx="3042">
                  <c:v>3.8333333333333299</c:v>
                </c:pt>
                <c:pt idx="3043">
                  <c:v>3.1307692307692299</c:v>
                </c:pt>
                <c:pt idx="3044">
                  <c:v>4.8315789473684196</c:v>
                </c:pt>
                <c:pt idx="3045">
                  <c:v>1</c:v>
                </c:pt>
                <c:pt idx="3046">
                  <c:v>1.01538461538461</c:v>
                </c:pt>
                <c:pt idx="3047">
                  <c:v>3.2820512820512802</c:v>
                </c:pt>
                <c:pt idx="3048">
                  <c:v>3.3524881516587599</c:v>
                </c:pt>
                <c:pt idx="3049">
                  <c:v>1</c:v>
                </c:pt>
                <c:pt idx="3050">
                  <c:v>2.0691411935953399</c:v>
                </c:pt>
                <c:pt idx="3051">
                  <c:v>1</c:v>
                </c:pt>
                <c:pt idx="3052">
                  <c:v>2.6644295302013399</c:v>
                </c:pt>
                <c:pt idx="3053">
                  <c:v>1.36619718309859</c:v>
                </c:pt>
                <c:pt idx="3054">
                  <c:v>1.68292682926829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2</c:v>
                </c:pt>
                <c:pt idx="3060">
                  <c:v>1</c:v>
                </c:pt>
                <c:pt idx="3061">
                  <c:v>1.02380952380952</c:v>
                </c:pt>
                <c:pt idx="3062">
                  <c:v>2.1851851851851798</c:v>
                </c:pt>
                <c:pt idx="3063">
                  <c:v>4.1030927835051498</c:v>
                </c:pt>
                <c:pt idx="3064">
                  <c:v>4.9268292682926802</c:v>
                </c:pt>
                <c:pt idx="3065">
                  <c:v>1</c:v>
                </c:pt>
                <c:pt idx="3066">
                  <c:v>1.7361111111111101</c:v>
                </c:pt>
                <c:pt idx="3067">
                  <c:v>1.0459770114942499</c:v>
                </c:pt>
                <c:pt idx="3068">
                  <c:v>2.8125</c:v>
                </c:pt>
                <c:pt idx="3069">
                  <c:v>3.3980582524271798</c:v>
                </c:pt>
                <c:pt idx="3070">
                  <c:v>3.7857142857142798</c:v>
                </c:pt>
                <c:pt idx="3071">
                  <c:v>1</c:v>
                </c:pt>
                <c:pt idx="3072">
                  <c:v>3.48571428571428</c:v>
                </c:pt>
                <c:pt idx="3073">
                  <c:v>3.5714285714285698</c:v>
                </c:pt>
                <c:pt idx="3074">
                  <c:v>2.93073593073593</c:v>
                </c:pt>
                <c:pt idx="3075">
                  <c:v>1.72815533980582</c:v>
                </c:pt>
                <c:pt idx="3076">
                  <c:v>2.2361111111111098</c:v>
                </c:pt>
                <c:pt idx="3077">
                  <c:v>2.9756787330316699</c:v>
                </c:pt>
                <c:pt idx="3078">
                  <c:v>2.9069767441860401</c:v>
                </c:pt>
                <c:pt idx="3079">
                  <c:v>4.8169014084506996</c:v>
                </c:pt>
                <c:pt idx="3080">
                  <c:v>1</c:v>
                </c:pt>
                <c:pt idx="3081">
                  <c:v>1.8350515463917501</c:v>
                </c:pt>
                <c:pt idx="3082">
                  <c:v>1.17073170731707</c:v>
                </c:pt>
                <c:pt idx="3083">
                  <c:v>4.8333333333333304</c:v>
                </c:pt>
                <c:pt idx="3084">
                  <c:v>1.075</c:v>
                </c:pt>
                <c:pt idx="3085">
                  <c:v>1.8677685950413201</c:v>
                </c:pt>
                <c:pt idx="3086">
                  <c:v>2.0714285714285698</c:v>
                </c:pt>
                <c:pt idx="3087">
                  <c:v>2.0714285714285698</c:v>
                </c:pt>
                <c:pt idx="3088">
                  <c:v>3.4651162790697598</c:v>
                </c:pt>
                <c:pt idx="3089">
                  <c:v>1</c:v>
                </c:pt>
                <c:pt idx="3090">
                  <c:v>1</c:v>
                </c:pt>
                <c:pt idx="3091">
                  <c:v>3.4047619047619002</c:v>
                </c:pt>
                <c:pt idx="3092">
                  <c:v>1</c:v>
                </c:pt>
                <c:pt idx="3093">
                  <c:v>4.3714285714285701</c:v>
                </c:pt>
                <c:pt idx="3094">
                  <c:v>5</c:v>
                </c:pt>
                <c:pt idx="3095">
                  <c:v>3.9047619047619002</c:v>
                </c:pt>
                <c:pt idx="3096">
                  <c:v>1.6666666666666601</c:v>
                </c:pt>
                <c:pt idx="3097">
                  <c:v>1</c:v>
                </c:pt>
                <c:pt idx="3098">
                  <c:v>4.5595238095238004</c:v>
                </c:pt>
                <c:pt idx="3099">
                  <c:v>2.57692307692307</c:v>
                </c:pt>
                <c:pt idx="3100">
                  <c:v>3.7560975609756002</c:v>
                </c:pt>
                <c:pt idx="3101">
                  <c:v>1</c:v>
                </c:pt>
                <c:pt idx="3102">
                  <c:v>2.87878787878787</c:v>
                </c:pt>
                <c:pt idx="3103">
                  <c:v>4</c:v>
                </c:pt>
                <c:pt idx="3104">
                  <c:v>3.4264705882352899</c:v>
                </c:pt>
                <c:pt idx="3105">
                  <c:v>2.0803571428571401</c:v>
                </c:pt>
                <c:pt idx="3106">
                  <c:v>2.8571428571428501</c:v>
                </c:pt>
                <c:pt idx="3107">
                  <c:v>3.1714285714285699</c:v>
                </c:pt>
                <c:pt idx="3108">
                  <c:v>4.0144927536231796</c:v>
                </c:pt>
                <c:pt idx="3109">
                  <c:v>1</c:v>
                </c:pt>
                <c:pt idx="3110">
                  <c:v>1</c:v>
                </c:pt>
                <c:pt idx="3111">
                  <c:v>3.8974358974358898</c:v>
                </c:pt>
                <c:pt idx="3112">
                  <c:v>4.6428571428571397</c:v>
                </c:pt>
                <c:pt idx="3113">
                  <c:v>1.0888888888888799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1.6048565121412799</c:v>
                </c:pt>
                <c:pt idx="3119">
                  <c:v>1.6391752577319501</c:v>
                </c:pt>
                <c:pt idx="3120">
                  <c:v>1</c:v>
                </c:pt>
                <c:pt idx="3121">
                  <c:v>1.2740740740740699</c:v>
                </c:pt>
                <c:pt idx="3122">
                  <c:v>4.7209302325581399</c:v>
                </c:pt>
                <c:pt idx="3123">
                  <c:v>1</c:v>
                </c:pt>
                <c:pt idx="3124">
                  <c:v>1</c:v>
                </c:pt>
                <c:pt idx="3125">
                  <c:v>1.6</c:v>
                </c:pt>
                <c:pt idx="3126">
                  <c:v>1.8333333333333299</c:v>
                </c:pt>
                <c:pt idx="3127">
                  <c:v>1.3953488372092999</c:v>
                </c:pt>
                <c:pt idx="3128">
                  <c:v>2.3953488372092999</c:v>
                </c:pt>
                <c:pt idx="3129">
                  <c:v>1</c:v>
                </c:pt>
                <c:pt idx="3130">
                  <c:v>3.68981481481481</c:v>
                </c:pt>
                <c:pt idx="3131">
                  <c:v>3.4782608695652102</c:v>
                </c:pt>
                <c:pt idx="3132">
                  <c:v>1</c:v>
                </c:pt>
                <c:pt idx="3133">
                  <c:v>1</c:v>
                </c:pt>
                <c:pt idx="3134">
                  <c:v>1.0606060606060601</c:v>
                </c:pt>
                <c:pt idx="3135">
                  <c:v>4.9117647058823497</c:v>
                </c:pt>
                <c:pt idx="3136">
                  <c:v>1.5576923076922999</c:v>
                </c:pt>
                <c:pt idx="3137">
                  <c:v>1</c:v>
                </c:pt>
                <c:pt idx="3138">
                  <c:v>4.3414634146341404</c:v>
                </c:pt>
                <c:pt idx="3139">
                  <c:v>1</c:v>
                </c:pt>
                <c:pt idx="3140">
                  <c:v>1</c:v>
                </c:pt>
                <c:pt idx="3141">
                  <c:v>3.2749999999999999</c:v>
                </c:pt>
                <c:pt idx="3142">
                  <c:v>4.19753086419753</c:v>
                </c:pt>
                <c:pt idx="3143">
                  <c:v>2.7990697674418601</c:v>
                </c:pt>
                <c:pt idx="3144">
                  <c:v>1.3442136498516299</c:v>
                </c:pt>
                <c:pt idx="3145">
                  <c:v>1</c:v>
                </c:pt>
                <c:pt idx="3146">
                  <c:v>1.05</c:v>
                </c:pt>
                <c:pt idx="3147">
                  <c:v>1</c:v>
                </c:pt>
                <c:pt idx="3148">
                  <c:v>4.2682926829268197</c:v>
                </c:pt>
                <c:pt idx="3149">
                  <c:v>3.5</c:v>
                </c:pt>
                <c:pt idx="3150">
                  <c:v>1.2983606557377001</c:v>
                </c:pt>
                <c:pt idx="3151">
                  <c:v>2.2477876106194601</c:v>
                </c:pt>
                <c:pt idx="3152">
                  <c:v>4.6324786324786302</c:v>
                </c:pt>
                <c:pt idx="3153">
                  <c:v>1.09523809523809</c:v>
                </c:pt>
                <c:pt idx="3154">
                  <c:v>3.09523809523809</c:v>
                </c:pt>
                <c:pt idx="3155">
                  <c:v>1</c:v>
                </c:pt>
                <c:pt idx="3156">
                  <c:v>1.75</c:v>
                </c:pt>
                <c:pt idx="3157">
                  <c:v>4.078125</c:v>
                </c:pt>
                <c:pt idx="3158">
                  <c:v>1.0736196319018401</c:v>
                </c:pt>
                <c:pt idx="3159">
                  <c:v>1.0476190476190399</c:v>
                </c:pt>
                <c:pt idx="3160">
                  <c:v>1.08620689655172</c:v>
                </c:pt>
                <c:pt idx="3161">
                  <c:v>1</c:v>
                </c:pt>
                <c:pt idx="3162">
                  <c:v>4.8809523809523796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3.0151515151515098</c:v>
                </c:pt>
                <c:pt idx="3168">
                  <c:v>2.15</c:v>
                </c:pt>
                <c:pt idx="3169">
                  <c:v>1.8103448275862</c:v>
                </c:pt>
                <c:pt idx="3170">
                  <c:v>1</c:v>
                </c:pt>
                <c:pt idx="3171">
                  <c:v>4.3333333333333304</c:v>
                </c:pt>
                <c:pt idx="3172">
                  <c:v>4.0107526881720403</c:v>
                </c:pt>
                <c:pt idx="3173">
                  <c:v>2.37957211870255</c:v>
                </c:pt>
                <c:pt idx="3174">
                  <c:v>4.3672316384180698</c:v>
                </c:pt>
                <c:pt idx="3175">
                  <c:v>1</c:v>
                </c:pt>
                <c:pt idx="3176">
                  <c:v>1</c:v>
                </c:pt>
                <c:pt idx="3177">
                  <c:v>4.7560975609755998</c:v>
                </c:pt>
                <c:pt idx="3178">
                  <c:v>1</c:v>
                </c:pt>
                <c:pt idx="3179">
                  <c:v>1</c:v>
                </c:pt>
                <c:pt idx="3180">
                  <c:v>4.7374999999999998</c:v>
                </c:pt>
                <c:pt idx="3181">
                  <c:v>1</c:v>
                </c:pt>
                <c:pt idx="3182">
                  <c:v>1.0243902439024299</c:v>
                </c:pt>
                <c:pt idx="3183">
                  <c:v>2.0650406504065</c:v>
                </c:pt>
                <c:pt idx="3184">
                  <c:v>1.73170731707317</c:v>
                </c:pt>
                <c:pt idx="3185">
                  <c:v>1</c:v>
                </c:pt>
                <c:pt idx="3186">
                  <c:v>1</c:v>
                </c:pt>
                <c:pt idx="3187">
                  <c:v>2.59523809523809</c:v>
                </c:pt>
                <c:pt idx="3188">
                  <c:v>1.25757575757575</c:v>
                </c:pt>
                <c:pt idx="3189">
                  <c:v>2.3450000000000002</c:v>
                </c:pt>
                <c:pt idx="3190">
                  <c:v>4.1190476190476097</c:v>
                </c:pt>
                <c:pt idx="3191">
                  <c:v>1.1000000000000001</c:v>
                </c:pt>
                <c:pt idx="3192">
                  <c:v>1.13888888888888</c:v>
                </c:pt>
                <c:pt idx="3193">
                  <c:v>1.8947368421052599</c:v>
                </c:pt>
                <c:pt idx="3194">
                  <c:v>2.1162790697674398</c:v>
                </c:pt>
                <c:pt idx="3195">
                  <c:v>1</c:v>
                </c:pt>
                <c:pt idx="3196">
                  <c:v>3.5657894736842102</c:v>
                </c:pt>
                <c:pt idx="3197">
                  <c:v>1</c:v>
                </c:pt>
                <c:pt idx="3198">
                  <c:v>1.10144927536231</c:v>
                </c:pt>
                <c:pt idx="3199">
                  <c:v>1</c:v>
                </c:pt>
                <c:pt idx="3200">
                  <c:v>1</c:v>
                </c:pt>
                <c:pt idx="3201">
                  <c:v>1.09756097560975</c:v>
                </c:pt>
                <c:pt idx="3202">
                  <c:v>1</c:v>
                </c:pt>
                <c:pt idx="3203">
                  <c:v>1.0133333333333301</c:v>
                </c:pt>
                <c:pt idx="3204">
                  <c:v>4.8536585365853604</c:v>
                </c:pt>
                <c:pt idx="3205">
                  <c:v>1</c:v>
                </c:pt>
                <c:pt idx="3206">
                  <c:v>2.73170731707317</c:v>
                </c:pt>
                <c:pt idx="3207">
                  <c:v>1.25</c:v>
                </c:pt>
                <c:pt idx="3208">
                  <c:v>1</c:v>
                </c:pt>
                <c:pt idx="3209">
                  <c:v>1</c:v>
                </c:pt>
                <c:pt idx="3210">
                  <c:v>3.4901960784313699</c:v>
                </c:pt>
                <c:pt idx="3211">
                  <c:v>3.00602409638554</c:v>
                </c:pt>
                <c:pt idx="3212">
                  <c:v>3.6749999999999998</c:v>
                </c:pt>
                <c:pt idx="3213">
                  <c:v>1.2</c:v>
                </c:pt>
                <c:pt idx="3214">
                  <c:v>1.1176470588235199</c:v>
                </c:pt>
                <c:pt idx="3215">
                  <c:v>1</c:v>
                </c:pt>
                <c:pt idx="3216">
                  <c:v>1.80575539568345</c:v>
                </c:pt>
                <c:pt idx="3217">
                  <c:v>1</c:v>
                </c:pt>
                <c:pt idx="3218">
                  <c:v>1</c:v>
                </c:pt>
                <c:pt idx="3219">
                  <c:v>2.8115942028985499</c:v>
                </c:pt>
                <c:pt idx="3220">
                  <c:v>1.875</c:v>
                </c:pt>
                <c:pt idx="3221">
                  <c:v>1</c:v>
                </c:pt>
                <c:pt idx="3222">
                  <c:v>3.1428571428571401</c:v>
                </c:pt>
                <c:pt idx="3223">
                  <c:v>1</c:v>
                </c:pt>
                <c:pt idx="3224">
                  <c:v>1.2686567164179099</c:v>
                </c:pt>
                <c:pt idx="3225">
                  <c:v>2.4186046511627901</c:v>
                </c:pt>
                <c:pt idx="3226">
                  <c:v>1</c:v>
                </c:pt>
                <c:pt idx="3227">
                  <c:v>1.0070422535211201</c:v>
                </c:pt>
                <c:pt idx="3228">
                  <c:v>2.88095238095238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1.27272727272727</c:v>
                </c:pt>
                <c:pt idx="3233">
                  <c:v>4.6666666666666599</c:v>
                </c:pt>
                <c:pt idx="3234">
                  <c:v>1.16803278688524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4.2926829268292597</c:v>
                </c:pt>
                <c:pt idx="3239">
                  <c:v>1.5</c:v>
                </c:pt>
                <c:pt idx="3240">
                  <c:v>1</c:v>
                </c:pt>
                <c:pt idx="3241">
                  <c:v>1.1906158357771199</c:v>
                </c:pt>
                <c:pt idx="3242">
                  <c:v>1</c:v>
                </c:pt>
                <c:pt idx="3243">
                  <c:v>1</c:v>
                </c:pt>
                <c:pt idx="3244">
                  <c:v>2.4634146341463401</c:v>
                </c:pt>
                <c:pt idx="3245">
                  <c:v>1</c:v>
                </c:pt>
                <c:pt idx="3246">
                  <c:v>1</c:v>
                </c:pt>
                <c:pt idx="3247">
                  <c:v>1.65853658536585</c:v>
                </c:pt>
                <c:pt idx="3248">
                  <c:v>1.1973684210526301</c:v>
                </c:pt>
                <c:pt idx="3249">
                  <c:v>1.1000000000000001</c:v>
                </c:pt>
                <c:pt idx="3250">
                  <c:v>1.1666666666666601</c:v>
                </c:pt>
                <c:pt idx="3251">
                  <c:v>1</c:v>
                </c:pt>
                <c:pt idx="3252">
                  <c:v>1.5882352941176401</c:v>
                </c:pt>
                <c:pt idx="3253">
                  <c:v>1</c:v>
                </c:pt>
                <c:pt idx="3254">
                  <c:v>1.0487804878048701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1.09523809523809</c:v>
                </c:pt>
                <c:pt idx="3259">
                  <c:v>1.88095238095238</c:v>
                </c:pt>
                <c:pt idx="3260">
                  <c:v>1.02325581395348</c:v>
                </c:pt>
                <c:pt idx="3261">
                  <c:v>1.0476190476190399</c:v>
                </c:pt>
                <c:pt idx="3262">
                  <c:v>1.0476190476190399</c:v>
                </c:pt>
                <c:pt idx="3263">
                  <c:v>1.02380952380952</c:v>
                </c:pt>
                <c:pt idx="3264">
                  <c:v>1</c:v>
                </c:pt>
                <c:pt idx="3265">
                  <c:v>1.8095238095238</c:v>
                </c:pt>
                <c:pt idx="3266">
                  <c:v>1.8333333333333299</c:v>
                </c:pt>
                <c:pt idx="3267">
                  <c:v>2.6</c:v>
                </c:pt>
                <c:pt idx="3268">
                  <c:v>1</c:v>
                </c:pt>
                <c:pt idx="3269">
                  <c:v>2.2999999999999998</c:v>
                </c:pt>
                <c:pt idx="3270">
                  <c:v>2.4709677419354801</c:v>
                </c:pt>
                <c:pt idx="3271">
                  <c:v>1</c:v>
                </c:pt>
                <c:pt idx="3272">
                  <c:v>2.58536585365853</c:v>
                </c:pt>
                <c:pt idx="3273">
                  <c:v>2.5723684210526301</c:v>
                </c:pt>
                <c:pt idx="3274">
                  <c:v>1.01492537313432</c:v>
                </c:pt>
                <c:pt idx="3275">
                  <c:v>1</c:v>
                </c:pt>
                <c:pt idx="3276">
                  <c:v>1</c:v>
                </c:pt>
                <c:pt idx="3277">
                  <c:v>1.38271604938271</c:v>
                </c:pt>
                <c:pt idx="3278">
                  <c:v>4.3181818181818103</c:v>
                </c:pt>
                <c:pt idx="3279">
                  <c:v>3.34745762711864</c:v>
                </c:pt>
                <c:pt idx="3280">
                  <c:v>1.8196721311475399</c:v>
                </c:pt>
                <c:pt idx="3281">
                  <c:v>4.8205128205128203</c:v>
                </c:pt>
                <c:pt idx="3282">
                  <c:v>1.3902439024390201</c:v>
                </c:pt>
                <c:pt idx="3283">
                  <c:v>1</c:v>
                </c:pt>
                <c:pt idx="3284">
                  <c:v>3.5128205128205101</c:v>
                </c:pt>
                <c:pt idx="3285">
                  <c:v>3.6585365853658498</c:v>
                </c:pt>
                <c:pt idx="3286">
                  <c:v>3.9518072289156598</c:v>
                </c:pt>
                <c:pt idx="3287">
                  <c:v>2.3589743589743501</c:v>
                </c:pt>
                <c:pt idx="3288">
                  <c:v>1.0465116279069699</c:v>
                </c:pt>
                <c:pt idx="3289">
                  <c:v>1</c:v>
                </c:pt>
                <c:pt idx="3290">
                  <c:v>3.1428571428571401</c:v>
                </c:pt>
                <c:pt idx="3291">
                  <c:v>1.02</c:v>
                </c:pt>
                <c:pt idx="3292">
                  <c:v>1.0697674418604599</c:v>
                </c:pt>
                <c:pt idx="3293">
                  <c:v>1.11904761904761</c:v>
                </c:pt>
                <c:pt idx="3294">
                  <c:v>3.7857142857142798</c:v>
                </c:pt>
                <c:pt idx="3295">
                  <c:v>4.2619047619047601</c:v>
                </c:pt>
                <c:pt idx="3296">
                  <c:v>1.05429864253393</c:v>
                </c:pt>
                <c:pt idx="3297">
                  <c:v>3.1307189542483602</c:v>
                </c:pt>
                <c:pt idx="3298">
                  <c:v>1.09523809523809</c:v>
                </c:pt>
                <c:pt idx="3299">
                  <c:v>3.5249999999999999</c:v>
                </c:pt>
                <c:pt idx="3300">
                  <c:v>1.73404255319148</c:v>
                </c:pt>
                <c:pt idx="3301">
                  <c:v>2</c:v>
                </c:pt>
                <c:pt idx="3302">
                  <c:v>2.5263157894736801</c:v>
                </c:pt>
                <c:pt idx="3303">
                  <c:v>3.6341463414634099</c:v>
                </c:pt>
                <c:pt idx="3304">
                  <c:v>1</c:v>
                </c:pt>
                <c:pt idx="3305">
                  <c:v>1</c:v>
                </c:pt>
                <c:pt idx="3306">
                  <c:v>1.8780487804878001</c:v>
                </c:pt>
                <c:pt idx="3307">
                  <c:v>1.8347107438016499</c:v>
                </c:pt>
                <c:pt idx="3308">
                  <c:v>3.0621118012422301</c:v>
                </c:pt>
                <c:pt idx="3309">
                  <c:v>3.3495145631067902</c:v>
                </c:pt>
                <c:pt idx="3310">
                  <c:v>1.4285714285714199</c:v>
                </c:pt>
                <c:pt idx="3311">
                  <c:v>3.0454545454545401</c:v>
                </c:pt>
                <c:pt idx="3312">
                  <c:v>1.8082191780821899</c:v>
                </c:pt>
                <c:pt idx="3313">
                  <c:v>1.0243902439024299</c:v>
                </c:pt>
                <c:pt idx="3314">
                  <c:v>1.0909090909090899</c:v>
                </c:pt>
                <c:pt idx="3315">
                  <c:v>1.6923076923076901</c:v>
                </c:pt>
                <c:pt idx="3316">
                  <c:v>2.8421052631578898</c:v>
                </c:pt>
                <c:pt idx="3317">
                  <c:v>2.9268292682926802</c:v>
                </c:pt>
                <c:pt idx="3318">
                  <c:v>1</c:v>
                </c:pt>
                <c:pt idx="3319">
                  <c:v>1</c:v>
                </c:pt>
                <c:pt idx="3320">
                  <c:v>1.05172413793103</c:v>
                </c:pt>
                <c:pt idx="3321">
                  <c:v>2.8110599078341001</c:v>
                </c:pt>
                <c:pt idx="3322">
                  <c:v>2.1315789473684199</c:v>
                </c:pt>
                <c:pt idx="3323">
                  <c:v>1</c:v>
                </c:pt>
                <c:pt idx="3324">
                  <c:v>1.48022598870056</c:v>
                </c:pt>
                <c:pt idx="3325">
                  <c:v>1.8333333333333299</c:v>
                </c:pt>
                <c:pt idx="3326">
                  <c:v>2.3333333333333299</c:v>
                </c:pt>
                <c:pt idx="3327">
                  <c:v>1.02325581395348</c:v>
                </c:pt>
                <c:pt idx="3328">
                  <c:v>1.55223880597014</c:v>
                </c:pt>
                <c:pt idx="3329">
                  <c:v>1</c:v>
                </c:pt>
                <c:pt idx="3330">
                  <c:v>2.5499999999999998</c:v>
                </c:pt>
                <c:pt idx="3331">
                  <c:v>2.2140575079872198</c:v>
                </c:pt>
                <c:pt idx="3332">
                  <c:v>4.2769230769230697</c:v>
                </c:pt>
                <c:pt idx="3333">
                  <c:v>1.01388888888888</c:v>
                </c:pt>
                <c:pt idx="3334">
                  <c:v>1.09523809523809</c:v>
                </c:pt>
                <c:pt idx="3335">
                  <c:v>2.4705882352941102</c:v>
                </c:pt>
                <c:pt idx="3336">
                  <c:v>1</c:v>
                </c:pt>
                <c:pt idx="3337">
                  <c:v>1.2926829268292599</c:v>
                </c:pt>
                <c:pt idx="3338">
                  <c:v>2.0163934426229502</c:v>
                </c:pt>
                <c:pt idx="3339">
                  <c:v>1</c:v>
                </c:pt>
                <c:pt idx="3340">
                  <c:v>2.4477611940298498</c:v>
                </c:pt>
                <c:pt idx="3341">
                  <c:v>1.15384615384615</c:v>
                </c:pt>
                <c:pt idx="3342">
                  <c:v>1</c:v>
                </c:pt>
                <c:pt idx="3343">
                  <c:v>1</c:v>
                </c:pt>
                <c:pt idx="3344">
                  <c:v>1.3333333333333299</c:v>
                </c:pt>
                <c:pt idx="3345">
                  <c:v>2.1463414634146298</c:v>
                </c:pt>
                <c:pt idx="3346">
                  <c:v>1</c:v>
                </c:pt>
                <c:pt idx="3347">
                  <c:v>1</c:v>
                </c:pt>
                <c:pt idx="3348">
                  <c:v>2.8444444444444401</c:v>
                </c:pt>
                <c:pt idx="3349">
                  <c:v>1.9383886255924101</c:v>
                </c:pt>
                <c:pt idx="3350">
                  <c:v>2.5362318840579698</c:v>
                </c:pt>
                <c:pt idx="3351">
                  <c:v>1</c:v>
                </c:pt>
                <c:pt idx="3352">
                  <c:v>1</c:v>
                </c:pt>
                <c:pt idx="3353">
                  <c:v>2.3850267379679102</c:v>
                </c:pt>
                <c:pt idx="3354">
                  <c:v>1.34782608695652</c:v>
                </c:pt>
                <c:pt idx="3355">
                  <c:v>1.0487804878048701</c:v>
                </c:pt>
                <c:pt idx="3356">
                  <c:v>1.01351351351351</c:v>
                </c:pt>
                <c:pt idx="3357">
                  <c:v>2.00420168067226</c:v>
                </c:pt>
                <c:pt idx="3358">
                  <c:v>3.48780487804878</c:v>
                </c:pt>
                <c:pt idx="3359">
                  <c:v>1</c:v>
                </c:pt>
                <c:pt idx="3360">
                  <c:v>4.8888888888888804</c:v>
                </c:pt>
                <c:pt idx="3361">
                  <c:v>1.65853658536585</c:v>
                </c:pt>
                <c:pt idx="3362">
                  <c:v>1.5</c:v>
                </c:pt>
                <c:pt idx="3363">
                  <c:v>1.0714285714285701</c:v>
                </c:pt>
                <c:pt idx="3364">
                  <c:v>1.05128205128205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1.0289855072463701</c:v>
                </c:pt>
                <c:pt idx="3369">
                  <c:v>1.8532110091743099</c:v>
                </c:pt>
                <c:pt idx="3370">
                  <c:v>2.7313432835820799</c:v>
                </c:pt>
                <c:pt idx="3371">
                  <c:v>1</c:v>
                </c:pt>
                <c:pt idx="3372">
                  <c:v>1.2021660649819399</c:v>
                </c:pt>
                <c:pt idx="3373">
                  <c:v>1</c:v>
                </c:pt>
                <c:pt idx="3374">
                  <c:v>1.9014084507042199</c:v>
                </c:pt>
                <c:pt idx="3375">
                  <c:v>2.3076923076922999</c:v>
                </c:pt>
                <c:pt idx="3376">
                  <c:v>1.51111111111111</c:v>
                </c:pt>
                <c:pt idx="3377">
                  <c:v>1.09523809523809</c:v>
                </c:pt>
                <c:pt idx="3378">
                  <c:v>1.4761904761904701</c:v>
                </c:pt>
                <c:pt idx="3379">
                  <c:v>1</c:v>
                </c:pt>
                <c:pt idx="3380">
                  <c:v>1.01470588235294</c:v>
                </c:pt>
                <c:pt idx="3381">
                  <c:v>3.09523809523809</c:v>
                </c:pt>
                <c:pt idx="3382">
                  <c:v>4.3414634146341404</c:v>
                </c:pt>
                <c:pt idx="3383">
                  <c:v>3</c:v>
                </c:pt>
                <c:pt idx="3384">
                  <c:v>1.76829268292682</c:v>
                </c:pt>
                <c:pt idx="3385">
                  <c:v>2.9861111111111098</c:v>
                </c:pt>
                <c:pt idx="3386">
                  <c:v>1.43804034582132</c:v>
                </c:pt>
                <c:pt idx="3387">
                  <c:v>4.95</c:v>
                </c:pt>
                <c:pt idx="3388">
                  <c:v>3.4186046511627901</c:v>
                </c:pt>
                <c:pt idx="3389">
                  <c:v>3.1904761904761898</c:v>
                </c:pt>
                <c:pt idx="3390">
                  <c:v>1.1062176165803099</c:v>
                </c:pt>
                <c:pt idx="3391">
                  <c:v>1</c:v>
                </c:pt>
                <c:pt idx="3392">
                  <c:v>1</c:v>
                </c:pt>
                <c:pt idx="3393">
                  <c:v>3</c:v>
                </c:pt>
                <c:pt idx="3394">
                  <c:v>2.5238095238095202</c:v>
                </c:pt>
                <c:pt idx="3395">
                  <c:v>4.5121951219512102</c:v>
                </c:pt>
                <c:pt idx="3396">
                  <c:v>1</c:v>
                </c:pt>
                <c:pt idx="3397">
                  <c:v>1.6938775510204001</c:v>
                </c:pt>
                <c:pt idx="3398">
                  <c:v>1</c:v>
                </c:pt>
                <c:pt idx="3399">
                  <c:v>1</c:v>
                </c:pt>
                <c:pt idx="3400">
                  <c:v>3.6904761904761898</c:v>
                </c:pt>
                <c:pt idx="3401">
                  <c:v>3.7073170731707301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1.0476190476190399</c:v>
                </c:pt>
                <c:pt idx="3409">
                  <c:v>1.06327160493827</c:v>
                </c:pt>
                <c:pt idx="3410">
                  <c:v>1.1702127659574399</c:v>
                </c:pt>
                <c:pt idx="3411">
                  <c:v>2.13636363636363</c:v>
                </c:pt>
                <c:pt idx="3412">
                  <c:v>1.1219512195121899</c:v>
                </c:pt>
                <c:pt idx="3413">
                  <c:v>3.5121951219512102</c:v>
                </c:pt>
                <c:pt idx="3414">
                  <c:v>1</c:v>
                </c:pt>
                <c:pt idx="3415">
                  <c:v>1.05</c:v>
                </c:pt>
                <c:pt idx="3416">
                  <c:v>3.2619047619047601</c:v>
                </c:pt>
                <c:pt idx="3417">
                  <c:v>2.8918918918918899</c:v>
                </c:pt>
                <c:pt idx="3418">
                  <c:v>1</c:v>
                </c:pt>
                <c:pt idx="3419">
                  <c:v>3.4074074074073999</c:v>
                </c:pt>
                <c:pt idx="3420">
                  <c:v>3.5277777777777701</c:v>
                </c:pt>
                <c:pt idx="3421">
                  <c:v>2.375</c:v>
                </c:pt>
                <c:pt idx="3422">
                  <c:v>3.02857142857142</c:v>
                </c:pt>
                <c:pt idx="3423">
                  <c:v>1.0888888888888799</c:v>
                </c:pt>
                <c:pt idx="3424">
                  <c:v>1</c:v>
                </c:pt>
                <c:pt idx="3425">
                  <c:v>2.7042253521126698</c:v>
                </c:pt>
                <c:pt idx="3426">
                  <c:v>2.3493975903614399</c:v>
                </c:pt>
                <c:pt idx="3427">
                  <c:v>3.5948275862068901</c:v>
                </c:pt>
                <c:pt idx="3428">
                  <c:v>2.8974358974358898</c:v>
                </c:pt>
                <c:pt idx="3429">
                  <c:v>1.0487804878048701</c:v>
                </c:pt>
                <c:pt idx="3430">
                  <c:v>2.21428571428571</c:v>
                </c:pt>
                <c:pt idx="3431">
                  <c:v>2</c:v>
                </c:pt>
                <c:pt idx="3432">
                  <c:v>2.7073170731707301</c:v>
                </c:pt>
                <c:pt idx="3433">
                  <c:v>2.2999999999999998</c:v>
                </c:pt>
                <c:pt idx="3434">
                  <c:v>2.7857142857142798</c:v>
                </c:pt>
                <c:pt idx="3435">
                  <c:v>3.7209302325581399</c:v>
                </c:pt>
                <c:pt idx="3436">
                  <c:v>1</c:v>
                </c:pt>
                <c:pt idx="3437">
                  <c:v>1</c:v>
                </c:pt>
                <c:pt idx="3438">
                  <c:v>3</c:v>
                </c:pt>
                <c:pt idx="3439">
                  <c:v>3.1754385964912202</c:v>
                </c:pt>
                <c:pt idx="3440">
                  <c:v>3.875</c:v>
                </c:pt>
                <c:pt idx="3441">
                  <c:v>3.73170731707317</c:v>
                </c:pt>
                <c:pt idx="3442">
                  <c:v>1.5365853658536499</c:v>
                </c:pt>
                <c:pt idx="3443">
                  <c:v>2.8037383177569999</c:v>
                </c:pt>
                <c:pt idx="3444">
                  <c:v>1</c:v>
                </c:pt>
                <c:pt idx="3445">
                  <c:v>2.3095238095238</c:v>
                </c:pt>
                <c:pt idx="3446">
                  <c:v>3.6585365853658498</c:v>
                </c:pt>
                <c:pt idx="3447">
                  <c:v>1.65853658536585</c:v>
                </c:pt>
                <c:pt idx="3448">
                  <c:v>1.6</c:v>
                </c:pt>
                <c:pt idx="3449">
                  <c:v>4.5952380952380896</c:v>
                </c:pt>
                <c:pt idx="3450">
                  <c:v>2.7993920972644299</c:v>
                </c:pt>
                <c:pt idx="3451">
                  <c:v>1.18354430379746</c:v>
                </c:pt>
                <c:pt idx="3452">
                  <c:v>3.1</c:v>
                </c:pt>
                <c:pt idx="3453">
                  <c:v>1.5087719298245601</c:v>
                </c:pt>
                <c:pt idx="3454">
                  <c:v>2.0983606557377001</c:v>
                </c:pt>
                <c:pt idx="3455">
                  <c:v>2.59</c:v>
                </c:pt>
                <c:pt idx="3456">
                  <c:v>2.1511811023621998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1.50602409638554</c:v>
                </c:pt>
                <c:pt idx="3461">
                  <c:v>1.1666666666666601</c:v>
                </c:pt>
                <c:pt idx="3462">
                  <c:v>1.86046511627906</c:v>
                </c:pt>
                <c:pt idx="3463">
                  <c:v>1</c:v>
                </c:pt>
                <c:pt idx="3464">
                  <c:v>1</c:v>
                </c:pt>
                <c:pt idx="3465">
                  <c:v>2.8297872340425498</c:v>
                </c:pt>
                <c:pt idx="3466">
                  <c:v>1.9565217391304299</c:v>
                </c:pt>
                <c:pt idx="3467">
                  <c:v>1</c:v>
                </c:pt>
                <c:pt idx="3468">
                  <c:v>1.8285714285714201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1.1071428571428501</c:v>
                </c:pt>
                <c:pt idx="3473">
                  <c:v>1</c:v>
                </c:pt>
                <c:pt idx="3474">
                  <c:v>1.0243902439024299</c:v>
                </c:pt>
                <c:pt idx="3475">
                  <c:v>1</c:v>
                </c:pt>
                <c:pt idx="3476">
                  <c:v>3.3902439024390199</c:v>
                </c:pt>
                <c:pt idx="3477">
                  <c:v>1</c:v>
                </c:pt>
                <c:pt idx="3478">
                  <c:v>2.7380952380952301</c:v>
                </c:pt>
                <c:pt idx="3479">
                  <c:v>2.4047619047619002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1.0744680851063799</c:v>
                </c:pt>
                <c:pt idx="3484">
                  <c:v>1.33720930232558</c:v>
                </c:pt>
                <c:pt idx="3485">
                  <c:v>1</c:v>
                </c:pt>
                <c:pt idx="3486">
                  <c:v>2.37681159420289</c:v>
                </c:pt>
                <c:pt idx="3487">
                  <c:v>1</c:v>
                </c:pt>
                <c:pt idx="3488">
                  <c:v>1.8</c:v>
                </c:pt>
                <c:pt idx="3489">
                  <c:v>1.75141242937853</c:v>
                </c:pt>
                <c:pt idx="3490">
                  <c:v>1.29729729729729</c:v>
                </c:pt>
                <c:pt idx="3491">
                  <c:v>3.5405405405405399</c:v>
                </c:pt>
                <c:pt idx="3492">
                  <c:v>1</c:v>
                </c:pt>
                <c:pt idx="3493">
                  <c:v>1</c:v>
                </c:pt>
                <c:pt idx="3494">
                  <c:v>2.515625</c:v>
                </c:pt>
                <c:pt idx="3495">
                  <c:v>1.7804878048780399</c:v>
                </c:pt>
                <c:pt idx="3496">
                  <c:v>3.1951219512195101</c:v>
                </c:pt>
                <c:pt idx="3497">
                  <c:v>2.0048543689320302</c:v>
                </c:pt>
                <c:pt idx="3498">
                  <c:v>1.97282608695652</c:v>
                </c:pt>
                <c:pt idx="3499">
                  <c:v>1</c:v>
                </c:pt>
                <c:pt idx="3500">
                  <c:v>1.0476190476190399</c:v>
                </c:pt>
                <c:pt idx="3501">
                  <c:v>3.4761904761904701</c:v>
                </c:pt>
                <c:pt idx="3502">
                  <c:v>1.4143646408839701</c:v>
                </c:pt>
                <c:pt idx="3503">
                  <c:v>1.0714285714285701</c:v>
                </c:pt>
                <c:pt idx="3504">
                  <c:v>1.6235294117646999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4.09756097560975</c:v>
                </c:pt>
                <c:pt idx="3509">
                  <c:v>1.44871794871794</c:v>
                </c:pt>
                <c:pt idx="3510">
                  <c:v>1</c:v>
                </c:pt>
                <c:pt idx="3511">
                  <c:v>1.3142857142857101</c:v>
                </c:pt>
                <c:pt idx="3512">
                  <c:v>1</c:v>
                </c:pt>
                <c:pt idx="3513">
                  <c:v>2.0249999999999999</c:v>
                </c:pt>
                <c:pt idx="3514">
                  <c:v>1.4982698961937699</c:v>
                </c:pt>
                <c:pt idx="3515">
                  <c:v>2.0476190476190399</c:v>
                </c:pt>
                <c:pt idx="3516">
                  <c:v>1</c:v>
                </c:pt>
                <c:pt idx="3517">
                  <c:v>1</c:v>
                </c:pt>
                <c:pt idx="3518">
                  <c:v>2.6571428571428499</c:v>
                </c:pt>
                <c:pt idx="3519">
                  <c:v>2.3374999999999999</c:v>
                </c:pt>
                <c:pt idx="3520">
                  <c:v>1.00826446280991</c:v>
                </c:pt>
                <c:pt idx="3521">
                  <c:v>1.4341085271317799</c:v>
                </c:pt>
                <c:pt idx="3522">
                  <c:v>1.34146341463414</c:v>
                </c:pt>
                <c:pt idx="3523">
                  <c:v>1</c:v>
                </c:pt>
                <c:pt idx="3524">
                  <c:v>1.7560975609756</c:v>
                </c:pt>
                <c:pt idx="3525">
                  <c:v>1</c:v>
                </c:pt>
                <c:pt idx="3526">
                  <c:v>1</c:v>
                </c:pt>
                <c:pt idx="3527">
                  <c:v>1.70588235294117</c:v>
                </c:pt>
                <c:pt idx="3528">
                  <c:v>1.5043478260869501</c:v>
                </c:pt>
                <c:pt idx="3529">
                  <c:v>1.51086956521739</c:v>
                </c:pt>
                <c:pt idx="3530">
                  <c:v>4.6071428571428497</c:v>
                </c:pt>
                <c:pt idx="3531">
                  <c:v>1</c:v>
                </c:pt>
                <c:pt idx="3532">
                  <c:v>2.0073937153419501</c:v>
                </c:pt>
                <c:pt idx="3533">
                  <c:v>1</c:v>
                </c:pt>
                <c:pt idx="3534">
                  <c:v>3.0632539437055302</c:v>
                </c:pt>
                <c:pt idx="3535">
                  <c:v>2.8048780487804801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1.82926829268292</c:v>
                </c:pt>
                <c:pt idx="3540">
                  <c:v>1</c:v>
                </c:pt>
                <c:pt idx="3541">
                  <c:v>1.0820895522388001</c:v>
                </c:pt>
                <c:pt idx="3542">
                  <c:v>1.43386243386243</c:v>
                </c:pt>
                <c:pt idx="3543">
                  <c:v>1</c:v>
                </c:pt>
                <c:pt idx="3544">
                  <c:v>1.7321428571428501</c:v>
                </c:pt>
                <c:pt idx="3545">
                  <c:v>1.5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1.3902439024390201</c:v>
                </c:pt>
                <c:pt idx="3550">
                  <c:v>1</c:v>
                </c:pt>
                <c:pt idx="3551">
                  <c:v>1</c:v>
                </c:pt>
                <c:pt idx="3552">
                  <c:v>4.1400523560209397</c:v>
                </c:pt>
                <c:pt idx="3553">
                  <c:v>1</c:v>
                </c:pt>
                <c:pt idx="3554">
                  <c:v>1</c:v>
                </c:pt>
                <c:pt idx="3555">
                  <c:v>1.3095238095238</c:v>
                </c:pt>
                <c:pt idx="3556">
                  <c:v>1</c:v>
                </c:pt>
                <c:pt idx="3557">
                  <c:v>2.75</c:v>
                </c:pt>
                <c:pt idx="3558">
                  <c:v>1</c:v>
                </c:pt>
                <c:pt idx="3559">
                  <c:v>1</c:v>
                </c:pt>
                <c:pt idx="3560">
                  <c:v>1.4366197183098499</c:v>
                </c:pt>
                <c:pt idx="3561">
                  <c:v>1.11904761904761</c:v>
                </c:pt>
                <c:pt idx="3562">
                  <c:v>1</c:v>
                </c:pt>
                <c:pt idx="3563">
                  <c:v>1.46391752577319</c:v>
                </c:pt>
                <c:pt idx="3564">
                  <c:v>4.1944444444444402</c:v>
                </c:pt>
                <c:pt idx="3565">
                  <c:v>1</c:v>
                </c:pt>
                <c:pt idx="3566">
                  <c:v>2.38016528925619</c:v>
                </c:pt>
                <c:pt idx="3567">
                  <c:v>1</c:v>
                </c:pt>
                <c:pt idx="3568">
                  <c:v>3.8530805687203702</c:v>
                </c:pt>
                <c:pt idx="3569">
                  <c:v>2.1951219512195101</c:v>
                </c:pt>
                <c:pt idx="3570">
                  <c:v>3.4047619047619002</c:v>
                </c:pt>
                <c:pt idx="3571">
                  <c:v>2.1190476190476102</c:v>
                </c:pt>
                <c:pt idx="3572">
                  <c:v>2.04285714285714</c:v>
                </c:pt>
                <c:pt idx="3573">
                  <c:v>1.7804878048780399</c:v>
                </c:pt>
                <c:pt idx="3574">
                  <c:v>1</c:v>
                </c:pt>
                <c:pt idx="3575">
                  <c:v>2.6153846153846101</c:v>
                </c:pt>
                <c:pt idx="3576">
                  <c:v>1.9523809523809501</c:v>
                </c:pt>
                <c:pt idx="3577">
                  <c:v>2.1559633027522902</c:v>
                </c:pt>
                <c:pt idx="3578">
                  <c:v>3.9180327868852398</c:v>
                </c:pt>
                <c:pt idx="3579">
                  <c:v>4.7804878048780397</c:v>
                </c:pt>
                <c:pt idx="3580">
                  <c:v>1</c:v>
                </c:pt>
                <c:pt idx="3581">
                  <c:v>1.15384615384615</c:v>
                </c:pt>
                <c:pt idx="3582">
                  <c:v>3.8780487804877999</c:v>
                </c:pt>
                <c:pt idx="3583">
                  <c:v>1.3098591549295699</c:v>
                </c:pt>
                <c:pt idx="3584">
                  <c:v>1.36559139784946</c:v>
                </c:pt>
                <c:pt idx="3585">
                  <c:v>1</c:v>
                </c:pt>
                <c:pt idx="3586">
                  <c:v>3.8382352941176401</c:v>
                </c:pt>
                <c:pt idx="3587">
                  <c:v>1</c:v>
                </c:pt>
                <c:pt idx="3588">
                  <c:v>2.3658536585365799</c:v>
                </c:pt>
                <c:pt idx="3589">
                  <c:v>2.0628019323671398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1.23529411764705</c:v>
                </c:pt>
                <c:pt idx="3594">
                  <c:v>1</c:v>
                </c:pt>
                <c:pt idx="3595">
                  <c:v>2.55555555555555</c:v>
                </c:pt>
                <c:pt idx="3596">
                  <c:v>1</c:v>
                </c:pt>
                <c:pt idx="3597">
                  <c:v>1.2898550724637601</c:v>
                </c:pt>
                <c:pt idx="3598">
                  <c:v>1</c:v>
                </c:pt>
                <c:pt idx="3599">
                  <c:v>1</c:v>
                </c:pt>
                <c:pt idx="3600">
                  <c:v>1.9096045197740099</c:v>
                </c:pt>
                <c:pt idx="3601">
                  <c:v>2.6627218934911201</c:v>
                </c:pt>
                <c:pt idx="3602">
                  <c:v>1</c:v>
                </c:pt>
                <c:pt idx="3603">
                  <c:v>1</c:v>
                </c:pt>
                <c:pt idx="3604">
                  <c:v>1.69767441860465</c:v>
                </c:pt>
                <c:pt idx="3605">
                  <c:v>2.6</c:v>
                </c:pt>
                <c:pt idx="3606">
                  <c:v>2.3171641791044699</c:v>
                </c:pt>
                <c:pt idx="3607">
                  <c:v>3.7927461139896299</c:v>
                </c:pt>
                <c:pt idx="3608">
                  <c:v>4.1860465116279002</c:v>
                </c:pt>
                <c:pt idx="3609">
                  <c:v>1.0245901639344199</c:v>
                </c:pt>
                <c:pt idx="3610">
                  <c:v>2.6052631578947301</c:v>
                </c:pt>
                <c:pt idx="3611">
                  <c:v>1</c:v>
                </c:pt>
                <c:pt idx="3612">
                  <c:v>2.16279069767441</c:v>
                </c:pt>
                <c:pt idx="3613">
                  <c:v>4.8653846153846096</c:v>
                </c:pt>
                <c:pt idx="3614">
                  <c:v>1.04950495049504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3.6228310502283101</c:v>
                </c:pt>
                <c:pt idx="3621">
                  <c:v>1</c:v>
                </c:pt>
                <c:pt idx="3622">
                  <c:v>3.07317073170731</c:v>
                </c:pt>
                <c:pt idx="3623">
                  <c:v>1.9761904761904701</c:v>
                </c:pt>
                <c:pt idx="3624">
                  <c:v>1</c:v>
                </c:pt>
                <c:pt idx="3625">
                  <c:v>1.02564102564102</c:v>
                </c:pt>
                <c:pt idx="3626">
                  <c:v>2.875</c:v>
                </c:pt>
                <c:pt idx="3627">
                  <c:v>1</c:v>
                </c:pt>
                <c:pt idx="3628">
                  <c:v>4.3863636363636296</c:v>
                </c:pt>
                <c:pt idx="3629">
                  <c:v>1</c:v>
                </c:pt>
                <c:pt idx="3630">
                  <c:v>1</c:v>
                </c:pt>
                <c:pt idx="3631">
                  <c:v>2.2296296296296299</c:v>
                </c:pt>
                <c:pt idx="3632">
                  <c:v>1</c:v>
                </c:pt>
                <c:pt idx="3633">
                  <c:v>1.5</c:v>
                </c:pt>
                <c:pt idx="3634">
                  <c:v>1</c:v>
                </c:pt>
                <c:pt idx="3635">
                  <c:v>1.63291139240506</c:v>
                </c:pt>
                <c:pt idx="3636">
                  <c:v>3.5480769230769198</c:v>
                </c:pt>
                <c:pt idx="3637">
                  <c:v>2.7857142857142798</c:v>
                </c:pt>
                <c:pt idx="3638">
                  <c:v>1.1269841269841201</c:v>
                </c:pt>
                <c:pt idx="3639">
                  <c:v>1.84615384615384</c:v>
                </c:pt>
                <c:pt idx="3640">
                  <c:v>2.9285714285714199</c:v>
                </c:pt>
                <c:pt idx="3641">
                  <c:v>1.16923076923076</c:v>
                </c:pt>
                <c:pt idx="3642">
                  <c:v>2.2814371257485</c:v>
                </c:pt>
                <c:pt idx="3643">
                  <c:v>1.05</c:v>
                </c:pt>
                <c:pt idx="3644">
                  <c:v>1.66891891891891</c:v>
                </c:pt>
                <c:pt idx="3645">
                  <c:v>4.5238095238095202</c:v>
                </c:pt>
                <c:pt idx="3646">
                  <c:v>1.6419753086419699</c:v>
                </c:pt>
                <c:pt idx="3647">
                  <c:v>1</c:v>
                </c:pt>
                <c:pt idx="3648">
                  <c:v>3.7336065573770401</c:v>
                </c:pt>
                <c:pt idx="3649">
                  <c:v>2.97101449275362</c:v>
                </c:pt>
                <c:pt idx="3650">
                  <c:v>2.23529411764705</c:v>
                </c:pt>
                <c:pt idx="3651">
                  <c:v>1</c:v>
                </c:pt>
                <c:pt idx="3652">
                  <c:v>1.19117647058823</c:v>
                </c:pt>
                <c:pt idx="3653">
                  <c:v>1</c:v>
                </c:pt>
                <c:pt idx="3654">
                  <c:v>1</c:v>
                </c:pt>
                <c:pt idx="3655">
                  <c:v>1.1463414634146301</c:v>
                </c:pt>
                <c:pt idx="3656">
                  <c:v>2.7361963190184002</c:v>
                </c:pt>
                <c:pt idx="3657">
                  <c:v>3.0149253731343202</c:v>
                </c:pt>
                <c:pt idx="3658">
                  <c:v>2.8035714285714199</c:v>
                </c:pt>
                <c:pt idx="3659">
                  <c:v>2.2487179487179398</c:v>
                </c:pt>
                <c:pt idx="3660">
                  <c:v>3.2</c:v>
                </c:pt>
                <c:pt idx="3661">
                  <c:v>1.02013422818791</c:v>
                </c:pt>
                <c:pt idx="3662">
                  <c:v>1</c:v>
                </c:pt>
                <c:pt idx="3663">
                  <c:v>1.92792792792792</c:v>
                </c:pt>
                <c:pt idx="3664">
                  <c:v>1</c:v>
                </c:pt>
                <c:pt idx="3665">
                  <c:v>1.42405063291139</c:v>
                </c:pt>
                <c:pt idx="3666">
                  <c:v>1.02380952380952</c:v>
                </c:pt>
                <c:pt idx="3667">
                  <c:v>1.90243902439024</c:v>
                </c:pt>
                <c:pt idx="3668">
                  <c:v>1.0243902439024299</c:v>
                </c:pt>
                <c:pt idx="3669">
                  <c:v>1</c:v>
                </c:pt>
                <c:pt idx="3670">
                  <c:v>2.7560975609756002</c:v>
                </c:pt>
                <c:pt idx="3671">
                  <c:v>1.4390243902438999</c:v>
                </c:pt>
                <c:pt idx="3672">
                  <c:v>4.6976744186046497</c:v>
                </c:pt>
                <c:pt idx="3673">
                  <c:v>1.0909090909090899</c:v>
                </c:pt>
                <c:pt idx="3674">
                  <c:v>4.0999999999999996</c:v>
                </c:pt>
                <c:pt idx="3675">
                  <c:v>3.0238095238095202</c:v>
                </c:pt>
                <c:pt idx="3676">
                  <c:v>2.55223880597014</c:v>
                </c:pt>
                <c:pt idx="3677">
                  <c:v>1.09756097560975</c:v>
                </c:pt>
                <c:pt idx="3678">
                  <c:v>2.75</c:v>
                </c:pt>
                <c:pt idx="3679">
                  <c:v>1.21428571428571</c:v>
                </c:pt>
                <c:pt idx="3680">
                  <c:v>1.0487804878048701</c:v>
                </c:pt>
                <c:pt idx="3681">
                  <c:v>3.2926829268292601</c:v>
                </c:pt>
                <c:pt idx="3682">
                  <c:v>1</c:v>
                </c:pt>
                <c:pt idx="3683">
                  <c:v>4.1710526315789398</c:v>
                </c:pt>
                <c:pt idx="3684">
                  <c:v>1.02380952380952</c:v>
                </c:pt>
                <c:pt idx="3685">
                  <c:v>1</c:v>
                </c:pt>
                <c:pt idx="3686">
                  <c:v>1.04615384615384</c:v>
                </c:pt>
                <c:pt idx="3687">
                  <c:v>2.8250000000000002</c:v>
                </c:pt>
                <c:pt idx="3688">
                  <c:v>1</c:v>
                </c:pt>
                <c:pt idx="3689">
                  <c:v>1.94630872483221</c:v>
                </c:pt>
                <c:pt idx="3690">
                  <c:v>3.4141414141414099</c:v>
                </c:pt>
                <c:pt idx="3691">
                  <c:v>1</c:v>
                </c:pt>
                <c:pt idx="3692">
                  <c:v>1.0476190476190399</c:v>
                </c:pt>
                <c:pt idx="3693">
                  <c:v>2.3369565217391299</c:v>
                </c:pt>
                <c:pt idx="3694">
                  <c:v>4.08</c:v>
                </c:pt>
                <c:pt idx="3695">
                  <c:v>1.8477508650518999</c:v>
                </c:pt>
                <c:pt idx="3696">
                  <c:v>1.1194029850746201</c:v>
                </c:pt>
                <c:pt idx="3697">
                  <c:v>1</c:v>
                </c:pt>
                <c:pt idx="3698">
                  <c:v>1.9761904761904701</c:v>
                </c:pt>
                <c:pt idx="3699">
                  <c:v>2.6341463414634099</c:v>
                </c:pt>
                <c:pt idx="3700">
                  <c:v>1</c:v>
                </c:pt>
                <c:pt idx="3701">
                  <c:v>1</c:v>
                </c:pt>
                <c:pt idx="3702">
                  <c:v>2.59523809523809</c:v>
                </c:pt>
                <c:pt idx="3703">
                  <c:v>4.5476190476190403</c:v>
                </c:pt>
                <c:pt idx="3704">
                  <c:v>1.4495412844036599</c:v>
                </c:pt>
                <c:pt idx="3705">
                  <c:v>1.01515151515151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1.1951219512195099</c:v>
                </c:pt>
                <c:pt idx="3710">
                  <c:v>3.1219512195121899</c:v>
                </c:pt>
                <c:pt idx="3711">
                  <c:v>1.34146341463414</c:v>
                </c:pt>
                <c:pt idx="3712">
                  <c:v>1</c:v>
                </c:pt>
                <c:pt idx="3713">
                  <c:v>1.41463414634146</c:v>
                </c:pt>
                <c:pt idx="3714">
                  <c:v>3.58536585365853</c:v>
                </c:pt>
                <c:pt idx="3715">
                  <c:v>1</c:v>
                </c:pt>
                <c:pt idx="3716">
                  <c:v>4.3802816901408397</c:v>
                </c:pt>
                <c:pt idx="3717">
                  <c:v>2.4057971014492701</c:v>
                </c:pt>
                <c:pt idx="3718">
                  <c:v>1</c:v>
                </c:pt>
                <c:pt idx="3719">
                  <c:v>1.075</c:v>
                </c:pt>
                <c:pt idx="3720">
                  <c:v>4.27536231884058</c:v>
                </c:pt>
                <c:pt idx="3721">
                  <c:v>4.1538461538461497</c:v>
                </c:pt>
                <c:pt idx="3722">
                  <c:v>4.3095238095238004</c:v>
                </c:pt>
                <c:pt idx="3723">
                  <c:v>2.4380165289256199</c:v>
                </c:pt>
                <c:pt idx="3724">
                  <c:v>2.2629107981220602</c:v>
                </c:pt>
                <c:pt idx="3725">
                  <c:v>1.8571428571428501</c:v>
                </c:pt>
                <c:pt idx="3726">
                  <c:v>2.8235294117646998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2.1190476190476102</c:v>
                </c:pt>
                <c:pt idx="3732">
                  <c:v>1.9971988795518201</c:v>
                </c:pt>
                <c:pt idx="3733">
                  <c:v>2.38095238095238</c:v>
                </c:pt>
                <c:pt idx="3734">
                  <c:v>1</c:v>
                </c:pt>
                <c:pt idx="3735">
                  <c:v>1.5813953488371999</c:v>
                </c:pt>
                <c:pt idx="3736">
                  <c:v>1</c:v>
                </c:pt>
                <c:pt idx="3737">
                  <c:v>1.52380952380952</c:v>
                </c:pt>
                <c:pt idx="3738">
                  <c:v>2.6341463414634099</c:v>
                </c:pt>
                <c:pt idx="3739">
                  <c:v>1.8048780487804801</c:v>
                </c:pt>
                <c:pt idx="3740">
                  <c:v>1</c:v>
                </c:pt>
                <c:pt idx="3741">
                  <c:v>3.125</c:v>
                </c:pt>
                <c:pt idx="3742">
                  <c:v>1.015625</c:v>
                </c:pt>
                <c:pt idx="3743">
                  <c:v>2.54857142857142</c:v>
                </c:pt>
                <c:pt idx="3744">
                  <c:v>1</c:v>
                </c:pt>
                <c:pt idx="3745">
                  <c:v>1.0243902439024299</c:v>
                </c:pt>
                <c:pt idx="3746">
                  <c:v>2.1111111111111098</c:v>
                </c:pt>
                <c:pt idx="3747">
                  <c:v>3.3846153846153801</c:v>
                </c:pt>
                <c:pt idx="3748">
                  <c:v>4.5238095238095202</c:v>
                </c:pt>
                <c:pt idx="3749">
                  <c:v>1</c:v>
                </c:pt>
                <c:pt idx="3750">
                  <c:v>2.96875</c:v>
                </c:pt>
                <c:pt idx="3751">
                  <c:v>4</c:v>
                </c:pt>
                <c:pt idx="3752">
                  <c:v>4.3600000000000003</c:v>
                </c:pt>
                <c:pt idx="3753">
                  <c:v>4.4390243902439002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1.4578313253012001</c:v>
                </c:pt>
                <c:pt idx="3758">
                  <c:v>1</c:v>
                </c:pt>
                <c:pt idx="3759">
                  <c:v>1.0714285714285701</c:v>
                </c:pt>
                <c:pt idx="3760">
                  <c:v>1.0243902439024299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2.1044776119402901</c:v>
                </c:pt>
                <c:pt idx="3765">
                  <c:v>1.0243902439024299</c:v>
                </c:pt>
                <c:pt idx="3766">
                  <c:v>1</c:v>
                </c:pt>
                <c:pt idx="3767">
                  <c:v>2.1951219512195101</c:v>
                </c:pt>
                <c:pt idx="3768">
                  <c:v>1.31645569620253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1.515625</c:v>
                </c:pt>
                <c:pt idx="3773">
                  <c:v>1.16279069767441</c:v>
                </c:pt>
                <c:pt idx="3774">
                  <c:v>1</c:v>
                </c:pt>
                <c:pt idx="3775">
                  <c:v>1</c:v>
                </c:pt>
                <c:pt idx="3776">
                  <c:v>1.45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1.4390243902438999</c:v>
                </c:pt>
                <c:pt idx="3781">
                  <c:v>2.0487804878048701</c:v>
                </c:pt>
                <c:pt idx="3782">
                  <c:v>4.08955223880597</c:v>
                </c:pt>
                <c:pt idx="3783">
                  <c:v>1</c:v>
                </c:pt>
                <c:pt idx="3784">
                  <c:v>4.22</c:v>
                </c:pt>
                <c:pt idx="3785">
                  <c:v>1</c:v>
                </c:pt>
                <c:pt idx="3786">
                  <c:v>3.37179487179487</c:v>
                </c:pt>
                <c:pt idx="3787">
                  <c:v>1.0384615384615301</c:v>
                </c:pt>
                <c:pt idx="3788">
                  <c:v>4.0234375</c:v>
                </c:pt>
                <c:pt idx="3789">
                  <c:v>1.2435897435897401</c:v>
                </c:pt>
                <c:pt idx="3790">
                  <c:v>1.0444444444444401</c:v>
                </c:pt>
                <c:pt idx="3791">
                  <c:v>2.5089285714285698</c:v>
                </c:pt>
                <c:pt idx="3792">
                  <c:v>1.02380952380952</c:v>
                </c:pt>
                <c:pt idx="3793">
                  <c:v>2.7619047619047601</c:v>
                </c:pt>
                <c:pt idx="3794">
                  <c:v>1.01388888888888</c:v>
                </c:pt>
                <c:pt idx="3795">
                  <c:v>1.4285714285714199</c:v>
                </c:pt>
                <c:pt idx="3796">
                  <c:v>1</c:v>
                </c:pt>
                <c:pt idx="3797">
                  <c:v>1</c:v>
                </c:pt>
                <c:pt idx="3798">
                  <c:v>1.8048780487804801</c:v>
                </c:pt>
                <c:pt idx="3799">
                  <c:v>1.81395348837209</c:v>
                </c:pt>
                <c:pt idx="3800">
                  <c:v>1.21428571428571</c:v>
                </c:pt>
                <c:pt idx="3801">
                  <c:v>2.51351351351351</c:v>
                </c:pt>
                <c:pt idx="3802">
                  <c:v>3.9761904761904701</c:v>
                </c:pt>
                <c:pt idx="3803">
                  <c:v>1.0476190476190399</c:v>
                </c:pt>
                <c:pt idx="3804">
                  <c:v>3.76687116564417</c:v>
                </c:pt>
                <c:pt idx="3805">
                  <c:v>2.38095238095238</c:v>
                </c:pt>
                <c:pt idx="3806">
                  <c:v>1</c:v>
                </c:pt>
                <c:pt idx="3807">
                  <c:v>2.4033613445378101</c:v>
                </c:pt>
                <c:pt idx="3808">
                  <c:v>1.15866388308977</c:v>
                </c:pt>
                <c:pt idx="3809">
                  <c:v>1.8571428571428501</c:v>
                </c:pt>
                <c:pt idx="3810">
                  <c:v>1.9479166666666601</c:v>
                </c:pt>
                <c:pt idx="3811">
                  <c:v>3.7719298245614001</c:v>
                </c:pt>
                <c:pt idx="3812">
                  <c:v>2.9047619047619002</c:v>
                </c:pt>
                <c:pt idx="3813">
                  <c:v>1.0222222222222199</c:v>
                </c:pt>
                <c:pt idx="3814">
                  <c:v>1.125</c:v>
                </c:pt>
                <c:pt idx="3815">
                  <c:v>2.2380952380952301</c:v>
                </c:pt>
                <c:pt idx="3816">
                  <c:v>1</c:v>
                </c:pt>
                <c:pt idx="3817">
                  <c:v>1</c:v>
                </c:pt>
                <c:pt idx="3818">
                  <c:v>3.5962962962962899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1.85</c:v>
                </c:pt>
                <c:pt idx="3826">
                  <c:v>1</c:v>
                </c:pt>
                <c:pt idx="3827">
                  <c:v>3.3773584905660301</c:v>
                </c:pt>
                <c:pt idx="3828">
                  <c:v>1.6111111111111101</c:v>
                </c:pt>
                <c:pt idx="3829">
                  <c:v>1.1214285714285701</c:v>
                </c:pt>
                <c:pt idx="3830">
                  <c:v>2.1951219512195101</c:v>
                </c:pt>
                <c:pt idx="3831">
                  <c:v>3.9024390243902398</c:v>
                </c:pt>
                <c:pt idx="3832">
                  <c:v>1</c:v>
                </c:pt>
                <c:pt idx="3833">
                  <c:v>1.1219512195121899</c:v>
                </c:pt>
                <c:pt idx="3834">
                  <c:v>1</c:v>
                </c:pt>
                <c:pt idx="3835">
                  <c:v>1</c:v>
                </c:pt>
                <c:pt idx="3836">
                  <c:v>2.6829268292682902</c:v>
                </c:pt>
                <c:pt idx="3837">
                  <c:v>2.5</c:v>
                </c:pt>
                <c:pt idx="3838">
                  <c:v>1</c:v>
                </c:pt>
                <c:pt idx="3839">
                  <c:v>2.3095238095238</c:v>
                </c:pt>
                <c:pt idx="3840">
                  <c:v>1.52380952380952</c:v>
                </c:pt>
                <c:pt idx="3841">
                  <c:v>1.17073170731707</c:v>
                </c:pt>
                <c:pt idx="3842">
                  <c:v>1</c:v>
                </c:pt>
                <c:pt idx="3843">
                  <c:v>1.00925925925925</c:v>
                </c:pt>
                <c:pt idx="3844">
                  <c:v>4.4285714285714199</c:v>
                </c:pt>
                <c:pt idx="3845">
                  <c:v>1.99099099099099</c:v>
                </c:pt>
                <c:pt idx="3846">
                  <c:v>3.4390243902439002</c:v>
                </c:pt>
                <c:pt idx="3847">
                  <c:v>1</c:v>
                </c:pt>
                <c:pt idx="3848">
                  <c:v>1</c:v>
                </c:pt>
                <c:pt idx="3849">
                  <c:v>2.66477272727272</c:v>
                </c:pt>
                <c:pt idx="3850">
                  <c:v>1</c:v>
                </c:pt>
                <c:pt idx="3851">
                  <c:v>1.07317073170731</c:v>
                </c:pt>
                <c:pt idx="3852">
                  <c:v>1</c:v>
                </c:pt>
                <c:pt idx="3853">
                  <c:v>1</c:v>
                </c:pt>
                <c:pt idx="3854">
                  <c:v>2.4651162790697598</c:v>
                </c:pt>
                <c:pt idx="3855">
                  <c:v>1.1186440677966101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2.5409836065573699</c:v>
                </c:pt>
                <c:pt idx="3861">
                  <c:v>1.40151515151515</c:v>
                </c:pt>
                <c:pt idx="3862">
                  <c:v>4.6296296296296298</c:v>
                </c:pt>
                <c:pt idx="3863">
                  <c:v>2.5557275541795601</c:v>
                </c:pt>
                <c:pt idx="3864">
                  <c:v>3.6521739130434701</c:v>
                </c:pt>
                <c:pt idx="3865">
                  <c:v>3.7033639143730799</c:v>
                </c:pt>
                <c:pt idx="3866">
                  <c:v>1.51546391752577</c:v>
                </c:pt>
                <c:pt idx="3867">
                  <c:v>1.75</c:v>
                </c:pt>
                <c:pt idx="3868">
                  <c:v>1</c:v>
                </c:pt>
                <c:pt idx="3869">
                  <c:v>2.48780487804878</c:v>
                </c:pt>
                <c:pt idx="3870">
                  <c:v>1.3170731707317</c:v>
                </c:pt>
                <c:pt idx="3871">
                  <c:v>1.01388888888888</c:v>
                </c:pt>
                <c:pt idx="3872">
                  <c:v>1.0714285714285701</c:v>
                </c:pt>
                <c:pt idx="3873">
                  <c:v>1</c:v>
                </c:pt>
                <c:pt idx="3874">
                  <c:v>1</c:v>
                </c:pt>
                <c:pt idx="3875">
                  <c:v>2.21428571428571</c:v>
                </c:pt>
                <c:pt idx="3876">
                  <c:v>1.0243902439024299</c:v>
                </c:pt>
                <c:pt idx="3877">
                  <c:v>1.1000000000000001</c:v>
                </c:pt>
                <c:pt idx="3878">
                  <c:v>1.97260273972602</c:v>
                </c:pt>
                <c:pt idx="3879">
                  <c:v>2.85365853658536</c:v>
                </c:pt>
                <c:pt idx="3880">
                  <c:v>1.2195121951219501</c:v>
                </c:pt>
                <c:pt idx="3881">
                  <c:v>3.2926829268292601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4.21428571428571</c:v>
                </c:pt>
                <c:pt idx="3886">
                  <c:v>1.7641509433962199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2.17777777777777</c:v>
                </c:pt>
                <c:pt idx="3891">
                  <c:v>1</c:v>
                </c:pt>
                <c:pt idx="3892">
                  <c:v>1</c:v>
                </c:pt>
                <c:pt idx="3893">
                  <c:v>1.2195121951219501</c:v>
                </c:pt>
                <c:pt idx="3894">
                  <c:v>1.0760869565217299</c:v>
                </c:pt>
                <c:pt idx="3895">
                  <c:v>1.01388888888888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2.7641509433962201</c:v>
                </c:pt>
                <c:pt idx="3903">
                  <c:v>1.1428571428571399</c:v>
                </c:pt>
                <c:pt idx="3904">
                  <c:v>2</c:v>
                </c:pt>
                <c:pt idx="3905">
                  <c:v>1.3684210526315701</c:v>
                </c:pt>
                <c:pt idx="3906">
                  <c:v>2.1409395973154299</c:v>
                </c:pt>
                <c:pt idx="3907">
                  <c:v>1</c:v>
                </c:pt>
                <c:pt idx="3908">
                  <c:v>1</c:v>
                </c:pt>
                <c:pt idx="3909">
                  <c:v>3.3788819875776399</c:v>
                </c:pt>
                <c:pt idx="3910">
                  <c:v>1.29113924050632</c:v>
                </c:pt>
                <c:pt idx="3911">
                  <c:v>3.2195121951219501</c:v>
                </c:pt>
                <c:pt idx="3912">
                  <c:v>1</c:v>
                </c:pt>
                <c:pt idx="3913">
                  <c:v>1.1428571428571399</c:v>
                </c:pt>
                <c:pt idx="3914">
                  <c:v>1</c:v>
                </c:pt>
                <c:pt idx="3915">
                  <c:v>1</c:v>
                </c:pt>
                <c:pt idx="3916">
                  <c:v>2.9268292682926802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2.0121951219512102</c:v>
                </c:pt>
                <c:pt idx="3921">
                  <c:v>1.02380952380952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1.0249999999999999</c:v>
                </c:pt>
                <c:pt idx="3927">
                  <c:v>1.0916666666666599</c:v>
                </c:pt>
                <c:pt idx="3928">
                  <c:v>1</c:v>
                </c:pt>
                <c:pt idx="3929">
                  <c:v>1</c:v>
                </c:pt>
                <c:pt idx="3930">
                  <c:v>2.6186440677966099</c:v>
                </c:pt>
                <c:pt idx="3931">
                  <c:v>4.2448979591836702</c:v>
                </c:pt>
                <c:pt idx="3932">
                  <c:v>1</c:v>
                </c:pt>
                <c:pt idx="3933">
                  <c:v>1</c:v>
                </c:pt>
                <c:pt idx="3934">
                  <c:v>4.2575757575757498</c:v>
                </c:pt>
                <c:pt idx="3935">
                  <c:v>1.2380952380952299</c:v>
                </c:pt>
                <c:pt idx="3936">
                  <c:v>2.1428571428571401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2.3589743589743501</c:v>
                </c:pt>
                <c:pt idx="3941">
                  <c:v>1</c:v>
                </c:pt>
                <c:pt idx="3942">
                  <c:v>1</c:v>
                </c:pt>
                <c:pt idx="3943">
                  <c:v>2.5249999999999999</c:v>
                </c:pt>
                <c:pt idx="3944">
                  <c:v>1.63636363636363</c:v>
                </c:pt>
                <c:pt idx="3945">
                  <c:v>3.4523809523809499</c:v>
                </c:pt>
                <c:pt idx="3946">
                  <c:v>1</c:v>
                </c:pt>
                <c:pt idx="3947">
                  <c:v>1.00552486187845</c:v>
                </c:pt>
                <c:pt idx="3948">
                  <c:v>1.29487179487179</c:v>
                </c:pt>
                <c:pt idx="3949">
                  <c:v>1.72448979591836</c:v>
                </c:pt>
                <c:pt idx="3950">
                  <c:v>1</c:v>
                </c:pt>
                <c:pt idx="3951">
                  <c:v>1.1285714285714199</c:v>
                </c:pt>
                <c:pt idx="3952">
                  <c:v>1</c:v>
                </c:pt>
                <c:pt idx="3953">
                  <c:v>3.6904761904761898</c:v>
                </c:pt>
                <c:pt idx="3954">
                  <c:v>2.8833333333333302</c:v>
                </c:pt>
                <c:pt idx="3955">
                  <c:v>1.5531914893617</c:v>
                </c:pt>
                <c:pt idx="3956">
                  <c:v>2.2602739726027399</c:v>
                </c:pt>
                <c:pt idx="3957">
                  <c:v>1.75</c:v>
                </c:pt>
                <c:pt idx="3958">
                  <c:v>1.4222222222222201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2.6444007858546099</c:v>
                </c:pt>
                <c:pt idx="3963">
                  <c:v>2.8780487804877999</c:v>
                </c:pt>
                <c:pt idx="3964">
                  <c:v>1</c:v>
                </c:pt>
                <c:pt idx="3965">
                  <c:v>1</c:v>
                </c:pt>
                <c:pt idx="3966">
                  <c:v>4.21428571428571</c:v>
                </c:pt>
                <c:pt idx="3967">
                  <c:v>1</c:v>
                </c:pt>
                <c:pt idx="3968">
                  <c:v>4.0476190476190403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2.8051948051947999</c:v>
                </c:pt>
                <c:pt idx="3975">
                  <c:v>1.0277777777777699</c:v>
                </c:pt>
                <c:pt idx="3976">
                  <c:v>1.69354838709677</c:v>
                </c:pt>
                <c:pt idx="3977">
                  <c:v>1</c:v>
                </c:pt>
                <c:pt idx="3978">
                  <c:v>3.1735537190082601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1.9036144578313201</c:v>
                </c:pt>
                <c:pt idx="3984">
                  <c:v>2.5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1.0958904109589001</c:v>
                </c:pt>
                <c:pt idx="3992">
                  <c:v>2.0884353741496602</c:v>
                </c:pt>
                <c:pt idx="3993">
                  <c:v>1.2380952380952299</c:v>
                </c:pt>
                <c:pt idx="3994">
                  <c:v>1.0526315789473599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1.3571428571428501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1.07317073170731</c:v>
                </c:pt>
                <c:pt idx="4004">
                  <c:v>1.55</c:v>
                </c:pt>
                <c:pt idx="4005">
                  <c:v>2.9761904761904701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1.2435897435897401</c:v>
                </c:pt>
                <c:pt idx="4012">
                  <c:v>1.54794520547945</c:v>
                </c:pt>
                <c:pt idx="4013">
                  <c:v>1</c:v>
                </c:pt>
                <c:pt idx="4014">
                  <c:v>1.1528662420382101</c:v>
                </c:pt>
                <c:pt idx="4015">
                  <c:v>1</c:v>
                </c:pt>
                <c:pt idx="4016">
                  <c:v>1</c:v>
                </c:pt>
                <c:pt idx="4017">
                  <c:v>1.0721649484536</c:v>
                </c:pt>
                <c:pt idx="4018">
                  <c:v>1.38095238095238</c:v>
                </c:pt>
                <c:pt idx="4019">
                  <c:v>1.06617647058823</c:v>
                </c:pt>
                <c:pt idx="4020">
                  <c:v>1.0714285714285701</c:v>
                </c:pt>
                <c:pt idx="4021">
                  <c:v>1.1499999999999999</c:v>
                </c:pt>
                <c:pt idx="4022">
                  <c:v>1</c:v>
                </c:pt>
                <c:pt idx="4023">
                  <c:v>1</c:v>
                </c:pt>
                <c:pt idx="4024">
                  <c:v>1.35964912280701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2.3589743589743501</c:v>
                </c:pt>
                <c:pt idx="4030">
                  <c:v>1.06172839506172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1.7671232876712299</c:v>
                </c:pt>
                <c:pt idx="4035">
                  <c:v>1.12820512820512</c:v>
                </c:pt>
                <c:pt idx="4036">
                  <c:v>3.7380952380952301</c:v>
                </c:pt>
                <c:pt idx="4037">
                  <c:v>3.2790697674418601</c:v>
                </c:pt>
                <c:pt idx="4038">
                  <c:v>1.26984126984126</c:v>
                </c:pt>
                <c:pt idx="4039">
                  <c:v>2.74698795180722</c:v>
                </c:pt>
                <c:pt idx="4040">
                  <c:v>3.9324324324324298</c:v>
                </c:pt>
                <c:pt idx="4041">
                  <c:v>1.37777777777777</c:v>
                </c:pt>
                <c:pt idx="4042">
                  <c:v>3.9512195121951201</c:v>
                </c:pt>
                <c:pt idx="4043">
                  <c:v>1.28571428571428</c:v>
                </c:pt>
                <c:pt idx="4044">
                  <c:v>1.6497175141242899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1.0579710144927501</c:v>
                </c:pt>
                <c:pt idx="4051">
                  <c:v>2.2916666666666599</c:v>
                </c:pt>
                <c:pt idx="4052">
                  <c:v>1.2303921568627401</c:v>
                </c:pt>
                <c:pt idx="4053">
                  <c:v>1</c:v>
                </c:pt>
                <c:pt idx="4054">
                  <c:v>1</c:v>
                </c:pt>
                <c:pt idx="4055">
                  <c:v>3.1463414634146298</c:v>
                </c:pt>
                <c:pt idx="4056">
                  <c:v>1</c:v>
                </c:pt>
                <c:pt idx="4057">
                  <c:v>1</c:v>
                </c:pt>
                <c:pt idx="4058">
                  <c:v>1.31578947368421</c:v>
                </c:pt>
                <c:pt idx="4059">
                  <c:v>2.6428571428571401</c:v>
                </c:pt>
                <c:pt idx="4060">
                  <c:v>1</c:v>
                </c:pt>
                <c:pt idx="4061">
                  <c:v>1</c:v>
                </c:pt>
                <c:pt idx="4062">
                  <c:v>1.92307692307692</c:v>
                </c:pt>
                <c:pt idx="4063">
                  <c:v>1.09756097560975</c:v>
                </c:pt>
                <c:pt idx="4064">
                  <c:v>1.0243902439024299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1.2</c:v>
                </c:pt>
                <c:pt idx="4071">
                  <c:v>3.0714285714285698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2.3720930232558102</c:v>
                </c:pt>
                <c:pt idx="4076">
                  <c:v>4.3947368421052602</c:v>
                </c:pt>
                <c:pt idx="4077">
                  <c:v>1</c:v>
                </c:pt>
                <c:pt idx="4078">
                  <c:v>1.26829268292682</c:v>
                </c:pt>
                <c:pt idx="4079">
                  <c:v>1.07317073170731</c:v>
                </c:pt>
                <c:pt idx="4080">
                  <c:v>1.6428571428571399</c:v>
                </c:pt>
                <c:pt idx="4081">
                  <c:v>3.16</c:v>
                </c:pt>
                <c:pt idx="4082">
                  <c:v>4.7555555555555502</c:v>
                </c:pt>
                <c:pt idx="4083">
                  <c:v>1</c:v>
                </c:pt>
                <c:pt idx="4084">
                  <c:v>3.58536585365853</c:v>
                </c:pt>
                <c:pt idx="4085">
                  <c:v>1.0487804878048701</c:v>
                </c:pt>
                <c:pt idx="4086">
                  <c:v>1</c:v>
                </c:pt>
                <c:pt idx="4087">
                  <c:v>1.075</c:v>
                </c:pt>
                <c:pt idx="4088">
                  <c:v>3.1710526315789398</c:v>
                </c:pt>
                <c:pt idx="4089">
                  <c:v>1</c:v>
                </c:pt>
                <c:pt idx="4090">
                  <c:v>1.92682926829268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1.4805194805194799</c:v>
                </c:pt>
                <c:pt idx="4095">
                  <c:v>1</c:v>
                </c:pt>
                <c:pt idx="4096">
                  <c:v>1.0416666666666601</c:v>
                </c:pt>
                <c:pt idx="4097">
                  <c:v>1.2</c:v>
                </c:pt>
                <c:pt idx="4098">
                  <c:v>1.0333333333333301</c:v>
                </c:pt>
                <c:pt idx="4099">
                  <c:v>1.2195121951219501</c:v>
                </c:pt>
                <c:pt idx="4100">
                  <c:v>1.8010752688172</c:v>
                </c:pt>
                <c:pt idx="4101">
                  <c:v>1</c:v>
                </c:pt>
                <c:pt idx="4102">
                  <c:v>1.1428571428571399</c:v>
                </c:pt>
                <c:pt idx="4103">
                  <c:v>1</c:v>
                </c:pt>
                <c:pt idx="4104">
                  <c:v>1</c:v>
                </c:pt>
                <c:pt idx="4105">
                  <c:v>2.48780487804878</c:v>
                </c:pt>
                <c:pt idx="4106">
                  <c:v>1.0857142857142801</c:v>
                </c:pt>
                <c:pt idx="4107">
                  <c:v>1</c:v>
                </c:pt>
                <c:pt idx="4108">
                  <c:v>1</c:v>
                </c:pt>
                <c:pt idx="4109">
                  <c:v>2.3943661971830901</c:v>
                </c:pt>
                <c:pt idx="4110">
                  <c:v>1.5</c:v>
                </c:pt>
                <c:pt idx="4111">
                  <c:v>3.6097560975609699</c:v>
                </c:pt>
                <c:pt idx="4112">
                  <c:v>1</c:v>
                </c:pt>
                <c:pt idx="4113">
                  <c:v>3.0913705583756301</c:v>
                </c:pt>
                <c:pt idx="4114">
                  <c:v>2.0243902439024302</c:v>
                </c:pt>
                <c:pt idx="4115">
                  <c:v>1.0705882352941101</c:v>
                </c:pt>
                <c:pt idx="4116">
                  <c:v>1.17307692307692</c:v>
                </c:pt>
                <c:pt idx="4117">
                  <c:v>1.05633802816901</c:v>
                </c:pt>
                <c:pt idx="4118">
                  <c:v>2.6097560975609699</c:v>
                </c:pt>
                <c:pt idx="4119">
                  <c:v>1.2250000000000001</c:v>
                </c:pt>
                <c:pt idx="4120">
                  <c:v>2.1913043478260801</c:v>
                </c:pt>
                <c:pt idx="4121">
                  <c:v>2.7857142857142798</c:v>
                </c:pt>
                <c:pt idx="4122">
                  <c:v>2.2000000000000002</c:v>
                </c:pt>
                <c:pt idx="4123">
                  <c:v>2.1904761904761898</c:v>
                </c:pt>
                <c:pt idx="4124">
                  <c:v>1</c:v>
                </c:pt>
                <c:pt idx="4125">
                  <c:v>3.3333333333333299</c:v>
                </c:pt>
                <c:pt idx="4126">
                  <c:v>2.7014925373134302</c:v>
                </c:pt>
                <c:pt idx="4127">
                  <c:v>1.0243902439024299</c:v>
                </c:pt>
                <c:pt idx="4128">
                  <c:v>4.1012658227848098</c:v>
                </c:pt>
                <c:pt idx="4129">
                  <c:v>1.93355481727574</c:v>
                </c:pt>
                <c:pt idx="4130">
                  <c:v>4.3076923076923004</c:v>
                </c:pt>
                <c:pt idx="4131">
                  <c:v>4.2439024390243896</c:v>
                </c:pt>
                <c:pt idx="4132">
                  <c:v>2.2999999999999998</c:v>
                </c:pt>
                <c:pt idx="4133">
                  <c:v>3.3428571428571399</c:v>
                </c:pt>
                <c:pt idx="4134">
                  <c:v>4.3</c:v>
                </c:pt>
                <c:pt idx="4135">
                  <c:v>2.1875</c:v>
                </c:pt>
                <c:pt idx="4136">
                  <c:v>1.375</c:v>
                </c:pt>
                <c:pt idx="4137">
                  <c:v>4.6024096385542101</c:v>
                </c:pt>
                <c:pt idx="4138">
                  <c:v>1</c:v>
                </c:pt>
                <c:pt idx="4139">
                  <c:v>1.04395604395604</c:v>
                </c:pt>
                <c:pt idx="4140">
                  <c:v>4.6190476190476097</c:v>
                </c:pt>
                <c:pt idx="4141">
                  <c:v>3.0238095238095202</c:v>
                </c:pt>
                <c:pt idx="4142">
                  <c:v>2.9785714285714202</c:v>
                </c:pt>
                <c:pt idx="4143">
                  <c:v>4.6307692307692303</c:v>
                </c:pt>
                <c:pt idx="4144">
                  <c:v>4.3333333333333304</c:v>
                </c:pt>
                <c:pt idx="4145">
                  <c:v>3.9838709677419302</c:v>
                </c:pt>
                <c:pt idx="4146">
                  <c:v>2.5476190476190399</c:v>
                </c:pt>
                <c:pt idx="4147">
                  <c:v>2.1527777777777701</c:v>
                </c:pt>
                <c:pt idx="4148">
                  <c:v>1</c:v>
                </c:pt>
                <c:pt idx="4149">
                  <c:v>1.1000000000000001</c:v>
                </c:pt>
                <c:pt idx="4150">
                  <c:v>2.7534246575342398</c:v>
                </c:pt>
                <c:pt idx="4151">
                  <c:v>1</c:v>
                </c:pt>
                <c:pt idx="4152">
                  <c:v>2.109375</c:v>
                </c:pt>
                <c:pt idx="4153">
                  <c:v>1</c:v>
                </c:pt>
                <c:pt idx="4154">
                  <c:v>1</c:v>
                </c:pt>
                <c:pt idx="4155">
                  <c:v>1.0476190476190399</c:v>
                </c:pt>
                <c:pt idx="4156">
                  <c:v>3.6829268292682902</c:v>
                </c:pt>
                <c:pt idx="4157">
                  <c:v>1</c:v>
                </c:pt>
                <c:pt idx="4158">
                  <c:v>1</c:v>
                </c:pt>
                <c:pt idx="4159">
                  <c:v>1.07317073170731</c:v>
                </c:pt>
                <c:pt idx="4160">
                  <c:v>1.1463414634146301</c:v>
                </c:pt>
                <c:pt idx="4161">
                  <c:v>1</c:v>
                </c:pt>
                <c:pt idx="4162">
                  <c:v>4.3414634146341404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2.34146341463414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1.8095238095238</c:v>
                </c:pt>
                <c:pt idx="4172">
                  <c:v>1</c:v>
                </c:pt>
                <c:pt idx="4173">
                  <c:v>3.2416107382550301</c:v>
                </c:pt>
                <c:pt idx="4174">
                  <c:v>1.3050847457627099</c:v>
                </c:pt>
                <c:pt idx="4175">
                  <c:v>1.3419913419913401</c:v>
                </c:pt>
                <c:pt idx="4176">
                  <c:v>1.1499999999999999</c:v>
                </c:pt>
                <c:pt idx="4177">
                  <c:v>1.075</c:v>
                </c:pt>
                <c:pt idx="4178">
                  <c:v>1</c:v>
                </c:pt>
                <c:pt idx="4179">
                  <c:v>1</c:v>
                </c:pt>
                <c:pt idx="4180">
                  <c:v>1.425</c:v>
                </c:pt>
                <c:pt idx="4181">
                  <c:v>1.4582463465553199</c:v>
                </c:pt>
                <c:pt idx="4182">
                  <c:v>2</c:v>
                </c:pt>
                <c:pt idx="4183">
                  <c:v>2.6506024096385499</c:v>
                </c:pt>
                <c:pt idx="4184">
                  <c:v>1.27444794952681</c:v>
                </c:pt>
                <c:pt idx="4185">
                  <c:v>2.5750000000000002</c:v>
                </c:pt>
                <c:pt idx="4186">
                  <c:v>1</c:v>
                </c:pt>
                <c:pt idx="4187">
                  <c:v>1</c:v>
                </c:pt>
                <c:pt idx="4188">
                  <c:v>1.1801801801801799</c:v>
                </c:pt>
                <c:pt idx="4189">
                  <c:v>3.9249999999999998</c:v>
                </c:pt>
                <c:pt idx="4190">
                  <c:v>1.55421686746987</c:v>
                </c:pt>
                <c:pt idx="4191">
                  <c:v>1.37179487179487</c:v>
                </c:pt>
                <c:pt idx="4192">
                  <c:v>3.1219512195121899</c:v>
                </c:pt>
                <c:pt idx="4193">
                  <c:v>2.3663220088626198</c:v>
                </c:pt>
                <c:pt idx="4194">
                  <c:v>1.0249999999999999</c:v>
                </c:pt>
                <c:pt idx="4195">
                  <c:v>3.4571428571428502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4.7083333333333304</c:v>
                </c:pt>
                <c:pt idx="4200">
                  <c:v>1.38805970149253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2.1341463414634099</c:v>
                </c:pt>
                <c:pt idx="4206">
                  <c:v>1.15625</c:v>
                </c:pt>
                <c:pt idx="4207">
                  <c:v>1</c:v>
                </c:pt>
                <c:pt idx="4208">
                  <c:v>1.0115384615384599</c:v>
                </c:pt>
                <c:pt idx="4209">
                  <c:v>3.3529411764705799</c:v>
                </c:pt>
                <c:pt idx="4210">
                  <c:v>2.6470588235294099</c:v>
                </c:pt>
                <c:pt idx="4211">
                  <c:v>1</c:v>
                </c:pt>
                <c:pt idx="4212">
                  <c:v>2.0531400966183502</c:v>
                </c:pt>
                <c:pt idx="4213">
                  <c:v>1</c:v>
                </c:pt>
                <c:pt idx="4214">
                  <c:v>1</c:v>
                </c:pt>
                <c:pt idx="4215">
                  <c:v>2.7956989247311799</c:v>
                </c:pt>
                <c:pt idx="4216">
                  <c:v>2.2926829268292601</c:v>
                </c:pt>
                <c:pt idx="4217">
                  <c:v>2.67441860465116</c:v>
                </c:pt>
                <c:pt idx="4218">
                  <c:v>1.37121212121212</c:v>
                </c:pt>
                <c:pt idx="4219">
                  <c:v>1.9158249158249101</c:v>
                </c:pt>
                <c:pt idx="4220">
                  <c:v>1.02380952380952</c:v>
                </c:pt>
                <c:pt idx="4221">
                  <c:v>2.1904761904761898</c:v>
                </c:pt>
                <c:pt idx="4222">
                  <c:v>1</c:v>
                </c:pt>
                <c:pt idx="4223">
                  <c:v>1.5375000000000001</c:v>
                </c:pt>
                <c:pt idx="4224">
                  <c:v>2.7887640449438198</c:v>
                </c:pt>
                <c:pt idx="4225">
                  <c:v>1</c:v>
                </c:pt>
                <c:pt idx="4226">
                  <c:v>1.9047619047619</c:v>
                </c:pt>
                <c:pt idx="4227">
                  <c:v>2</c:v>
                </c:pt>
                <c:pt idx="4228">
                  <c:v>1</c:v>
                </c:pt>
                <c:pt idx="4229">
                  <c:v>3.2</c:v>
                </c:pt>
                <c:pt idx="4230">
                  <c:v>1.2380952380952299</c:v>
                </c:pt>
                <c:pt idx="4231">
                  <c:v>3.3333333333333299</c:v>
                </c:pt>
                <c:pt idx="4232">
                  <c:v>1.4605263157894699</c:v>
                </c:pt>
                <c:pt idx="4233">
                  <c:v>1</c:v>
                </c:pt>
                <c:pt idx="4234">
                  <c:v>1.4390243902438999</c:v>
                </c:pt>
                <c:pt idx="4235">
                  <c:v>1.02380952380952</c:v>
                </c:pt>
                <c:pt idx="4236">
                  <c:v>1.2</c:v>
                </c:pt>
                <c:pt idx="4237">
                  <c:v>1.0243902439024299</c:v>
                </c:pt>
                <c:pt idx="4238">
                  <c:v>2.7432432432432399</c:v>
                </c:pt>
                <c:pt idx="4239">
                  <c:v>1.1000000000000001</c:v>
                </c:pt>
                <c:pt idx="4240">
                  <c:v>2.0439560439560398</c:v>
                </c:pt>
                <c:pt idx="4241">
                  <c:v>1</c:v>
                </c:pt>
                <c:pt idx="4242">
                  <c:v>1</c:v>
                </c:pt>
                <c:pt idx="4243">
                  <c:v>2.5311735941320199</c:v>
                </c:pt>
                <c:pt idx="4244">
                  <c:v>1.1411764705882299</c:v>
                </c:pt>
                <c:pt idx="4245">
                  <c:v>1</c:v>
                </c:pt>
                <c:pt idx="4246">
                  <c:v>1</c:v>
                </c:pt>
                <c:pt idx="4247">
                  <c:v>1.0638297872340401</c:v>
                </c:pt>
                <c:pt idx="4248">
                  <c:v>1</c:v>
                </c:pt>
                <c:pt idx="4249">
                  <c:v>1.0861344537815101</c:v>
                </c:pt>
                <c:pt idx="4250">
                  <c:v>1</c:v>
                </c:pt>
                <c:pt idx="4251">
                  <c:v>1.0243902439024299</c:v>
                </c:pt>
                <c:pt idx="4252">
                  <c:v>1</c:v>
                </c:pt>
                <c:pt idx="4253">
                  <c:v>1.8333333333333299</c:v>
                </c:pt>
                <c:pt idx="4254">
                  <c:v>2.0140845070422499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2.1904761904761898</c:v>
                </c:pt>
                <c:pt idx="4259">
                  <c:v>2.3333333333333299</c:v>
                </c:pt>
                <c:pt idx="4260">
                  <c:v>1</c:v>
                </c:pt>
                <c:pt idx="4261">
                  <c:v>1</c:v>
                </c:pt>
                <c:pt idx="4262">
                  <c:v>2.85365853658536</c:v>
                </c:pt>
                <c:pt idx="4263">
                  <c:v>1</c:v>
                </c:pt>
                <c:pt idx="4264">
                  <c:v>1.0487804878048701</c:v>
                </c:pt>
                <c:pt idx="4265">
                  <c:v>1</c:v>
                </c:pt>
                <c:pt idx="4266">
                  <c:v>1</c:v>
                </c:pt>
                <c:pt idx="4267">
                  <c:v>2.3894899536321401</c:v>
                </c:pt>
                <c:pt idx="4268">
                  <c:v>3.2307692307692299</c:v>
                </c:pt>
                <c:pt idx="4269">
                  <c:v>1.4285714285714199</c:v>
                </c:pt>
                <c:pt idx="4270">
                  <c:v>1</c:v>
                </c:pt>
                <c:pt idx="4271">
                  <c:v>1.1499999999999999</c:v>
                </c:pt>
                <c:pt idx="4272">
                  <c:v>1</c:v>
                </c:pt>
                <c:pt idx="4273">
                  <c:v>1</c:v>
                </c:pt>
                <c:pt idx="4274">
                  <c:v>3.7586206896551699</c:v>
                </c:pt>
                <c:pt idx="4275">
                  <c:v>2.0092081031307498</c:v>
                </c:pt>
                <c:pt idx="4276">
                  <c:v>1.32558139534883</c:v>
                </c:pt>
                <c:pt idx="4277">
                  <c:v>3.0860655737704898</c:v>
                </c:pt>
                <c:pt idx="4278">
                  <c:v>1.0888888888888799</c:v>
                </c:pt>
                <c:pt idx="4279">
                  <c:v>1.17672413793103</c:v>
                </c:pt>
                <c:pt idx="4280">
                  <c:v>2.58536585365853</c:v>
                </c:pt>
                <c:pt idx="4281">
                  <c:v>2.6615384615384601</c:v>
                </c:pt>
                <c:pt idx="4282">
                  <c:v>3.5479452054794498</c:v>
                </c:pt>
                <c:pt idx="4283">
                  <c:v>1</c:v>
                </c:pt>
                <c:pt idx="4284">
                  <c:v>2.08988764044943</c:v>
                </c:pt>
                <c:pt idx="4285">
                  <c:v>1.0817610062892999</c:v>
                </c:pt>
                <c:pt idx="4286">
                  <c:v>1</c:v>
                </c:pt>
                <c:pt idx="4287">
                  <c:v>1</c:v>
                </c:pt>
                <c:pt idx="4288">
                  <c:v>2</c:v>
                </c:pt>
                <c:pt idx="4289">
                  <c:v>1</c:v>
                </c:pt>
                <c:pt idx="4290">
                  <c:v>1.8837209302325499</c:v>
                </c:pt>
                <c:pt idx="4291">
                  <c:v>2.7428571428571402</c:v>
                </c:pt>
                <c:pt idx="4292">
                  <c:v>1</c:v>
                </c:pt>
                <c:pt idx="4293">
                  <c:v>3.9268292682926802</c:v>
                </c:pt>
                <c:pt idx="4294">
                  <c:v>2.13533834586466</c:v>
                </c:pt>
                <c:pt idx="4295">
                  <c:v>1.4634146341463401</c:v>
                </c:pt>
                <c:pt idx="4296">
                  <c:v>1.19047619047619</c:v>
                </c:pt>
                <c:pt idx="4297">
                  <c:v>3.25</c:v>
                </c:pt>
                <c:pt idx="4298">
                  <c:v>1</c:v>
                </c:pt>
                <c:pt idx="4299">
                  <c:v>3.6153846153846101</c:v>
                </c:pt>
                <c:pt idx="4300">
                  <c:v>1</c:v>
                </c:pt>
                <c:pt idx="4301">
                  <c:v>1.0969387755102</c:v>
                </c:pt>
                <c:pt idx="4302">
                  <c:v>1</c:v>
                </c:pt>
                <c:pt idx="4303">
                  <c:v>1.25</c:v>
                </c:pt>
                <c:pt idx="4304">
                  <c:v>4.4078947368421</c:v>
                </c:pt>
                <c:pt idx="4305">
                  <c:v>4.7804878048780397</c:v>
                </c:pt>
                <c:pt idx="4306">
                  <c:v>1.825</c:v>
                </c:pt>
                <c:pt idx="4307">
                  <c:v>2.07317073170731</c:v>
                </c:pt>
                <c:pt idx="4308">
                  <c:v>3.7</c:v>
                </c:pt>
                <c:pt idx="4309">
                  <c:v>1</c:v>
                </c:pt>
                <c:pt idx="4310">
                  <c:v>1</c:v>
                </c:pt>
                <c:pt idx="4311">
                  <c:v>2.3478260869565202</c:v>
                </c:pt>
                <c:pt idx="4312">
                  <c:v>4.5131578947368398</c:v>
                </c:pt>
                <c:pt idx="4313">
                  <c:v>4.5</c:v>
                </c:pt>
                <c:pt idx="4314">
                  <c:v>1.0989010989010899</c:v>
                </c:pt>
                <c:pt idx="4315">
                  <c:v>1</c:v>
                </c:pt>
                <c:pt idx="4316">
                  <c:v>2.3442028985507202</c:v>
                </c:pt>
                <c:pt idx="4317">
                  <c:v>1</c:v>
                </c:pt>
                <c:pt idx="4318">
                  <c:v>2.7380952380952301</c:v>
                </c:pt>
                <c:pt idx="4319">
                  <c:v>1.3047445255474399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3.6187499999999999</c:v>
                </c:pt>
                <c:pt idx="4324">
                  <c:v>1.9863667348329901</c:v>
                </c:pt>
                <c:pt idx="4325">
                  <c:v>1.53488372093023</c:v>
                </c:pt>
                <c:pt idx="4326">
                  <c:v>1.0759493670886</c:v>
                </c:pt>
                <c:pt idx="4327">
                  <c:v>1.325</c:v>
                </c:pt>
                <c:pt idx="4328">
                  <c:v>1.4634146341463401</c:v>
                </c:pt>
                <c:pt idx="4329">
                  <c:v>1</c:v>
                </c:pt>
                <c:pt idx="4330">
                  <c:v>1</c:v>
                </c:pt>
                <c:pt idx="4331">
                  <c:v>2.3943661971830901</c:v>
                </c:pt>
                <c:pt idx="4332">
                  <c:v>1</c:v>
                </c:pt>
                <c:pt idx="4333">
                  <c:v>1</c:v>
                </c:pt>
                <c:pt idx="4334">
                  <c:v>1.15853658536585</c:v>
                </c:pt>
                <c:pt idx="4335">
                  <c:v>3.3734939759036102</c:v>
                </c:pt>
                <c:pt idx="4336">
                  <c:v>1</c:v>
                </c:pt>
                <c:pt idx="4337">
                  <c:v>2.05190311418685</c:v>
                </c:pt>
                <c:pt idx="4338">
                  <c:v>1.8961038961038901</c:v>
                </c:pt>
                <c:pt idx="4339">
                  <c:v>2.73170731707317</c:v>
                </c:pt>
                <c:pt idx="4340">
                  <c:v>2.4884604148407798</c:v>
                </c:pt>
                <c:pt idx="4341">
                  <c:v>2.9264705882352899</c:v>
                </c:pt>
                <c:pt idx="4342">
                  <c:v>1</c:v>
                </c:pt>
                <c:pt idx="4343">
                  <c:v>1.69333333333333</c:v>
                </c:pt>
                <c:pt idx="4344">
                  <c:v>1</c:v>
                </c:pt>
                <c:pt idx="4345">
                  <c:v>1.82926829268292</c:v>
                </c:pt>
                <c:pt idx="4346">
                  <c:v>4.2093023255813904</c:v>
                </c:pt>
                <c:pt idx="4347">
                  <c:v>2.8786610878660999</c:v>
                </c:pt>
                <c:pt idx="4348">
                  <c:v>1</c:v>
                </c:pt>
                <c:pt idx="4349">
                  <c:v>1.6666666666666601</c:v>
                </c:pt>
                <c:pt idx="4350">
                  <c:v>4.3414634146341404</c:v>
                </c:pt>
                <c:pt idx="4351">
                  <c:v>4.1648745519713204</c:v>
                </c:pt>
                <c:pt idx="4352">
                  <c:v>2.3571428571428501</c:v>
                </c:pt>
                <c:pt idx="4353">
                  <c:v>2.23144104803493</c:v>
                </c:pt>
                <c:pt idx="4354">
                  <c:v>1</c:v>
                </c:pt>
                <c:pt idx="4355">
                  <c:v>4.3125</c:v>
                </c:pt>
                <c:pt idx="4356">
                  <c:v>1.0487804878048701</c:v>
                </c:pt>
                <c:pt idx="4357">
                  <c:v>1.06280193236714</c:v>
                </c:pt>
                <c:pt idx="4358">
                  <c:v>1.66225165562913</c:v>
                </c:pt>
                <c:pt idx="4359">
                  <c:v>1.8823529411764699</c:v>
                </c:pt>
                <c:pt idx="4360">
                  <c:v>2.4523809523809499</c:v>
                </c:pt>
                <c:pt idx="4361">
                  <c:v>4.8333333333333304</c:v>
                </c:pt>
                <c:pt idx="4362">
                  <c:v>1.0826446280991699</c:v>
                </c:pt>
                <c:pt idx="4363">
                  <c:v>3.2885906040268398</c:v>
                </c:pt>
                <c:pt idx="4364">
                  <c:v>3.1320754716981098</c:v>
                </c:pt>
                <c:pt idx="4365">
                  <c:v>3.5714285714285698</c:v>
                </c:pt>
                <c:pt idx="4366">
                  <c:v>2.0131578947368398</c:v>
                </c:pt>
                <c:pt idx="4367">
                  <c:v>2.3250000000000002</c:v>
                </c:pt>
                <c:pt idx="4368">
                  <c:v>2.5463917525773101</c:v>
                </c:pt>
                <c:pt idx="4369">
                  <c:v>2.9571428571428502</c:v>
                </c:pt>
                <c:pt idx="4370">
                  <c:v>1.70414201183431</c:v>
                </c:pt>
                <c:pt idx="4371">
                  <c:v>3.1904761904761898</c:v>
                </c:pt>
                <c:pt idx="4372">
                  <c:v>1.9635584137191799</c:v>
                </c:pt>
                <c:pt idx="4373">
                  <c:v>3.43715083798882</c:v>
                </c:pt>
                <c:pt idx="4374">
                  <c:v>3.4796905222437098</c:v>
                </c:pt>
                <c:pt idx="4375">
                  <c:v>2.8048780487804801</c:v>
                </c:pt>
                <c:pt idx="4376">
                  <c:v>3.62337662337662</c:v>
                </c:pt>
                <c:pt idx="4377">
                  <c:v>3.7560975609756002</c:v>
                </c:pt>
                <c:pt idx="4378">
                  <c:v>1</c:v>
                </c:pt>
                <c:pt idx="4379">
                  <c:v>1.26829268292682</c:v>
                </c:pt>
                <c:pt idx="4380">
                  <c:v>1.9512195121951199</c:v>
                </c:pt>
                <c:pt idx="4381">
                  <c:v>1.85365853658536</c:v>
                </c:pt>
                <c:pt idx="4382">
                  <c:v>1</c:v>
                </c:pt>
                <c:pt idx="4383">
                  <c:v>2.4774683544303802</c:v>
                </c:pt>
                <c:pt idx="4384">
                  <c:v>3.6428571428571401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3.2749999999999999</c:v>
                </c:pt>
                <c:pt idx="4390">
                  <c:v>1.87951807228915</c:v>
                </c:pt>
                <c:pt idx="4391">
                  <c:v>4.4675324675324601</c:v>
                </c:pt>
                <c:pt idx="4392">
                  <c:v>2.2857142857142798</c:v>
                </c:pt>
                <c:pt idx="4393">
                  <c:v>2.5365853658536501</c:v>
                </c:pt>
                <c:pt idx="4394">
                  <c:v>3.4</c:v>
                </c:pt>
                <c:pt idx="4395">
                  <c:v>1</c:v>
                </c:pt>
                <c:pt idx="4396">
                  <c:v>2.13191489361702</c:v>
                </c:pt>
                <c:pt idx="4397">
                  <c:v>1.625</c:v>
                </c:pt>
                <c:pt idx="4398">
                  <c:v>3.8807339449541201</c:v>
                </c:pt>
                <c:pt idx="4399">
                  <c:v>2.4864864864864802</c:v>
                </c:pt>
                <c:pt idx="4400">
                  <c:v>1</c:v>
                </c:pt>
                <c:pt idx="4401">
                  <c:v>3.0159078442128302</c:v>
                </c:pt>
                <c:pt idx="4402">
                  <c:v>3.0238095238095202</c:v>
                </c:pt>
                <c:pt idx="4403">
                  <c:v>3.7073170731707301</c:v>
                </c:pt>
                <c:pt idx="4404">
                  <c:v>1</c:v>
                </c:pt>
                <c:pt idx="4405">
                  <c:v>1.3095238095238</c:v>
                </c:pt>
                <c:pt idx="4406">
                  <c:v>2.4523809523809499</c:v>
                </c:pt>
                <c:pt idx="4407">
                  <c:v>4.7304347826086897</c:v>
                </c:pt>
                <c:pt idx="4408">
                  <c:v>3.5609756097560901</c:v>
                </c:pt>
                <c:pt idx="4409">
                  <c:v>1.0243902439024299</c:v>
                </c:pt>
                <c:pt idx="4410">
                  <c:v>3</c:v>
                </c:pt>
                <c:pt idx="4411">
                  <c:v>4.2909482758620596</c:v>
                </c:pt>
                <c:pt idx="4412">
                  <c:v>1</c:v>
                </c:pt>
                <c:pt idx="4413">
                  <c:v>1</c:v>
                </c:pt>
                <c:pt idx="4414">
                  <c:v>2.59523809523809</c:v>
                </c:pt>
                <c:pt idx="4415">
                  <c:v>1.1428571428571399</c:v>
                </c:pt>
                <c:pt idx="4416">
                  <c:v>1.61592178770949</c:v>
                </c:pt>
                <c:pt idx="4417">
                  <c:v>2.8250000000000002</c:v>
                </c:pt>
                <c:pt idx="4418">
                  <c:v>3.4285714285714199</c:v>
                </c:pt>
                <c:pt idx="4419">
                  <c:v>1</c:v>
                </c:pt>
                <c:pt idx="4420">
                  <c:v>3.4347826086956501</c:v>
                </c:pt>
                <c:pt idx="4421">
                  <c:v>1</c:v>
                </c:pt>
                <c:pt idx="4422">
                  <c:v>1</c:v>
                </c:pt>
                <c:pt idx="4423">
                  <c:v>2.6749999999999998</c:v>
                </c:pt>
                <c:pt idx="4424">
                  <c:v>3.6792452830188598</c:v>
                </c:pt>
                <c:pt idx="4425">
                  <c:v>1</c:v>
                </c:pt>
                <c:pt idx="4426">
                  <c:v>2.99152542372881</c:v>
                </c:pt>
                <c:pt idx="4427">
                  <c:v>4.4347826086956497</c:v>
                </c:pt>
                <c:pt idx="4428">
                  <c:v>3.3786692759295498</c:v>
                </c:pt>
                <c:pt idx="4429">
                  <c:v>2.4246575342465699</c:v>
                </c:pt>
                <c:pt idx="4430">
                  <c:v>2.37675350701402</c:v>
                </c:pt>
                <c:pt idx="4431">
                  <c:v>3.6164383561643798</c:v>
                </c:pt>
                <c:pt idx="4432">
                  <c:v>1.23300970873786</c:v>
                </c:pt>
                <c:pt idx="4433">
                  <c:v>1</c:v>
                </c:pt>
                <c:pt idx="4434">
                  <c:v>1.5537383177570001</c:v>
                </c:pt>
                <c:pt idx="4435">
                  <c:v>3.6666666666666599</c:v>
                </c:pt>
                <c:pt idx="4436">
                  <c:v>1</c:v>
                </c:pt>
                <c:pt idx="4437">
                  <c:v>4.3739837398373904</c:v>
                </c:pt>
                <c:pt idx="4438">
                  <c:v>1.075</c:v>
                </c:pt>
                <c:pt idx="4439">
                  <c:v>1.08536585365853</c:v>
                </c:pt>
                <c:pt idx="4440">
                  <c:v>1</c:v>
                </c:pt>
                <c:pt idx="4441">
                  <c:v>4.1684210526315697</c:v>
                </c:pt>
                <c:pt idx="4442">
                  <c:v>1</c:v>
                </c:pt>
                <c:pt idx="4443">
                  <c:v>3.4390243902439002</c:v>
                </c:pt>
                <c:pt idx="4444">
                  <c:v>2.7</c:v>
                </c:pt>
                <c:pt idx="4445">
                  <c:v>2.87878787878787</c:v>
                </c:pt>
                <c:pt idx="4446">
                  <c:v>1</c:v>
                </c:pt>
                <c:pt idx="4447">
                  <c:v>1.4803921568627401</c:v>
                </c:pt>
                <c:pt idx="4448">
                  <c:v>1</c:v>
                </c:pt>
                <c:pt idx="4449">
                  <c:v>1</c:v>
                </c:pt>
                <c:pt idx="4450">
                  <c:v>3</c:v>
                </c:pt>
                <c:pt idx="4451">
                  <c:v>1</c:v>
                </c:pt>
                <c:pt idx="4452">
                  <c:v>4.0759493670886</c:v>
                </c:pt>
                <c:pt idx="4453">
                  <c:v>1</c:v>
                </c:pt>
                <c:pt idx="4454">
                  <c:v>2.5121951219512102</c:v>
                </c:pt>
                <c:pt idx="4455">
                  <c:v>1.0476190476190399</c:v>
                </c:pt>
                <c:pt idx="4456">
                  <c:v>4.0243902439024302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3.1707317073170702</c:v>
                </c:pt>
                <c:pt idx="4461">
                  <c:v>1.0243902439024299</c:v>
                </c:pt>
                <c:pt idx="4462">
                  <c:v>1.23170731707317</c:v>
                </c:pt>
                <c:pt idx="4463">
                  <c:v>4.0714285714285703</c:v>
                </c:pt>
                <c:pt idx="4464">
                  <c:v>3.34146341463414</c:v>
                </c:pt>
                <c:pt idx="4465">
                  <c:v>1</c:v>
                </c:pt>
                <c:pt idx="4466">
                  <c:v>4.2380952380952301</c:v>
                </c:pt>
                <c:pt idx="4467">
                  <c:v>2.2678347934918599</c:v>
                </c:pt>
                <c:pt idx="4468">
                  <c:v>2</c:v>
                </c:pt>
                <c:pt idx="4469">
                  <c:v>1</c:v>
                </c:pt>
                <c:pt idx="4470">
                  <c:v>1</c:v>
                </c:pt>
                <c:pt idx="4471">
                  <c:v>4.5250000000000004</c:v>
                </c:pt>
                <c:pt idx="4472">
                  <c:v>2.4047619047619002</c:v>
                </c:pt>
                <c:pt idx="4473">
                  <c:v>3.7073170731707301</c:v>
                </c:pt>
                <c:pt idx="4474">
                  <c:v>1.0243902439024299</c:v>
                </c:pt>
                <c:pt idx="4475">
                  <c:v>3.4545454545454501</c:v>
                </c:pt>
                <c:pt idx="4476">
                  <c:v>2.4390243902439002</c:v>
                </c:pt>
                <c:pt idx="4477">
                  <c:v>1.3095238095238</c:v>
                </c:pt>
                <c:pt idx="4478">
                  <c:v>2.4545454545454501</c:v>
                </c:pt>
                <c:pt idx="4479">
                  <c:v>1.1848739495798299</c:v>
                </c:pt>
                <c:pt idx="4480">
                  <c:v>3.48837209302325</c:v>
                </c:pt>
                <c:pt idx="4481">
                  <c:v>1</c:v>
                </c:pt>
                <c:pt idx="4482">
                  <c:v>1.0333333333333301</c:v>
                </c:pt>
                <c:pt idx="4483">
                  <c:v>4.0476190476190403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4.2195121951219496</c:v>
                </c:pt>
                <c:pt idx="4488">
                  <c:v>1</c:v>
                </c:pt>
                <c:pt idx="4489">
                  <c:v>1</c:v>
                </c:pt>
                <c:pt idx="4490">
                  <c:v>2.3214285714285698</c:v>
                </c:pt>
                <c:pt idx="4491">
                  <c:v>2.7749999999999999</c:v>
                </c:pt>
                <c:pt idx="4492">
                  <c:v>4.25</c:v>
                </c:pt>
                <c:pt idx="4493">
                  <c:v>3.3658536585365799</c:v>
                </c:pt>
                <c:pt idx="4494">
                  <c:v>1.0697674418604599</c:v>
                </c:pt>
                <c:pt idx="4495">
                  <c:v>1</c:v>
                </c:pt>
                <c:pt idx="4496">
                  <c:v>1</c:v>
                </c:pt>
                <c:pt idx="4497">
                  <c:v>1</c:v>
                </c:pt>
                <c:pt idx="4498">
                  <c:v>2.0666666666666602</c:v>
                </c:pt>
                <c:pt idx="4499">
                  <c:v>1</c:v>
                </c:pt>
                <c:pt idx="4500">
                  <c:v>3.7948717948717898</c:v>
                </c:pt>
                <c:pt idx="4501">
                  <c:v>1</c:v>
                </c:pt>
                <c:pt idx="4502">
                  <c:v>4.7441860465116203</c:v>
                </c:pt>
                <c:pt idx="4503">
                  <c:v>4.6190476190476097</c:v>
                </c:pt>
                <c:pt idx="4504">
                  <c:v>1.09756097560975</c:v>
                </c:pt>
                <c:pt idx="4505">
                  <c:v>1.7073170731707299</c:v>
                </c:pt>
                <c:pt idx="4506">
                  <c:v>1.3902439024390201</c:v>
                </c:pt>
                <c:pt idx="4507">
                  <c:v>1.11904761904761</c:v>
                </c:pt>
                <c:pt idx="4508">
                  <c:v>1</c:v>
                </c:pt>
                <c:pt idx="4509">
                  <c:v>1</c:v>
                </c:pt>
                <c:pt idx="4510">
                  <c:v>2.82926829268292</c:v>
                </c:pt>
                <c:pt idx="4511">
                  <c:v>3.0714285714285698</c:v>
                </c:pt>
                <c:pt idx="4512">
                  <c:v>1</c:v>
                </c:pt>
                <c:pt idx="4513">
                  <c:v>1.1499999999999999</c:v>
                </c:pt>
                <c:pt idx="4514">
                  <c:v>2.8658536585365799</c:v>
                </c:pt>
                <c:pt idx="4515">
                  <c:v>4.08984375</c:v>
                </c:pt>
                <c:pt idx="4516">
                  <c:v>1</c:v>
                </c:pt>
                <c:pt idx="4517">
                  <c:v>1</c:v>
                </c:pt>
                <c:pt idx="4518">
                  <c:v>1.9761904761904701</c:v>
                </c:pt>
                <c:pt idx="4519">
                  <c:v>1.09756097560975</c:v>
                </c:pt>
                <c:pt idx="4520">
                  <c:v>2.6923076923076898</c:v>
                </c:pt>
                <c:pt idx="4521">
                  <c:v>2.4390243902439002</c:v>
                </c:pt>
                <c:pt idx="4522">
                  <c:v>1</c:v>
                </c:pt>
                <c:pt idx="4523">
                  <c:v>2.6585365853658498</c:v>
                </c:pt>
                <c:pt idx="4524">
                  <c:v>1.6428571428571399</c:v>
                </c:pt>
                <c:pt idx="4525">
                  <c:v>1.29577464788732</c:v>
                </c:pt>
                <c:pt idx="4526">
                  <c:v>1.75</c:v>
                </c:pt>
                <c:pt idx="4527">
                  <c:v>1</c:v>
                </c:pt>
                <c:pt idx="4528">
                  <c:v>1.34426229508196</c:v>
                </c:pt>
                <c:pt idx="4529">
                  <c:v>2.1485148514851402</c:v>
                </c:pt>
                <c:pt idx="4530">
                  <c:v>1.2307692307692299</c:v>
                </c:pt>
                <c:pt idx="4531">
                  <c:v>1</c:v>
                </c:pt>
                <c:pt idx="4532">
                  <c:v>1.1219512195121899</c:v>
                </c:pt>
                <c:pt idx="4533">
                  <c:v>1.07317073170731</c:v>
                </c:pt>
                <c:pt idx="4534">
                  <c:v>2.4615384615384599</c:v>
                </c:pt>
                <c:pt idx="4535">
                  <c:v>1.8113207547169801</c:v>
                </c:pt>
                <c:pt idx="4536">
                  <c:v>1</c:v>
                </c:pt>
                <c:pt idx="4537">
                  <c:v>1</c:v>
                </c:pt>
                <c:pt idx="4538">
                  <c:v>4.0487804878048701</c:v>
                </c:pt>
                <c:pt idx="4539">
                  <c:v>4.8888888888888804</c:v>
                </c:pt>
                <c:pt idx="4540">
                  <c:v>1.0476190476190399</c:v>
                </c:pt>
                <c:pt idx="4541">
                  <c:v>1.1951219512195099</c:v>
                </c:pt>
                <c:pt idx="4542">
                  <c:v>2.8048780487804801</c:v>
                </c:pt>
                <c:pt idx="4543">
                  <c:v>2.6585365853658498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4.9047619047618998</c:v>
                </c:pt>
                <c:pt idx="4549">
                  <c:v>1.1466666666666601</c:v>
                </c:pt>
                <c:pt idx="4550">
                  <c:v>1</c:v>
                </c:pt>
                <c:pt idx="4551">
                  <c:v>2.71428571428571</c:v>
                </c:pt>
                <c:pt idx="4552">
                  <c:v>1.5333333333333301</c:v>
                </c:pt>
                <c:pt idx="4553">
                  <c:v>1</c:v>
                </c:pt>
                <c:pt idx="4554">
                  <c:v>4</c:v>
                </c:pt>
                <c:pt idx="4555">
                  <c:v>1</c:v>
                </c:pt>
                <c:pt idx="4556">
                  <c:v>1.7391304347826</c:v>
                </c:pt>
                <c:pt idx="4557">
                  <c:v>1</c:v>
                </c:pt>
                <c:pt idx="4558">
                  <c:v>1.0249999999999999</c:v>
                </c:pt>
                <c:pt idx="4559">
                  <c:v>2.9136690647482002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1.05</c:v>
                </c:pt>
                <c:pt idx="4564">
                  <c:v>1.2666666666666599</c:v>
                </c:pt>
                <c:pt idx="4565">
                  <c:v>4.3846153846153797</c:v>
                </c:pt>
                <c:pt idx="4566">
                  <c:v>1.02727272727272</c:v>
                </c:pt>
                <c:pt idx="4567">
                  <c:v>2.2999999999999998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1.5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1.0714285714285701</c:v>
                </c:pt>
                <c:pt idx="4578">
                  <c:v>1</c:v>
                </c:pt>
                <c:pt idx="4579">
                  <c:v>3.35</c:v>
                </c:pt>
                <c:pt idx="4580">
                  <c:v>2.7021276595744599</c:v>
                </c:pt>
                <c:pt idx="4581">
                  <c:v>4.5250000000000004</c:v>
                </c:pt>
                <c:pt idx="4582">
                  <c:v>2.1473684210526298</c:v>
                </c:pt>
                <c:pt idx="4583">
                  <c:v>1</c:v>
                </c:pt>
                <c:pt idx="4584">
                  <c:v>4.3611111111111098</c:v>
                </c:pt>
                <c:pt idx="4585">
                  <c:v>2.3902439024390199</c:v>
                </c:pt>
                <c:pt idx="4586">
                  <c:v>2.0238095238095202</c:v>
                </c:pt>
                <c:pt idx="4587">
                  <c:v>2.6904761904761898</c:v>
                </c:pt>
                <c:pt idx="4588">
                  <c:v>1</c:v>
                </c:pt>
                <c:pt idx="4589">
                  <c:v>1</c:v>
                </c:pt>
                <c:pt idx="4590">
                  <c:v>1.1568421052631499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1.85365853658536</c:v>
                </c:pt>
                <c:pt idx="4597">
                  <c:v>1.15384615384615</c:v>
                </c:pt>
                <c:pt idx="4598">
                  <c:v>1.7906976744186001</c:v>
                </c:pt>
                <c:pt idx="4599">
                  <c:v>4.7073170731707297</c:v>
                </c:pt>
                <c:pt idx="4600">
                  <c:v>1.24045801526717</c:v>
                </c:pt>
                <c:pt idx="4601">
                  <c:v>3.53488372093023</c:v>
                </c:pt>
                <c:pt idx="4602">
                  <c:v>1</c:v>
                </c:pt>
                <c:pt idx="4603">
                  <c:v>1</c:v>
                </c:pt>
                <c:pt idx="4604">
                  <c:v>4.1857142857142797</c:v>
                </c:pt>
                <c:pt idx="4605">
                  <c:v>4.2439024390243896</c:v>
                </c:pt>
                <c:pt idx="4606">
                  <c:v>3.6746987951807202</c:v>
                </c:pt>
                <c:pt idx="4607">
                  <c:v>4.51</c:v>
                </c:pt>
                <c:pt idx="4608">
                  <c:v>4.2380952380952301</c:v>
                </c:pt>
                <c:pt idx="4609">
                  <c:v>1.984375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2.6428571428571401</c:v>
                </c:pt>
                <c:pt idx="4615">
                  <c:v>3.7538461538461498</c:v>
                </c:pt>
                <c:pt idx="4616">
                  <c:v>3.5714285714285698</c:v>
                </c:pt>
                <c:pt idx="4617">
                  <c:v>3.4761904761904701</c:v>
                </c:pt>
                <c:pt idx="4618">
                  <c:v>3.5810810810810798</c:v>
                </c:pt>
                <c:pt idx="4619">
                  <c:v>1.0613496932515301</c:v>
                </c:pt>
                <c:pt idx="4620">
                  <c:v>1</c:v>
                </c:pt>
                <c:pt idx="4621">
                  <c:v>3.9577464788732399</c:v>
                </c:pt>
                <c:pt idx="4622">
                  <c:v>3.2926829268292601</c:v>
                </c:pt>
                <c:pt idx="4623">
                  <c:v>3.74390243902439</c:v>
                </c:pt>
                <c:pt idx="4624">
                  <c:v>4.5159574468085104</c:v>
                </c:pt>
                <c:pt idx="4625">
                  <c:v>1.0714285714285701</c:v>
                </c:pt>
                <c:pt idx="4626">
                  <c:v>3.4146341463414598</c:v>
                </c:pt>
                <c:pt idx="4627">
                  <c:v>1.8333333333333299</c:v>
                </c:pt>
                <c:pt idx="4628">
                  <c:v>4.1428571428571397</c:v>
                </c:pt>
                <c:pt idx="4629">
                  <c:v>4.5121951219512102</c:v>
                </c:pt>
                <c:pt idx="4630">
                  <c:v>2.7464788732394299</c:v>
                </c:pt>
                <c:pt idx="4631">
                  <c:v>3.1231884057971002</c:v>
                </c:pt>
                <c:pt idx="4632">
                  <c:v>4.6692307692307597</c:v>
                </c:pt>
                <c:pt idx="4633">
                  <c:v>2.5609756097560901</c:v>
                </c:pt>
                <c:pt idx="4634">
                  <c:v>2.1951219512195101</c:v>
                </c:pt>
                <c:pt idx="4635">
                  <c:v>1.1463414634146301</c:v>
                </c:pt>
                <c:pt idx="4636">
                  <c:v>1.19047619047619</c:v>
                </c:pt>
                <c:pt idx="4637">
                  <c:v>1</c:v>
                </c:pt>
                <c:pt idx="4638">
                  <c:v>1</c:v>
                </c:pt>
                <c:pt idx="4639">
                  <c:v>2.9</c:v>
                </c:pt>
                <c:pt idx="4640">
                  <c:v>1.21428571428571</c:v>
                </c:pt>
                <c:pt idx="4641">
                  <c:v>1</c:v>
                </c:pt>
                <c:pt idx="4642">
                  <c:v>3.71428571428571</c:v>
                </c:pt>
                <c:pt idx="4643">
                  <c:v>4.2575757575757498</c:v>
                </c:pt>
                <c:pt idx="4644">
                  <c:v>2.3432835820895499</c:v>
                </c:pt>
                <c:pt idx="4645">
                  <c:v>1</c:v>
                </c:pt>
                <c:pt idx="4646">
                  <c:v>2.1759259259259198</c:v>
                </c:pt>
                <c:pt idx="4647">
                  <c:v>1.92682926829268</c:v>
                </c:pt>
                <c:pt idx="4648">
                  <c:v>4.1333333333333302</c:v>
                </c:pt>
                <c:pt idx="4649">
                  <c:v>3.64088397790055</c:v>
                </c:pt>
                <c:pt idx="4650">
                  <c:v>1.1463414634146301</c:v>
                </c:pt>
                <c:pt idx="4651">
                  <c:v>3.3571428571428501</c:v>
                </c:pt>
                <c:pt idx="4652">
                  <c:v>2.8048780487804801</c:v>
                </c:pt>
                <c:pt idx="4653">
                  <c:v>1.67441860465116</c:v>
                </c:pt>
                <c:pt idx="4654">
                  <c:v>1.61194029850746</c:v>
                </c:pt>
                <c:pt idx="4655">
                  <c:v>1</c:v>
                </c:pt>
                <c:pt idx="4656">
                  <c:v>1</c:v>
                </c:pt>
                <c:pt idx="4657">
                  <c:v>2.0405405405405399</c:v>
                </c:pt>
                <c:pt idx="4658">
                  <c:v>3.6351351351351302</c:v>
                </c:pt>
                <c:pt idx="4659">
                  <c:v>1.5849056603773499</c:v>
                </c:pt>
                <c:pt idx="4660">
                  <c:v>3.88095238095238</c:v>
                </c:pt>
                <c:pt idx="4661">
                  <c:v>1</c:v>
                </c:pt>
                <c:pt idx="4662">
                  <c:v>1.0181818181818101</c:v>
                </c:pt>
                <c:pt idx="4663">
                  <c:v>1.0243902439024299</c:v>
                </c:pt>
                <c:pt idx="4664">
                  <c:v>1</c:v>
                </c:pt>
                <c:pt idx="4665">
                  <c:v>1.51219512195121</c:v>
                </c:pt>
                <c:pt idx="4666">
                  <c:v>1.26829268292682</c:v>
                </c:pt>
                <c:pt idx="4667">
                  <c:v>1</c:v>
                </c:pt>
                <c:pt idx="4668">
                  <c:v>2.5581395348837201</c:v>
                </c:pt>
                <c:pt idx="4669">
                  <c:v>1.35</c:v>
                </c:pt>
                <c:pt idx="4670">
                  <c:v>1.009009009009</c:v>
                </c:pt>
                <c:pt idx="4671">
                  <c:v>3.2878787878787801</c:v>
                </c:pt>
                <c:pt idx="4672">
                  <c:v>3.9534883720930201</c:v>
                </c:pt>
                <c:pt idx="4673">
                  <c:v>1</c:v>
                </c:pt>
                <c:pt idx="4674">
                  <c:v>2.0839694656488499</c:v>
                </c:pt>
                <c:pt idx="4675">
                  <c:v>1</c:v>
                </c:pt>
                <c:pt idx="4676">
                  <c:v>1</c:v>
                </c:pt>
                <c:pt idx="4677">
                  <c:v>1.78571428571428</c:v>
                </c:pt>
                <c:pt idx="4678">
                  <c:v>1</c:v>
                </c:pt>
                <c:pt idx="4679">
                  <c:v>1</c:v>
                </c:pt>
                <c:pt idx="4680">
                  <c:v>1.0243902439024299</c:v>
                </c:pt>
                <c:pt idx="4681">
                  <c:v>1</c:v>
                </c:pt>
                <c:pt idx="4682">
                  <c:v>2.0476190476190399</c:v>
                </c:pt>
                <c:pt idx="4683">
                  <c:v>3.9012345679012301</c:v>
                </c:pt>
                <c:pt idx="4684">
                  <c:v>1</c:v>
                </c:pt>
                <c:pt idx="4685">
                  <c:v>2.6923076923076898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1.5671641791044699</c:v>
                </c:pt>
                <c:pt idx="4690">
                  <c:v>1.73493975903614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1.4682320441988901</c:v>
                </c:pt>
                <c:pt idx="4696">
                  <c:v>1</c:v>
                </c:pt>
                <c:pt idx="4697">
                  <c:v>1.82926829268292</c:v>
                </c:pt>
                <c:pt idx="4698">
                  <c:v>1.0949720670391001</c:v>
                </c:pt>
                <c:pt idx="4699">
                  <c:v>1</c:v>
                </c:pt>
                <c:pt idx="4700">
                  <c:v>1.02380952380952</c:v>
                </c:pt>
                <c:pt idx="4701">
                  <c:v>2.0222222222222199</c:v>
                </c:pt>
                <c:pt idx="4702">
                  <c:v>1</c:v>
                </c:pt>
                <c:pt idx="4703">
                  <c:v>1</c:v>
                </c:pt>
                <c:pt idx="4704">
                  <c:v>2.44878048780487</c:v>
                </c:pt>
                <c:pt idx="4705">
                  <c:v>1</c:v>
                </c:pt>
                <c:pt idx="4706">
                  <c:v>1.0243902439024299</c:v>
                </c:pt>
                <c:pt idx="4707">
                  <c:v>1</c:v>
                </c:pt>
                <c:pt idx="4708">
                  <c:v>1</c:v>
                </c:pt>
                <c:pt idx="4709">
                  <c:v>1.2</c:v>
                </c:pt>
                <c:pt idx="4710">
                  <c:v>1.0662983425414301</c:v>
                </c:pt>
                <c:pt idx="4711">
                  <c:v>1.4761904761904701</c:v>
                </c:pt>
                <c:pt idx="4712">
                  <c:v>1.9750000000000001</c:v>
                </c:pt>
                <c:pt idx="4713">
                  <c:v>1.68292682926829</c:v>
                </c:pt>
                <c:pt idx="4714">
                  <c:v>1.7413793103448201</c:v>
                </c:pt>
                <c:pt idx="4715">
                  <c:v>4.3902439024390203</c:v>
                </c:pt>
                <c:pt idx="4716">
                  <c:v>1</c:v>
                </c:pt>
                <c:pt idx="4717">
                  <c:v>1.05</c:v>
                </c:pt>
                <c:pt idx="4718">
                  <c:v>1</c:v>
                </c:pt>
                <c:pt idx="4719">
                  <c:v>4.0952380952380896</c:v>
                </c:pt>
                <c:pt idx="4720">
                  <c:v>1</c:v>
                </c:pt>
                <c:pt idx="4721">
                  <c:v>1.7179487179487101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1.28571428571428</c:v>
                </c:pt>
                <c:pt idx="4727">
                  <c:v>1.8</c:v>
                </c:pt>
                <c:pt idx="4728">
                  <c:v>3.1733333333333298</c:v>
                </c:pt>
                <c:pt idx="4729">
                  <c:v>2.0476190476190399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3.7536231884057898</c:v>
                </c:pt>
                <c:pt idx="4734">
                  <c:v>4.0769230769230704</c:v>
                </c:pt>
                <c:pt idx="4735">
                  <c:v>1</c:v>
                </c:pt>
                <c:pt idx="4736">
                  <c:v>1</c:v>
                </c:pt>
                <c:pt idx="4737">
                  <c:v>1.31920903954802</c:v>
                </c:pt>
                <c:pt idx="4738">
                  <c:v>1.48216007714561</c:v>
                </c:pt>
                <c:pt idx="4739">
                  <c:v>1</c:v>
                </c:pt>
                <c:pt idx="4740">
                  <c:v>1</c:v>
                </c:pt>
                <c:pt idx="4741">
                  <c:v>3.9285714285714199</c:v>
                </c:pt>
                <c:pt idx="4742">
                  <c:v>1.02380952380952</c:v>
                </c:pt>
                <c:pt idx="4743">
                  <c:v>3.5161290322580601</c:v>
                </c:pt>
                <c:pt idx="4744">
                  <c:v>1.09523809523809</c:v>
                </c:pt>
                <c:pt idx="4745">
                  <c:v>2.0890410958904102</c:v>
                </c:pt>
                <c:pt idx="4746">
                  <c:v>1.94366197183098</c:v>
                </c:pt>
                <c:pt idx="4747">
                  <c:v>1.06153846153846</c:v>
                </c:pt>
                <c:pt idx="4748">
                  <c:v>1.4634146341463401</c:v>
                </c:pt>
                <c:pt idx="4749">
                  <c:v>1.07317073170731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1.70491803278688</c:v>
                </c:pt>
                <c:pt idx="4754">
                  <c:v>1</c:v>
                </c:pt>
                <c:pt idx="4755">
                  <c:v>1.12820512820512</c:v>
                </c:pt>
                <c:pt idx="4756">
                  <c:v>1.09523809523809</c:v>
                </c:pt>
                <c:pt idx="4757">
                  <c:v>3.67441860465116</c:v>
                </c:pt>
                <c:pt idx="4758">
                  <c:v>1.1463414634146301</c:v>
                </c:pt>
                <c:pt idx="4759">
                  <c:v>2.1904761904761898</c:v>
                </c:pt>
                <c:pt idx="4760">
                  <c:v>1</c:v>
                </c:pt>
                <c:pt idx="4761">
                  <c:v>1.3333333333333299</c:v>
                </c:pt>
                <c:pt idx="4762">
                  <c:v>1.9275362318840501</c:v>
                </c:pt>
                <c:pt idx="4763">
                  <c:v>1.4390243902438999</c:v>
                </c:pt>
                <c:pt idx="4764">
                  <c:v>4</c:v>
                </c:pt>
                <c:pt idx="4765">
                  <c:v>1.0243902439024299</c:v>
                </c:pt>
                <c:pt idx="4766">
                  <c:v>3.22727272727272</c:v>
                </c:pt>
                <c:pt idx="4767">
                  <c:v>1</c:v>
                </c:pt>
                <c:pt idx="4768">
                  <c:v>1.2360965372507799</c:v>
                </c:pt>
                <c:pt idx="4769">
                  <c:v>1</c:v>
                </c:pt>
                <c:pt idx="4770">
                  <c:v>2</c:v>
                </c:pt>
                <c:pt idx="4771">
                  <c:v>3.6428571428571401</c:v>
                </c:pt>
                <c:pt idx="4772">
                  <c:v>3.4027777777777701</c:v>
                </c:pt>
                <c:pt idx="4773">
                  <c:v>1.23404255319148</c:v>
                </c:pt>
                <c:pt idx="4774">
                  <c:v>3.65336658354114</c:v>
                </c:pt>
                <c:pt idx="4775">
                  <c:v>3.4285714285714199</c:v>
                </c:pt>
                <c:pt idx="4776">
                  <c:v>4.3472222222222197</c:v>
                </c:pt>
                <c:pt idx="4777">
                  <c:v>2.7089947089947</c:v>
                </c:pt>
                <c:pt idx="4778">
                  <c:v>2.20547945205479</c:v>
                </c:pt>
                <c:pt idx="4779">
                  <c:v>2.3571428571428501</c:v>
                </c:pt>
                <c:pt idx="4780">
                  <c:v>1.0249999999999999</c:v>
                </c:pt>
                <c:pt idx="4781">
                  <c:v>1.14930555555555</c:v>
                </c:pt>
                <c:pt idx="4782">
                  <c:v>1.0396039603960301</c:v>
                </c:pt>
                <c:pt idx="4783">
                  <c:v>1</c:v>
                </c:pt>
                <c:pt idx="4784">
                  <c:v>1</c:v>
                </c:pt>
                <c:pt idx="4785">
                  <c:v>1.3089005235602</c:v>
                </c:pt>
                <c:pt idx="4786">
                  <c:v>1</c:v>
                </c:pt>
                <c:pt idx="4787">
                  <c:v>1</c:v>
                </c:pt>
                <c:pt idx="4788">
                  <c:v>1.2619047619047601</c:v>
                </c:pt>
                <c:pt idx="4789">
                  <c:v>1.2195121951219501</c:v>
                </c:pt>
                <c:pt idx="4790">
                  <c:v>3.9285714285714199</c:v>
                </c:pt>
                <c:pt idx="4791">
                  <c:v>1</c:v>
                </c:pt>
                <c:pt idx="4792">
                  <c:v>1.3012048192771</c:v>
                </c:pt>
                <c:pt idx="4793">
                  <c:v>1</c:v>
                </c:pt>
                <c:pt idx="4794">
                  <c:v>2.0714285714285698</c:v>
                </c:pt>
                <c:pt idx="4795">
                  <c:v>3.7954545454545401</c:v>
                </c:pt>
                <c:pt idx="4796">
                  <c:v>1.2195121951219501</c:v>
                </c:pt>
                <c:pt idx="4797">
                  <c:v>3.1666666666666599</c:v>
                </c:pt>
                <c:pt idx="4798">
                  <c:v>2.1463414634146298</c:v>
                </c:pt>
                <c:pt idx="4799">
                  <c:v>1.17073170731707</c:v>
                </c:pt>
                <c:pt idx="4800">
                  <c:v>1.175</c:v>
                </c:pt>
                <c:pt idx="4801">
                  <c:v>1</c:v>
                </c:pt>
                <c:pt idx="4802">
                  <c:v>1.9347826086956501</c:v>
                </c:pt>
                <c:pt idx="4803">
                  <c:v>1.25454545454545</c:v>
                </c:pt>
                <c:pt idx="4804">
                  <c:v>1.4761904761904701</c:v>
                </c:pt>
                <c:pt idx="4805">
                  <c:v>1</c:v>
                </c:pt>
                <c:pt idx="4806">
                  <c:v>4.3584905660377302</c:v>
                </c:pt>
                <c:pt idx="4807">
                  <c:v>1</c:v>
                </c:pt>
                <c:pt idx="4808">
                  <c:v>4.6666666666666599</c:v>
                </c:pt>
                <c:pt idx="4809">
                  <c:v>2.9285714285714199</c:v>
                </c:pt>
                <c:pt idx="4810">
                  <c:v>2.07258064516129</c:v>
                </c:pt>
                <c:pt idx="4811">
                  <c:v>1</c:v>
                </c:pt>
                <c:pt idx="4812">
                  <c:v>4.0434782608695601</c:v>
                </c:pt>
                <c:pt idx="4813">
                  <c:v>3.9761904761904701</c:v>
                </c:pt>
                <c:pt idx="4814">
                  <c:v>1.0693641618497101</c:v>
                </c:pt>
                <c:pt idx="4815">
                  <c:v>2.4184397163120499</c:v>
                </c:pt>
                <c:pt idx="4816">
                  <c:v>4.0952380952380896</c:v>
                </c:pt>
                <c:pt idx="4817">
                  <c:v>1.5243902439024299</c:v>
                </c:pt>
                <c:pt idx="4818">
                  <c:v>2.6904761904761898</c:v>
                </c:pt>
                <c:pt idx="4819">
                  <c:v>3.09756097560975</c:v>
                </c:pt>
                <c:pt idx="4820">
                  <c:v>1</c:v>
                </c:pt>
                <c:pt idx="4821">
                  <c:v>1.4390243902438999</c:v>
                </c:pt>
                <c:pt idx="4822">
                  <c:v>1</c:v>
                </c:pt>
                <c:pt idx="4823">
                  <c:v>2.7894736842105199</c:v>
                </c:pt>
                <c:pt idx="4824">
                  <c:v>1.6756756756756701</c:v>
                </c:pt>
                <c:pt idx="4825">
                  <c:v>1.09523809523809</c:v>
                </c:pt>
                <c:pt idx="4826">
                  <c:v>3.1333333333333302</c:v>
                </c:pt>
                <c:pt idx="4827">
                  <c:v>2.5365853658536501</c:v>
                </c:pt>
                <c:pt idx="4828">
                  <c:v>1</c:v>
                </c:pt>
                <c:pt idx="4829">
                  <c:v>4.0135135135135096</c:v>
                </c:pt>
                <c:pt idx="4830">
                  <c:v>2.5</c:v>
                </c:pt>
                <c:pt idx="4831">
                  <c:v>1</c:v>
                </c:pt>
                <c:pt idx="4832">
                  <c:v>4.1707317073170698</c:v>
                </c:pt>
                <c:pt idx="4833">
                  <c:v>1</c:v>
                </c:pt>
                <c:pt idx="4834">
                  <c:v>3.0476190476190399</c:v>
                </c:pt>
                <c:pt idx="4835">
                  <c:v>2.5476190476190399</c:v>
                </c:pt>
                <c:pt idx="4836">
                  <c:v>1.0140845070422499</c:v>
                </c:pt>
                <c:pt idx="4837">
                  <c:v>1</c:v>
                </c:pt>
                <c:pt idx="4838">
                  <c:v>2.07317073170731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3.8719999999999999</c:v>
                </c:pt>
                <c:pt idx="4843">
                  <c:v>1.06666666666666</c:v>
                </c:pt>
                <c:pt idx="4844">
                  <c:v>1</c:v>
                </c:pt>
                <c:pt idx="4845">
                  <c:v>1</c:v>
                </c:pt>
                <c:pt idx="4846">
                  <c:v>1.7384615384615301</c:v>
                </c:pt>
                <c:pt idx="4847">
                  <c:v>1</c:v>
                </c:pt>
                <c:pt idx="4848">
                  <c:v>1</c:v>
                </c:pt>
                <c:pt idx="4849">
                  <c:v>5</c:v>
                </c:pt>
                <c:pt idx="4850">
                  <c:v>4.8499999999999996</c:v>
                </c:pt>
                <c:pt idx="4851">
                  <c:v>1</c:v>
                </c:pt>
                <c:pt idx="4852">
                  <c:v>2.91379310344827</c:v>
                </c:pt>
                <c:pt idx="4853">
                  <c:v>2.1707317073170702</c:v>
                </c:pt>
                <c:pt idx="4854">
                  <c:v>4.2760416666666599</c:v>
                </c:pt>
                <c:pt idx="4855">
                  <c:v>2.8333333333333299</c:v>
                </c:pt>
                <c:pt idx="4856">
                  <c:v>1.2380952380952299</c:v>
                </c:pt>
                <c:pt idx="4857">
                  <c:v>3.6842105263157801</c:v>
                </c:pt>
                <c:pt idx="4858">
                  <c:v>2.8571428571428501</c:v>
                </c:pt>
                <c:pt idx="4859">
                  <c:v>3.65</c:v>
                </c:pt>
                <c:pt idx="4860">
                  <c:v>1.3243243243243199</c:v>
                </c:pt>
                <c:pt idx="4861">
                  <c:v>3.8048780487804801</c:v>
                </c:pt>
                <c:pt idx="4862">
                  <c:v>1.48780487804878</c:v>
                </c:pt>
                <c:pt idx="4863">
                  <c:v>3.6341463414634099</c:v>
                </c:pt>
                <c:pt idx="4864">
                  <c:v>1</c:v>
                </c:pt>
                <c:pt idx="4865">
                  <c:v>1</c:v>
                </c:pt>
                <c:pt idx="4866">
                  <c:v>3.5238095238095202</c:v>
                </c:pt>
                <c:pt idx="4867">
                  <c:v>2.9268292682926802</c:v>
                </c:pt>
                <c:pt idx="4868">
                  <c:v>1.6040404040403999</c:v>
                </c:pt>
                <c:pt idx="4869">
                  <c:v>1</c:v>
                </c:pt>
                <c:pt idx="4870">
                  <c:v>4</c:v>
                </c:pt>
                <c:pt idx="4871">
                  <c:v>2.7462686567164099</c:v>
                </c:pt>
                <c:pt idx="4872">
                  <c:v>1</c:v>
                </c:pt>
                <c:pt idx="4873">
                  <c:v>2.0384615384615299</c:v>
                </c:pt>
                <c:pt idx="4874">
                  <c:v>2.2195121951219501</c:v>
                </c:pt>
                <c:pt idx="4875">
                  <c:v>1.5476190476190399</c:v>
                </c:pt>
                <c:pt idx="4876">
                  <c:v>1.0243902439024299</c:v>
                </c:pt>
                <c:pt idx="4877">
                  <c:v>3.2926829268292601</c:v>
                </c:pt>
                <c:pt idx="4878">
                  <c:v>1</c:v>
                </c:pt>
                <c:pt idx="4879">
                  <c:v>1.2380952380952299</c:v>
                </c:pt>
                <c:pt idx="4880">
                  <c:v>3.72727272727272</c:v>
                </c:pt>
                <c:pt idx="4881">
                  <c:v>1.3384615384615299</c:v>
                </c:pt>
                <c:pt idx="4882">
                  <c:v>2.8356164383561602</c:v>
                </c:pt>
                <c:pt idx="4883">
                  <c:v>1.4805194805194799</c:v>
                </c:pt>
                <c:pt idx="4884">
                  <c:v>1.02857142857142</c:v>
                </c:pt>
                <c:pt idx="4885">
                  <c:v>1</c:v>
                </c:pt>
                <c:pt idx="4886">
                  <c:v>3.6428571428571401</c:v>
                </c:pt>
                <c:pt idx="4887">
                  <c:v>1.26829268292682</c:v>
                </c:pt>
                <c:pt idx="4888">
                  <c:v>1.05</c:v>
                </c:pt>
                <c:pt idx="4889">
                  <c:v>4.3</c:v>
                </c:pt>
                <c:pt idx="4890">
                  <c:v>2.99421965317919</c:v>
                </c:pt>
                <c:pt idx="4891">
                  <c:v>3.1428571428571401</c:v>
                </c:pt>
                <c:pt idx="4892">
                  <c:v>1</c:v>
                </c:pt>
                <c:pt idx="4893">
                  <c:v>2.34883720930232</c:v>
                </c:pt>
                <c:pt idx="4894">
                  <c:v>3.3432835820895499</c:v>
                </c:pt>
                <c:pt idx="4895">
                  <c:v>2.3620689655172402</c:v>
                </c:pt>
                <c:pt idx="4896">
                  <c:v>1</c:v>
                </c:pt>
                <c:pt idx="4897">
                  <c:v>3.26</c:v>
                </c:pt>
                <c:pt idx="4898">
                  <c:v>1</c:v>
                </c:pt>
                <c:pt idx="4899">
                  <c:v>1</c:v>
                </c:pt>
                <c:pt idx="4900">
                  <c:v>4.9761904761904701</c:v>
                </c:pt>
                <c:pt idx="4901">
                  <c:v>1.02380952380952</c:v>
                </c:pt>
                <c:pt idx="4902">
                  <c:v>2.0534351145038099</c:v>
                </c:pt>
                <c:pt idx="4903">
                  <c:v>1</c:v>
                </c:pt>
                <c:pt idx="4904">
                  <c:v>1.675</c:v>
                </c:pt>
                <c:pt idx="4905">
                  <c:v>2.29235237173281</c:v>
                </c:pt>
                <c:pt idx="4906">
                  <c:v>1.0476190476190399</c:v>
                </c:pt>
                <c:pt idx="4907">
                  <c:v>1</c:v>
                </c:pt>
                <c:pt idx="4908">
                  <c:v>1</c:v>
                </c:pt>
                <c:pt idx="4909">
                  <c:v>1.0465116279069699</c:v>
                </c:pt>
                <c:pt idx="4910">
                  <c:v>4.3255813953488298</c:v>
                </c:pt>
                <c:pt idx="4911">
                  <c:v>1</c:v>
                </c:pt>
                <c:pt idx="4912">
                  <c:v>1</c:v>
                </c:pt>
                <c:pt idx="4913">
                  <c:v>1.73170731707317</c:v>
                </c:pt>
                <c:pt idx="4914">
                  <c:v>1</c:v>
                </c:pt>
                <c:pt idx="4915">
                  <c:v>1</c:v>
                </c:pt>
                <c:pt idx="4916">
                  <c:v>1.1666666666666601</c:v>
                </c:pt>
                <c:pt idx="4917">
                  <c:v>3.2380952380952301</c:v>
                </c:pt>
                <c:pt idx="4918">
                  <c:v>1</c:v>
                </c:pt>
                <c:pt idx="4919">
                  <c:v>1.6827309236947701</c:v>
                </c:pt>
                <c:pt idx="4920">
                  <c:v>1.04938271604938</c:v>
                </c:pt>
                <c:pt idx="4921">
                  <c:v>1.9047619047619</c:v>
                </c:pt>
                <c:pt idx="4922">
                  <c:v>1</c:v>
                </c:pt>
                <c:pt idx="4923">
                  <c:v>1.4634146341463401</c:v>
                </c:pt>
                <c:pt idx="4924">
                  <c:v>3.0917431192660501</c:v>
                </c:pt>
                <c:pt idx="4925">
                  <c:v>1.02739726027397</c:v>
                </c:pt>
                <c:pt idx="4926">
                  <c:v>4.2857142857142803</c:v>
                </c:pt>
                <c:pt idx="4927">
                  <c:v>3.7426470588235201</c:v>
                </c:pt>
                <c:pt idx="4928">
                  <c:v>1</c:v>
                </c:pt>
                <c:pt idx="4929">
                  <c:v>1</c:v>
                </c:pt>
                <c:pt idx="4930">
                  <c:v>1.4275362318840501</c:v>
                </c:pt>
                <c:pt idx="4931">
                  <c:v>1</c:v>
                </c:pt>
                <c:pt idx="4932">
                  <c:v>1</c:v>
                </c:pt>
                <c:pt idx="4933">
                  <c:v>3.7777777777777701</c:v>
                </c:pt>
                <c:pt idx="4934">
                  <c:v>1</c:v>
                </c:pt>
                <c:pt idx="4935">
                  <c:v>1.24285714285714</c:v>
                </c:pt>
                <c:pt idx="4936">
                  <c:v>1</c:v>
                </c:pt>
                <c:pt idx="4937">
                  <c:v>1</c:v>
                </c:pt>
                <c:pt idx="4938">
                  <c:v>1.2936507936507899</c:v>
                </c:pt>
                <c:pt idx="4939">
                  <c:v>3.7666666666666599</c:v>
                </c:pt>
                <c:pt idx="4940">
                  <c:v>1.0526315789473599</c:v>
                </c:pt>
                <c:pt idx="4941">
                  <c:v>1</c:v>
                </c:pt>
                <c:pt idx="4942">
                  <c:v>1</c:v>
                </c:pt>
                <c:pt idx="4943">
                  <c:v>4.6500000000000004</c:v>
                </c:pt>
                <c:pt idx="4944">
                  <c:v>1</c:v>
                </c:pt>
                <c:pt idx="4945">
                  <c:v>1.0465116279069699</c:v>
                </c:pt>
                <c:pt idx="4946">
                  <c:v>1</c:v>
                </c:pt>
                <c:pt idx="4947">
                  <c:v>1.21428571428571</c:v>
                </c:pt>
                <c:pt idx="4948">
                  <c:v>1</c:v>
                </c:pt>
                <c:pt idx="4949">
                  <c:v>3.07317073170731</c:v>
                </c:pt>
                <c:pt idx="4950">
                  <c:v>1</c:v>
                </c:pt>
                <c:pt idx="4951">
                  <c:v>3.4285714285714199</c:v>
                </c:pt>
                <c:pt idx="4952">
                  <c:v>2.2857142857142798</c:v>
                </c:pt>
                <c:pt idx="4953">
                  <c:v>1.2173913043478199</c:v>
                </c:pt>
                <c:pt idx="4954">
                  <c:v>3.5365853658536501</c:v>
                </c:pt>
                <c:pt idx="4955">
                  <c:v>2.2857142857142798</c:v>
                </c:pt>
                <c:pt idx="4956">
                  <c:v>1</c:v>
                </c:pt>
                <c:pt idx="4957">
                  <c:v>1.59523809523809</c:v>
                </c:pt>
                <c:pt idx="4958">
                  <c:v>1</c:v>
                </c:pt>
                <c:pt idx="4959">
                  <c:v>2.35164835164835</c:v>
                </c:pt>
                <c:pt idx="4960">
                  <c:v>1</c:v>
                </c:pt>
                <c:pt idx="4961">
                  <c:v>3.94392523364486</c:v>
                </c:pt>
                <c:pt idx="4962">
                  <c:v>1</c:v>
                </c:pt>
                <c:pt idx="4963">
                  <c:v>1.5365853658536499</c:v>
                </c:pt>
                <c:pt idx="4964">
                  <c:v>2.1190476190476102</c:v>
                </c:pt>
                <c:pt idx="4965">
                  <c:v>1</c:v>
                </c:pt>
                <c:pt idx="4966">
                  <c:v>2.1190476190476102</c:v>
                </c:pt>
                <c:pt idx="4967">
                  <c:v>1</c:v>
                </c:pt>
                <c:pt idx="4968">
                  <c:v>1.1416666666666599</c:v>
                </c:pt>
                <c:pt idx="4969">
                  <c:v>2.5365853658536501</c:v>
                </c:pt>
                <c:pt idx="4970">
                  <c:v>3.4774436090225498</c:v>
                </c:pt>
                <c:pt idx="4971">
                  <c:v>1</c:v>
                </c:pt>
                <c:pt idx="4972">
                  <c:v>3.2105263157894699</c:v>
                </c:pt>
                <c:pt idx="4973">
                  <c:v>1.90243902439024</c:v>
                </c:pt>
                <c:pt idx="4974">
                  <c:v>1.02380952380952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2.1190476190476102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2.1111111111111098</c:v>
                </c:pt>
                <c:pt idx="4983">
                  <c:v>1.3658536585365799</c:v>
                </c:pt>
                <c:pt idx="4984">
                  <c:v>1</c:v>
                </c:pt>
                <c:pt idx="4985">
                  <c:v>2.25714285714285</c:v>
                </c:pt>
                <c:pt idx="4986">
                  <c:v>1</c:v>
                </c:pt>
                <c:pt idx="4987">
                  <c:v>1.4761904761904701</c:v>
                </c:pt>
                <c:pt idx="4988">
                  <c:v>1</c:v>
                </c:pt>
                <c:pt idx="4989">
                  <c:v>1</c:v>
                </c:pt>
                <c:pt idx="4990">
                  <c:v>3.4390243902439002</c:v>
                </c:pt>
                <c:pt idx="4991">
                  <c:v>1</c:v>
                </c:pt>
                <c:pt idx="4992">
                  <c:v>1.3095238095238</c:v>
                </c:pt>
                <c:pt idx="4993">
                  <c:v>4.7317073170731696</c:v>
                </c:pt>
                <c:pt idx="4994">
                  <c:v>3.5121951219512102</c:v>
                </c:pt>
                <c:pt idx="4995">
                  <c:v>1</c:v>
                </c:pt>
                <c:pt idx="4996">
                  <c:v>2.4523809523809499</c:v>
                </c:pt>
                <c:pt idx="4997">
                  <c:v>1.3868613138686099</c:v>
                </c:pt>
                <c:pt idx="4998">
                  <c:v>2.0238095238095202</c:v>
                </c:pt>
                <c:pt idx="4999">
                  <c:v>1</c:v>
                </c:pt>
                <c:pt idx="5000">
                  <c:v>4.5999999999999996</c:v>
                </c:pt>
                <c:pt idx="5001">
                  <c:v>1.1551724137931001</c:v>
                </c:pt>
                <c:pt idx="5002">
                  <c:v>1</c:v>
                </c:pt>
                <c:pt idx="5003">
                  <c:v>3.0238095238095202</c:v>
                </c:pt>
                <c:pt idx="5004">
                  <c:v>1</c:v>
                </c:pt>
                <c:pt idx="5005">
                  <c:v>1</c:v>
                </c:pt>
                <c:pt idx="5006">
                  <c:v>3.34146341463414</c:v>
                </c:pt>
                <c:pt idx="5007">
                  <c:v>1</c:v>
                </c:pt>
                <c:pt idx="5008">
                  <c:v>1.6</c:v>
                </c:pt>
                <c:pt idx="5009">
                  <c:v>1.63636363636363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2.7</c:v>
                </c:pt>
                <c:pt idx="5016">
                  <c:v>1</c:v>
                </c:pt>
                <c:pt idx="5017">
                  <c:v>1.58536585365853</c:v>
                </c:pt>
                <c:pt idx="5018">
                  <c:v>1</c:v>
                </c:pt>
                <c:pt idx="5019">
                  <c:v>2.3248407643312099</c:v>
                </c:pt>
                <c:pt idx="5020">
                  <c:v>1</c:v>
                </c:pt>
                <c:pt idx="5021">
                  <c:v>1.1000000000000001</c:v>
                </c:pt>
                <c:pt idx="5022">
                  <c:v>1.5</c:v>
                </c:pt>
                <c:pt idx="5023">
                  <c:v>2.3555555555555499</c:v>
                </c:pt>
                <c:pt idx="5024">
                  <c:v>1.6341463414634101</c:v>
                </c:pt>
                <c:pt idx="5025">
                  <c:v>2.1904761904761898</c:v>
                </c:pt>
                <c:pt idx="5026">
                  <c:v>2.6904761904761898</c:v>
                </c:pt>
                <c:pt idx="5027">
                  <c:v>1.11904761904761</c:v>
                </c:pt>
                <c:pt idx="5028">
                  <c:v>1.07317073170731</c:v>
                </c:pt>
                <c:pt idx="5029">
                  <c:v>1.38095238095238</c:v>
                </c:pt>
                <c:pt idx="5030">
                  <c:v>3.1666666666666599</c:v>
                </c:pt>
                <c:pt idx="5031">
                  <c:v>2.7906976744185998</c:v>
                </c:pt>
                <c:pt idx="5032">
                  <c:v>1.7704918032786801</c:v>
                </c:pt>
                <c:pt idx="5033">
                  <c:v>1.21428571428571</c:v>
                </c:pt>
                <c:pt idx="5034">
                  <c:v>1.02380952380952</c:v>
                </c:pt>
                <c:pt idx="5035">
                  <c:v>1</c:v>
                </c:pt>
                <c:pt idx="5036">
                  <c:v>3.46428571428571</c:v>
                </c:pt>
                <c:pt idx="5037">
                  <c:v>4.0238095238095202</c:v>
                </c:pt>
                <c:pt idx="5038">
                  <c:v>1</c:v>
                </c:pt>
                <c:pt idx="5039">
                  <c:v>1.11904761904761</c:v>
                </c:pt>
                <c:pt idx="5040">
                  <c:v>1</c:v>
                </c:pt>
                <c:pt idx="5041">
                  <c:v>1.5365853658536499</c:v>
                </c:pt>
                <c:pt idx="5042">
                  <c:v>1.5350877192982399</c:v>
                </c:pt>
                <c:pt idx="5043">
                  <c:v>1</c:v>
                </c:pt>
                <c:pt idx="5044">
                  <c:v>2.4416666666666602</c:v>
                </c:pt>
                <c:pt idx="5045">
                  <c:v>1.0487804878048701</c:v>
                </c:pt>
                <c:pt idx="5046">
                  <c:v>1.0487804878048701</c:v>
                </c:pt>
                <c:pt idx="5047">
                  <c:v>1</c:v>
                </c:pt>
                <c:pt idx="5048">
                  <c:v>3.98571428571428</c:v>
                </c:pt>
                <c:pt idx="5049">
                  <c:v>1</c:v>
                </c:pt>
                <c:pt idx="5050">
                  <c:v>1</c:v>
                </c:pt>
                <c:pt idx="5051">
                  <c:v>1.078125</c:v>
                </c:pt>
                <c:pt idx="5052">
                  <c:v>3.5943396226414999</c:v>
                </c:pt>
                <c:pt idx="5053">
                  <c:v>2.0650406504065</c:v>
                </c:pt>
                <c:pt idx="5054">
                  <c:v>2.09523809523809</c:v>
                </c:pt>
                <c:pt idx="5055">
                  <c:v>1</c:v>
                </c:pt>
                <c:pt idx="5056">
                  <c:v>1.8095238095238</c:v>
                </c:pt>
                <c:pt idx="5057">
                  <c:v>1.2745098039215601</c:v>
                </c:pt>
                <c:pt idx="5058">
                  <c:v>1.88095238095238</c:v>
                </c:pt>
                <c:pt idx="5059">
                  <c:v>4.2093023255813904</c:v>
                </c:pt>
                <c:pt idx="5060">
                  <c:v>3.1</c:v>
                </c:pt>
                <c:pt idx="5061">
                  <c:v>4.0882352941176396</c:v>
                </c:pt>
                <c:pt idx="5062">
                  <c:v>1</c:v>
                </c:pt>
                <c:pt idx="5063">
                  <c:v>1.07317073170731</c:v>
                </c:pt>
                <c:pt idx="5064">
                  <c:v>1</c:v>
                </c:pt>
                <c:pt idx="5065">
                  <c:v>1.1481481481481399</c:v>
                </c:pt>
                <c:pt idx="5066">
                  <c:v>1.175</c:v>
                </c:pt>
                <c:pt idx="5067">
                  <c:v>3.5581395348837201</c:v>
                </c:pt>
                <c:pt idx="5068">
                  <c:v>1.7906976744186001</c:v>
                </c:pt>
                <c:pt idx="5069">
                  <c:v>3.38095238095238</c:v>
                </c:pt>
                <c:pt idx="5070">
                  <c:v>2.5249999999999999</c:v>
                </c:pt>
                <c:pt idx="5071">
                  <c:v>2.7014925373134302</c:v>
                </c:pt>
                <c:pt idx="5072">
                  <c:v>1.0476190476190399</c:v>
                </c:pt>
                <c:pt idx="5073">
                  <c:v>1.17073170731707</c:v>
                </c:pt>
                <c:pt idx="5074">
                  <c:v>1.0436893203883399</c:v>
                </c:pt>
                <c:pt idx="5075">
                  <c:v>3.2307692307692299</c:v>
                </c:pt>
                <c:pt idx="5076">
                  <c:v>1.0476190476190399</c:v>
                </c:pt>
                <c:pt idx="5077">
                  <c:v>1</c:v>
                </c:pt>
                <c:pt idx="5078">
                  <c:v>4.25714285714285</c:v>
                </c:pt>
                <c:pt idx="5079">
                  <c:v>1.9264705882352899</c:v>
                </c:pt>
                <c:pt idx="5080">
                  <c:v>1</c:v>
                </c:pt>
                <c:pt idx="5081">
                  <c:v>3.7710843373493899</c:v>
                </c:pt>
                <c:pt idx="5082">
                  <c:v>4.55</c:v>
                </c:pt>
                <c:pt idx="5083">
                  <c:v>3.1449275362318798</c:v>
                </c:pt>
                <c:pt idx="5084">
                  <c:v>2.6470588235294099</c:v>
                </c:pt>
                <c:pt idx="5085">
                  <c:v>3.3703703703703698</c:v>
                </c:pt>
                <c:pt idx="5086">
                  <c:v>1.425</c:v>
                </c:pt>
                <c:pt idx="5087">
                  <c:v>2.8498168498168499</c:v>
                </c:pt>
                <c:pt idx="5088">
                  <c:v>2.9024390243902398</c:v>
                </c:pt>
                <c:pt idx="5089">
                  <c:v>1.0714285714285701</c:v>
                </c:pt>
                <c:pt idx="5090">
                  <c:v>2.8737201365187701</c:v>
                </c:pt>
                <c:pt idx="5091">
                  <c:v>2.6829268292682902</c:v>
                </c:pt>
                <c:pt idx="5092">
                  <c:v>1</c:v>
                </c:pt>
                <c:pt idx="5093">
                  <c:v>2</c:v>
                </c:pt>
                <c:pt idx="5094">
                  <c:v>1</c:v>
                </c:pt>
                <c:pt idx="5095">
                  <c:v>1.075</c:v>
                </c:pt>
                <c:pt idx="5096">
                  <c:v>1</c:v>
                </c:pt>
                <c:pt idx="5097">
                  <c:v>2.8780487804877999</c:v>
                </c:pt>
                <c:pt idx="5098">
                  <c:v>1.140625</c:v>
                </c:pt>
                <c:pt idx="5099">
                  <c:v>2.8333333333333299</c:v>
                </c:pt>
                <c:pt idx="5100">
                  <c:v>4.125</c:v>
                </c:pt>
                <c:pt idx="5101">
                  <c:v>2.51388888888888</c:v>
                </c:pt>
                <c:pt idx="5102">
                  <c:v>3.5121951219512102</c:v>
                </c:pt>
                <c:pt idx="5103">
                  <c:v>3.6593886462882002</c:v>
                </c:pt>
                <c:pt idx="5104">
                  <c:v>2.3442622950819598</c:v>
                </c:pt>
                <c:pt idx="5105">
                  <c:v>1</c:v>
                </c:pt>
                <c:pt idx="5106">
                  <c:v>1.5365853658536499</c:v>
                </c:pt>
                <c:pt idx="5107">
                  <c:v>1</c:v>
                </c:pt>
                <c:pt idx="5108">
                  <c:v>1.4615384615384599</c:v>
                </c:pt>
                <c:pt idx="5109">
                  <c:v>1</c:v>
                </c:pt>
                <c:pt idx="5110">
                  <c:v>3.73170731707317</c:v>
                </c:pt>
                <c:pt idx="5111">
                  <c:v>1.9615384615384599</c:v>
                </c:pt>
                <c:pt idx="5112">
                  <c:v>1</c:v>
                </c:pt>
                <c:pt idx="5113">
                  <c:v>3.3</c:v>
                </c:pt>
                <c:pt idx="5114">
                  <c:v>1</c:v>
                </c:pt>
                <c:pt idx="5115">
                  <c:v>1.04938271604938</c:v>
                </c:pt>
                <c:pt idx="5116">
                  <c:v>1</c:v>
                </c:pt>
                <c:pt idx="5117">
                  <c:v>1.1818181818181801</c:v>
                </c:pt>
                <c:pt idx="5118">
                  <c:v>3.0542372881355901</c:v>
                </c:pt>
                <c:pt idx="5119">
                  <c:v>1</c:v>
                </c:pt>
                <c:pt idx="5120">
                  <c:v>1.94936708860759</c:v>
                </c:pt>
                <c:pt idx="5121">
                  <c:v>1.38095238095238</c:v>
                </c:pt>
                <c:pt idx="5122">
                  <c:v>1.625</c:v>
                </c:pt>
                <c:pt idx="5123">
                  <c:v>1</c:v>
                </c:pt>
                <c:pt idx="5124">
                  <c:v>1.06666666666666</c:v>
                </c:pt>
                <c:pt idx="5125">
                  <c:v>1</c:v>
                </c:pt>
                <c:pt idx="5126">
                  <c:v>1.78571428571428</c:v>
                </c:pt>
                <c:pt idx="5127">
                  <c:v>2.65</c:v>
                </c:pt>
                <c:pt idx="5128">
                  <c:v>2.6666666666666599</c:v>
                </c:pt>
                <c:pt idx="5129">
                  <c:v>2.3658536585365799</c:v>
                </c:pt>
                <c:pt idx="5130">
                  <c:v>3.1666666666666599</c:v>
                </c:pt>
                <c:pt idx="5131">
                  <c:v>3.1026490066225101</c:v>
                </c:pt>
                <c:pt idx="5132">
                  <c:v>1</c:v>
                </c:pt>
                <c:pt idx="5133">
                  <c:v>3.0310077519379801</c:v>
                </c:pt>
                <c:pt idx="5134">
                  <c:v>3.4</c:v>
                </c:pt>
                <c:pt idx="5135">
                  <c:v>1</c:v>
                </c:pt>
                <c:pt idx="5136">
                  <c:v>1.85194805194805</c:v>
                </c:pt>
                <c:pt idx="5137">
                  <c:v>2.8333333333333299</c:v>
                </c:pt>
                <c:pt idx="5138">
                  <c:v>1</c:v>
                </c:pt>
                <c:pt idx="5139">
                  <c:v>3.6168831168831099</c:v>
                </c:pt>
                <c:pt idx="5140">
                  <c:v>3.2588235294117598</c:v>
                </c:pt>
                <c:pt idx="5141">
                  <c:v>1</c:v>
                </c:pt>
                <c:pt idx="5142">
                  <c:v>3.8013698630136901</c:v>
                </c:pt>
                <c:pt idx="5143">
                  <c:v>3.5128205128205101</c:v>
                </c:pt>
                <c:pt idx="5144">
                  <c:v>2.9090909090908998</c:v>
                </c:pt>
                <c:pt idx="5145">
                  <c:v>1.19047619047619</c:v>
                </c:pt>
                <c:pt idx="5146">
                  <c:v>3.8645833333333299</c:v>
                </c:pt>
                <c:pt idx="5147">
                  <c:v>2.8048780487804801</c:v>
                </c:pt>
                <c:pt idx="5148">
                  <c:v>1</c:v>
                </c:pt>
                <c:pt idx="5149">
                  <c:v>1.0476190476190399</c:v>
                </c:pt>
                <c:pt idx="5150">
                  <c:v>1.02325581395348</c:v>
                </c:pt>
                <c:pt idx="5151">
                  <c:v>1</c:v>
                </c:pt>
                <c:pt idx="5152">
                  <c:v>2.5581395348837201</c:v>
                </c:pt>
                <c:pt idx="5153">
                  <c:v>1.69047619047619</c:v>
                </c:pt>
                <c:pt idx="5154">
                  <c:v>2.6341463414634099</c:v>
                </c:pt>
                <c:pt idx="5155">
                  <c:v>1</c:v>
                </c:pt>
                <c:pt idx="5156">
                  <c:v>1.3</c:v>
                </c:pt>
                <c:pt idx="5157">
                  <c:v>1.7073170731707299</c:v>
                </c:pt>
                <c:pt idx="5158">
                  <c:v>1</c:v>
                </c:pt>
                <c:pt idx="5159">
                  <c:v>1</c:v>
                </c:pt>
                <c:pt idx="5160">
                  <c:v>2.1666666666666599</c:v>
                </c:pt>
                <c:pt idx="5161">
                  <c:v>1.3658536585365799</c:v>
                </c:pt>
                <c:pt idx="5162">
                  <c:v>1.6470588235294099</c:v>
                </c:pt>
                <c:pt idx="5163">
                  <c:v>3.1428571428571401</c:v>
                </c:pt>
                <c:pt idx="5164">
                  <c:v>1</c:v>
                </c:pt>
                <c:pt idx="5165">
                  <c:v>4.55555555555555</c:v>
                </c:pt>
                <c:pt idx="5166">
                  <c:v>4.4529914529914496</c:v>
                </c:pt>
                <c:pt idx="5167">
                  <c:v>2.7804878048780401</c:v>
                </c:pt>
                <c:pt idx="5168">
                  <c:v>3.2686567164179099</c:v>
                </c:pt>
                <c:pt idx="5169">
                  <c:v>2.8947368421052602</c:v>
                </c:pt>
                <c:pt idx="5170">
                  <c:v>1</c:v>
                </c:pt>
                <c:pt idx="5171">
                  <c:v>2.0920245398773001</c:v>
                </c:pt>
                <c:pt idx="5172">
                  <c:v>1.0487804878048701</c:v>
                </c:pt>
                <c:pt idx="5173">
                  <c:v>2.25</c:v>
                </c:pt>
                <c:pt idx="5174">
                  <c:v>1</c:v>
                </c:pt>
                <c:pt idx="5175">
                  <c:v>1.92682926829268</c:v>
                </c:pt>
                <c:pt idx="5176">
                  <c:v>4.2307692307692299</c:v>
                </c:pt>
                <c:pt idx="5177">
                  <c:v>3.9024390243902398</c:v>
                </c:pt>
                <c:pt idx="5178">
                  <c:v>2.4295302013422799</c:v>
                </c:pt>
                <c:pt idx="5179">
                  <c:v>1</c:v>
                </c:pt>
                <c:pt idx="5180">
                  <c:v>3.6960000000000002</c:v>
                </c:pt>
                <c:pt idx="5181">
                  <c:v>4.1594202898550696</c:v>
                </c:pt>
                <c:pt idx="5182">
                  <c:v>3.5882352941176401</c:v>
                </c:pt>
                <c:pt idx="5183">
                  <c:v>1.86046511627906</c:v>
                </c:pt>
                <c:pt idx="5184">
                  <c:v>1</c:v>
                </c:pt>
                <c:pt idx="5185">
                  <c:v>3.5609756097560901</c:v>
                </c:pt>
                <c:pt idx="5186">
                  <c:v>1.2222222222222201</c:v>
                </c:pt>
                <c:pt idx="5187">
                  <c:v>3.375</c:v>
                </c:pt>
                <c:pt idx="5188">
                  <c:v>1.1463414634146301</c:v>
                </c:pt>
                <c:pt idx="5189">
                  <c:v>3.38095238095238</c:v>
                </c:pt>
                <c:pt idx="5190">
                  <c:v>1</c:v>
                </c:pt>
                <c:pt idx="5191">
                  <c:v>2.31111111111111</c:v>
                </c:pt>
                <c:pt idx="5192">
                  <c:v>1.21428571428571</c:v>
                </c:pt>
                <c:pt idx="5193">
                  <c:v>2.8</c:v>
                </c:pt>
                <c:pt idx="5194">
                  <c:v>3.4285714285714199</c:v>
                </c:pt>
                <c:pt idx="5195">
                  <c:v>1.2380952380952299</c:v>
                </c:pt>
                <c:pt idx="5196">
                  <c:v>2.4249999999999998</c:v>
                </c:pt>
                <c:pt idx="5197">
                  <c:v>1</c:v>
                </c:pt>
                <c:pt idx="5198">
                  <c:v>3</c:v>
                </c:pt>
                <c:pt idx="5199">
                  <c:v>1</c:v>
                </c:pt>
                <c:pt idx="5200">
                  <c:v>1.98230088495575</c:v>
                </c:pt>
                <c:pt idx="5201">
                  <c:v>3.0487804878048701</c:v>
                </c:pt>
                <c:pt idx="5202">
                  <c:v>2.04838709677419</c:v>
                </c:pt>
                <c:pt idx="5203">
                  <c:v>1.41463414634146</c:v>
                </c:pt>
                <c:pt idx="5204">
                  <c:v>2.4255319148936101</c:v>
                </c:pt>
                <c:pt idx="5205">
                  <c:v>1.0996015936254899</c:v>
                </c:pt>
                <c:pt idx="5206">
                  <c:v>1.16279069767441</c:v>
                </c:pt>
                <c:pt idx="5207">
                  <c:v>2.4634146341463401</c:v>
                </c:pt>
                <c:pt idx="5208">
                  <c:v>1</c:v>
                </c:pt>
                <c:pt idx="5209">
                  <c:v>2.1707317073170702</c:v>
                </c:pt>
                <c:pt idx="5210">
                  <c:v>2.8571428571428501</c:v>
                </c:pt>
                <c:pt idx="5211">
                  <c:v>1.29585798816568</c:v>
                </c:pt>
                <c:pt idx="5212">
                  <c:v>4.4210526315789398</c:v>
                </c:pt>
                <c:pt idx="5213">
                  <c:v>2.7896341463414598</c:v>
                </c:pt>
                <c:pt idx="5214">
                  <c:v>1</c:v>
                </c:pt>
                <c:pt idx="5215">
                  <c:v>1</c:v>
                </c:pt>
                <c:pt idx="5216">
                  <c:v>2.96428571428571</c:v>
                </c:pt>
                <c:pt idx="5217">
                  <c:v>1</c:v>
                </c:pt>
                <c:pt idx="5218">
                  <c:v>1.34146341463414</c:v>
                </c:pt>
                <c:pt idx="5219">
                  <c:v>1</c:v>
                </c:pt>
                <c:pt idx="5220">
                  <c:v>2.9534883720930201</c:v>
                </c:pt>
                <c:pt idx="5221">
                  <c:v>3.75</c:v>
                </c:pt>
                <c:pt idx="5222">
                  <c:v>3.3012048192771002</c:v>
                </c:pt>
                <c:pt idx="5223">
                  <c:v>1.34146341463414</c:v>
                </c:pt>
                <c:pt idx="5224">
                  <c:v>1</c:v>
                </c:pt>
                <c:pt idx="5225">
                  <c:v>3.4705882352941102</c:v>
                </c:pt>
                <c:pt idx="5226">
                  <c:v>2.21428571428571</c:v>
                </c:pt>
                <c:pt idx="5227">
                  <c:v>3.2926829268292601</c:v>
                </c:pt>
                <c:pt idx="5228">
                  <c:v>2.07317073170731</c:v>
                </c:pt>
                <c:pt idx="5229">
                  <c:v>1.41463414634146</c:v>
                </c:pt>
                <c:pt idx="5230">
                  <c:v>2.0750000000000002</c:v>
                </c:pt>
                <c:pt idx="5231">
                  <c:v>1.02941176470588</c:v>
                </c:pt>
                <c:pt idx="5232">
                  <c:v>1.02325581395348</c:v>
                </c:pt>
                <c:pt idx="5233">
                  <c:v>1</c:v>
                </c:pt>
                <c:pt idx="5234">
                  <c:v>1</c:v>
                </c:pt>
                <c:pt idx="5235">
                  <c:v>1.5609756097560901</c:v>
                </c:pt>
                <c:pt idx="5236">
                  <c:v>4.1857142857142797</c:v>
                </c:pt>
                <c:pt idx="5237">
                  <c:v>2.7</c:v>
                </c:pt>
                <c:pt idx="5238">
                  <c:v>1</c:v>
                </c:pt>
                <c:pt idx="5239">
                  <c:v>1.19117647058823</c:v>
                </c:pt>
                <c:pt idx="5240">
                  <c:v>1</c:v>
                </c:pt>
                <c:pt idx="5241">
                  <c:v>1.5070422535211201</c:v>
                </c:pt>
                <c:pt idx="5242">
                  <c:v>3.2857142857142798</c:v>
                </c:pt>
                <c:pt idx="5243">
                  <c:v>1</c:v>
                </c:pt>
                <c:pt idx="5244">
                  <c:v>4.1951219512195097</c:v>
                </c:pt>
                <c:pt idx="5245">
                  <c:v>2.6849315068493098</c:v>
                </c:pt>
                <c:pt idx="5246">
                  <c:v>4.6666666666666599</c:v>
                </c:pt>
                <c:pt idx="5247">
                  <c:v>3.83544303797468</c:v>
                </c:pt>
                <c:pt idx="5248">
                  <c:v>1.0125</c:v>
                </c:pt>
                <c:pt idx="5249">
                  <c:v>1</c:v>
                </c:pt>
                <c:pt idx="5250">
                  <c:v>3</c:v>
                </c:pt>
                <c:pt idx="5251">
                  <c:v>4.2807017543859596</c:v>
                </c:pt>
                <c:pt idx="5252">
                  <c:v>3.6463414634146298</c:v>
                </c:pt>
                <c:pt idx="5253">
                  <c:v>1.9756097560975601</c:v>
                </c:pt>
                <c:pt idx="5254">
                  <c:v>1.09523809523809</c:v>
                </c:pt>
                <c:pt idx="5255">
                  <c:v>1</c:v>
                </c:pt>
                <c:pt idx="5256">
                  <c:v>1.0401459854014601</c:v>
                </c:pt>
                <c:pt idx="5257">
                  <c:v>2.1463414634146298</c:v>
                </c:pt>
                <c:pt idx="5258">
                  <c:v>2.9285714285714199</c:v>
                </c:pt>
                <c:pt idx="5259">
                  <c:v>1</c:v>
                </c:pt>
                <c:pt idx="5260">
                  <c:v>1.09523809523809</c:v>
                </c:pt>
                <c:pt idx="5261">
                  <c:v>2.7088607594936698</c:v>
                </c:pt>
                <c:pt idx="5262">
                  <c:v>1.3095238095238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2.5476190476190399</c:v>
                </c:pt>
                <c:pt idx="5268">
                  <c:v>2.6097560975609699</c:v>
                </c:pt>
                <c:pt idx="5269">
                  <c:v>1.1463414634146301</c:v>
                </c:pt>
                <c:pt idx="5270">
                  <c:v>1.38095238095238</c:v>
                </c:pt>
                <c:pt idx="5271">
                  <c:v>1.0476190476190399</c:v>
                </c:pt>
                <c:pt idx="5272">
                  <c:v>3.5277777777777701</c:v>
                </c:pt>
                <c:pt idx="5273">
                  <c:v>4.2871287128712803</c:v>
                </c:pt>
                <c:pt idx="5274">
                  <c:v>2.4390243902439002</c:v>
                </c:pt>
                <c:pt idx="5275">
                  <c:v>1</c:v>
                </c:pt>
                <c:pt idx="5276">
                  <c:v>1.94117647058823</c:v>
                </c:pt>
                <c:pt idx="5277">
                  <c:v>4.3414634146341404</c:v>
                </c:pt>
                <c:pt idx="5278">
                  <c:v>2.8</c:v>
                </c:pt>
                <c:pt idx="5279">
                  <c:v>3.1428571428571401</c:v>
                </c:pt>
                <c:pt idx="5280">
                  <c:v>1.1547619047619</c:v>
                </c:pt>
                <c:pt idx="5281">
                  <c:v>1.0291262135922301</c:v>
                </c:pt>
                <c:pt idx="5282">
                  <c:v>1.1951219512195099</c:v>
                </c:pt>
                <c:pt idx="5283">
                  <c:v>1</c:v>
                </c:pt>
                <c:pt idx="5284">
                  <c:v>1.2051282051282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1.0062893081761</c:v>
                </c:pt>
                <c:pt idx="5291">
                  <c:v>1</c:v>
                </c:pt>
                <c:pt idx="5292">
                  <c:v>1</c:v>
                </c:pt>
                <c:pt idx="5293">
                  <c:v>2.1951219512195101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2.3777777777777702</c:v>
                </c:pt>
                <c:pt idx="5298">
                  <c:v>1</c:v>
                </c:pt>
                <c:pt idx="5299">
                  <c:v>1.0882352941176401</c:v>
                </c:pt>
                <c:pt idx="5300">
                  <c:v>1</c:v>
                </c:pt>
              </c:numCache>
            </c:numRef>
          </c:xVal>
          <c:yVal>
            <c:numRef>
              <c:f>'GRC-2027-PhI_DR_MGRA_003-Q002At'!$H$2:$H$5302</c:f>
              <c:numCache>
                <c:formatCode>0.000</c:formatCode>
                <c:ptCount val="5301"/>
                <c:pt idx="0">
                  <c:v>1.8440757431444907</c:v>
                </c:pt>
                <c:pt idx="1">
                  <c:v>2.2115054372601848</c:v>
                </c:pt>
                <c:pt idx="2">
                  <c:v>1.8440757431445132</c:v>
                </c:pt>
                <c:pt idx="3">
                  <c:v>2.145105738808442</c:v>
                </c:pt>
                <c:pt idx="4">
                  <c:v>2.1257486702530097</c:v>
                </c:pt>
                <c:pt idx="5">
                  <c:v>1.9504653344553005</c:v>
                </c:pt>
                <c:pt idx="6">
                  <c:v>1.8440757431455603</c:v>
                </c:pt>
                <c:pt idx="7">
                  <c:v>1.8440757431449715</c:v>
                </c:pt>
                <c:pt idx="8">
                  <c:v>1.8440757431443695</c:v>
                </c:pt>
                <c:pt idx="9">
                  <c:v>2.882787975760448</c:v>
                </c:pt>
                <c:pt idx="10">
                  <c:v>2.2208420866708307</c:v>
                </c:pt>
                <c:pt idx="11">
                  <c:v>2.4446030049492231</c:v>
                </c:pt>
                <c:pt idx="12">
                  <c:v>1.9341616302863569</c:v>
                </c:pt>
                <c:pt idx="13">
                  <c:v>3.2130831707734995</c:v>
                </c:pt>
                <c:pt idx="14">
                  <c:v>2.8246510680370771</c:v>
                </c:pt>
                <c:pt idx="15">
                  <c:v>2.0494394168315324</c:v>
                </c:pt>
                <c:pt idx="16">
                  <c:v>3.0545143804324111</c:v>
                </c:pt>
                <c:pt idx="17">
                  <c:v>2.7990028968055118</c:v>
                </c:pt>
                <c:pt idx="18">
                  <c:v>2.8027989520452867</c:v>
                </c:pt>
                <c:pt idx="19">
                  <c:v>1.8440757431448911</c:v>
                </c:pt>
                <c:pt idx="20">
                  <c:v>1.8440757431458932</c:v>
                </c:pt>
                <c:pt idx="21">
                  <c:v>2.4267277609820606</c:v>
                </c:pt>
                <c:pt idx="22">
                  <c:v>1.8440757431456698</c:v>
                </c:pt>
                <c:pt idx="23">
                  <c:v>2.3904512306800134</c:v>
                </c:pt>
                <c:pt idx="24">
                  <c:v>1.8440757431452004</c:v>
                </c:pt>
                <c:pt idx="25">
                  <c:v>1.8440757431447476</c:v>
                </c:pt>
                <c:pt idx="26">
                  <c:v>2.0255911796626438</c:v>
                </c:pt>
                <c:pt idx="27">
                  <c:v>1.8440757431447308</c:v>
                </c:pt>
                <c:pt idx="28">
                  <c:v>1.8440757431455375</c:v>
                </c:pt>
                <c:pt idx="29">
                  <c:v>3.2287821813531594</c:v>
                </c:pt>
                <c:pt idx="30">
                  <c:v>2.3809520419688961</c:v>
                </c:pt>
                <c:pt idx="31">
                  <c:v>2.0738194576212288</c:v>
                </c:pt>
                <c:pt idx="32">
                  <c:v>2.1817492897525028</c:v>
                </c:pt>
                <c:pt idx="33">
                  <c:v>2.1246906004369608</c:v>
                </c:pt>
                <c:pt idx="34">
                  <c:v>2.5882770641200463</c:v>
                </c:pt>
                <c:pt idx="35">
                  <c:v>2.0892167056903008</c:v>
                </c:pt>
                <c:pt idx="36">
                  <c:v>1.8440757431444676</c:v>
                </c:pt>
                <c:pt idx="37">
                  <c:v>1.8440757431435741</c:v>
                </c:pt>
                <c:pt idx="38">
                  <c:v>2.14510573880903</c:v>
                </c:pt>
                <c:pt idx="39">
                  <c:v>2.2205235488522161</c:v>
                </c:pt>
                <c:pt idx="40">
                  <c:v>1.8440757431449142</c:v>
                </c:pt>
                <c:pt idx="41">
                  <c:v>2.8854358665536051</c:v>
                </c:pt>
                <c:pt idx="42">
                  <c:v>2.2794817113488239</c:v>
                </c:pt>
                <c:pt idx="43">
                  <c:v>1.8440757431445554</c:v>
                </c:pt>
                <c:pt idx="44">
                  <c:v>2.6055155093771707</c:v>
                </c:pt>
                <c:pt idx="45">
                  <c:v>1.8440757431445871</c:v>
                </c:pt>
                <c:pt idx="46">
                  <c:v>2.1451057388086161</c:v>
                </c:pt>
                <c:pt idx="47">
                  <c:v>1.8440757431445474</c:v>
                </c:pt>
                <c:pt idx="48">
                  <c:v>1.8440757431444845</c:v>
                </c:pt>
                <c:pt idx="49">
                  <c:v>2.6283454704538078</c:v>
                </c:pt>
                <c:pt idx="50">
                  <c:v>1.8440757431448911</c:v>
                </c:pt>
                <c:pt idx="51">
                  <c:v>1.844075743144614</c:v>
                </c:pt>
                <c:pt idx="52">
                  <c:v>2.1270418722528399</c:v>
                </c:pt>
                <c:pt idx="53">
                  <c:v>1.8440757431447421</c:v>
                </c:pt>
                <c:pt idx="54">
                  <c:v>1.8440757431447763</c:v>
                </c:pt>
                <c:pt idx="55">
                  <c:v>1.8440757431455603</c:v>
                </c:pt>
                <c:pt idx="56">
                  <c:v>1.8440757431442756</c:v>
                </c:pt>
                <c:pt idx="57">
                  <c:v>2.8271362220112151</c:v>
                </c:pt>
                <c:pt idx="58">
                  <c:v>1.8440757431447674</c:v>
                </c:pt>
                <c:pt idx="59">
                  <c:v>2.2889744630492084</c:v>
                </c:pt>
                <c:pt idx="60">
                  <c:v>1.8440757431448911</c:v>
                </c:pt>
                <c:pt idx="61">
                  <c:v>1.8440757431446355</c:v>
                </c:pt>
                <c:pt idx="62">
                  <c:v>3.2391970632209688</c:v>
                </c:pt>
                <c:pt idx="63">
                  <c:v>2.0890387330427211</c:v>
                </c:pt>
                <c:pt idx="64">
                  <c:v>2.1413391620732631</c:v>
                </c:pt>
                <c:pt idx="65">
                  <c:v>2.4234629859549881</c:v>
                </c:pt>
                <c:pt idx="66">
                  <c:v>1.8440757431447476</c:v>
                </c:pt>
                <c:pt idx="67">
                  <c:v>2.1031384341474602</c:v>
                </c:pt>
                <c:pt idx="68">
                  <c:v>1.8440757431455659</c:v>
                </c:pt>
                <c:pt idx="69">
                  <c:v>1.8440757431443819</c:v>
                </c:pt>
                <c:pt idx="70">
                  <c:v>1.8440757431452688</c:v>
                </c:pt>
                <c:pt idx="71">
                  <c:v>1.8440757431449881</c:v>
                </c:pt>
                <c:pt idx="72">
                  <c:v>2.893008378318894</c:v>
                </c:pt>
                <c:pt idx="73">
                  <c:v>2.0035553524349896</c:v>
                </c:pt>
                <c:pt idx="74">
                  <c:v>2.4825304558956502</c:v>
                </c:pt>
                <c:pt idx="75">
                  <c:v>1.8440757431456722</c:v>
                </c:pt>
                <c:pt idx="76">
                  <c:v>1.8440757431449939</c:v>
                </c:pt>
                <c:pt idx="77">
                  <c:v>1.8440757431448855</c:v>
                </c:pt>
                <c:pt idx="78">
                  <c:v>3.0820194426640644</c:v>
                </c:pt>
                <c:pt idx="79">
                  <c:v>1.9984415331112704</c:v>
                </c:pt>
                <c:pt idx="80">
                  <c:v>2.0954323883162838</c:v>
                </c:pt>
                <c:pt idx="81">
                  <c:v>2.5580071767710066</c:v>
                </c:pt>
                <c:pt idx="82">
                  <c:v>1.8440757431443409</c:v>
                </c:pt>
                <c:pt idx="83">
                  <c:v>2.8992386311188811</c:v>
                </c:pt>
                <c:pt idx="84">
                  <c:v>1.8440757431441699</c:v>
                </c:pt>
                <c:pt idx="85">
                  <c:v>2.5583833364950239</c:v>
                </c:pt>
                <c:pt idx="86">
                  <c:v>1.8440757431443353</c:v>
                </c:pt>
                <c:pt idx="87">
                  <c:v>2.4670265176543706</c:v>
                </c:pt>
                <c:pt idx="88">
                  <c:v>2.2499966931814459</c:v>
                </c:pt>
                <c:pt idx="89">
                  <c:v>1.8440757431458414</c:v>
                </c:pt>
                <c:pt idx="90">
                  <c:v>2.2508596620713739</c:v>
                </c:pt>
                <c:pt idx="91">
                  <c:v>1.8440757431445702</c:v>
                </c:pt>
                <c:pt idx="92">
                  <c:v>2.4242246148907656</c:v>
                </c:pt>
                <c:pt idx="93">
                  <c:v>2.4902740848390219</c:v>
                </c:pt>
                <c:pt idx="94">
                  <c:v>1.8440757431446768</c:v>
                </c:pt>
                <c:pt idx="95">
                  <c:v>1.8440757431445018</c:v>
                </c:pt>
                <c:pt idx="96">
                  <c:v>2.4327454336444858</c:v>
                </c:pt>
                <c:pt idx="97">
                  <c:v>2.411429332284595</c:v>
                </c:pt>
                <c:pt idx="98">
                  <c:v>1.8440757431444907</c:v>
                </c:pt>
                <c:pt idx="99">
                  <c:v>2.3211487326091325</c:v>
                </c:pt>
                <c:pt idx="100">
                  <c:v>1.844075743145045</c:v>
                </c:pt>
                <c:pt idx="101">
                  <c:v>1.8440757431449024</c:v>
                </c:pt>
                <c:pt idx="102">
                  <c:v>1.8440757431458756</c:v>
                </c:pt>
                <c:pt idx="103">
                  <c:v>3.1297074393706619</c:v>
                </c:pt>
                <c:pt idx="104">
                  <c:v>2.0845348915095681</c:v>
                </c:pt>
                <c:pt idx="105">
                  <c:v>3.4719364621400559</c:v>
                </c:pt>
                <c:pt idx="106">
                  <c:v>1.8440757431448223</c:v>
                </c:pt>
                <c:pt idx="107">
                  <c:v>1.8440757431453434</c:v>
                </c:pt>
                <c:pt idx="108">
                  <c:v>1.844075743144785</c:v>
                </c:pt>
                <c:pt idx="109">
                  <c:v>3.1917998353045518</c:v>
                </c:pt>
                <c:pt idx="110">
                  <c:v>1.844075743145291</c:v>
                </c:pt>
                <c:pt idx="111">
                  <c:v>2.0972546848926519</c:v>
                </c:pt>
                <c:pt idx="112">
                  <c:v>1.8440757431446044</c:v>
                </c:pt>
                <c:pt idx="113">
                  <c:v>1.8440757431449484</c:v>
                </c:pt>
                <c:pt idx="114">
                  <c:v>2.0998961704532535</c:v>
                </c:pt>
                <c:pt idx="115">
                  <c:v>1.8440757431441119</c:v>
                </c:pt>
                <c:pt idx="116">
                  <c:v>1.8440757431456269</c:v>
                </c:pt>
                <c:pt idx="117">
                  <c:v>1.8440757431447452</c:v>
                </c:pt>
                <c:pt idx="118">
                  <c:v>1.8440757431446679</c:v>
                </c:pt>
                <c:pt idx="119">
                  <c:v>2.230763212107636</c:v>
                </c:pt>
                <c:pt idx="120">
                  <c:v>2.1451057388086938</c:v>
                </c:pt>
                <c:pt idx="121">
                  <c:v>2.6421739803515529</c:v>
                </c:pt>
                <c:pt idx="122">
                  <c:v>2.1992511903078711</c:v>
                </c:pt>
                <c:pt idx="123">
                  <c:v>1.8440757431447508</c:v>
                </c:pt>
                <c:pt idx="124">
                  <c:v>2.4764185422613774</c:v>
                </c:pt>
                <c:pt idx="125">
                  <c:v>1.8440757431445018</c:v>
                </c:pt>
                <c:pt idx="126">
                  <c:v>3.4296993383785521</c:v>
                </c:pt>
                <c:pt idx="127">
                  <c:v>2.9588665728051766</c:v>
                </c:pt>
                <c:pt idx="128">
                  <c:v>2.1043133241982015</c:v>
                </c:pt>
                <c:pt idx="129">
                  <c:v>2.1389966594767622</c:v>
                </c:pt>
                <c:pt idx="130">
                  <c:v>1.8440757431453054</c:v>
                </c:pt>
                <c:pt idx="131">
                  <c:v>2.5508807798127182</c:v>
                </c:pt>
                <c:pt idx="132">
                  <c:v>1.8440757431439523</c:v>
                </c:pt>
                <c:pt idx="133">
                  <c:v>1.8440757431452854</c:v>
                </c:pt>
                <c:pt idx="134">
                  <c:v>2.0949761907365714</c:v>
                </c:pt>
                <c:pt idx="135">
                  <c:v>2.2396827407000197</c:v>
                </c:pt>
                <c:pt idx="136">
                  <c:v>1.8440757431448365</c:v>
                </c:pt>
                <c:pt idx="137">
                  <c:v>2.5558529476290053</c:v>
                </c:pt>
                <c:pt idx="138">
                  <c:v>2.00505556416234</c:v>
                </c:pt>
                <c:pt idx="139">
                  <c:v>2.5576294907574049</c:v>
                </c:pt>
                <c:pt idx="140">
                  <c:v>2.0939920923750117</c:v>
                </c:pt>
                <c:pt idx="141">
                  <c:v>1.8440757431442327</c:v>
                </c:pt>
                <c:pt idx="142">
                  <c:v>2.2889446439408765</c:v>
                </c:pt>
                <c:pt idx="143">
                  <c:v>2.6450793753444901</c:v>
                </c:pt>
                <c:pt idx="144">
                  <c:v>1.8440757431451487</c:v>
                </c:pt>
                <c:pt idx="145">
                  <c:v>1.8440757431443726</c:v>
                </c:pt>
                <c:pt idx="146">
                  <c:v>2.4264230162008382</c:v>
                </c:pt>
                <c:pt idx="147">
                  <c:v>1.988145877249123</c:v>
                </c:pt>
                <c:pt idx="148">
                  <c:v>1.8440757431443526</c:v>
                </c:pt>
                <c:pt idx="149">
                  <c:v>1.8440757431451376</c:v>
                </c:pt>
                <c:pt idx="150">
                  <c:v>2.9094520233773631</c:v>
                </c:pt>
                <c:pt idx="151">
                  <c:v>2.8619238977594255</c:v>
                </c:pt>
                <c:pt idx="152">
                  <c:v>1.8440757431443875</c:v>
                </c:pt>
                <c:pt idx="153">
                  <c:v>1.8440757431459043</c:v>
                </c:pt>
                <c:pt idx="154">
                  <c:v>1.8440757431447905</c:v>
                </c:pt>
                <c:pt idx="155">
                  <c:v>2.0749171623144584</c:v>
                </c:pt>
                <c:pt idx="156">
                  <c:v>1.844075743144576</c:v>
                </c:pt>
                <c:pt idx="157">
                  <c:v>2.6528503552530576</c:v>
                </c:pt>
                <c:pt idx="158">
                  <c:v>2.5826751348090675</c:v>
                </c:pt>
                <c:pt idx="159">
                  <c:v>2.3202896822924401</c:v>
                </c:pt>
                <c:pt idx="160">
                  <c:v>1.8440757431449428</c:v>
                </c:pt>
                <c:pt idx="161">
                  <c:v>2.3887989078129896</c:v>
                </c:pt>
                <c:pt idx="162">
                  <c:v>2.3979551505838708</c:v>
                </c:pt>
                <c:pt idx="163">
                  <c:v>1.8440757431452568</c:v>
                </c:pt>
                <c:pt idx="164">
                  <c:v>1.8440757431452401</c:v>
                </c:pt>
                <c:pt idx="165">
                  <c:v>1.844075743145964</c:v>
                </c:pt>
                <c:pt idx="166">
                  <c:v>1.9141043548575758</c:v>
                </c:pt>
                <c:pt idx="167">
                  <c:v>1.8440757431442611</c:v>
                </c:pt>
                <c:pt idx="168">
                  <c:v>1.8440757431450336</c:v>
                </c:pt>
                <c:pt idx="169">
                  <c:v>1.9383674786910483</c:v>
                </c:pt>
                <c:pt idx="170">
                  <c:v>1.8440757431458756</c:v>
                </c:pt>
                <c:pt idx="171">
                  <c:v>2.243976644807629</c:v>
                </c:pt>
                <c:pt idx="172">
                  <c:v>2.6057707374864862</c:v>
                </c:pt>
                <c:pt idx="173">
                  <c:v>1.8440757431452999</c:v>
                </c:pt>
                <c:pt idx="174">
                  <c:v>1.8440757431454062</c:v>
                </c:pt>
                <c:pt idx="175">
                  <c:v>2.934074027679455</c:v>
                </c:pt>
                <c:pt idx="176">
                  <c:v>1.8440757431441119</c:v>
                </c:pt>
                <c:pt idx="177">
                  <c:v>1.9559767954315923</c:v>
                </c:pt>
                <c:pt idx="178">
                  <c:v>2.1451057388086938</c:v>
                </c:pt>
                <c:pt idx="179">
                  <c:v>2.8085690063461906</c:v>
                </c:pt>
                <c:pt idx="180">
                  <c:v>1.8440757431445989</c:v>
                </c:pt>
                <c:pt idx="181">
                  <c:v>4.469851458673805</c:v>
                </c:pt>
                <c:pt idx="182">
                  <c:v>3.5440174261612505</c:v>
                </c:pt>
                <c:pt idx="183">
                  <c:v>2.1052890165706319</c:v>
                </c:pt>
                <c:pt idx="184">
                  <c:v>2.7364426660564676</c:v>
                </c:pt>
                <c:pt idx="185">
                  <c:v>1.8440757431444559</c:v>
                </c:pt>
                <c:pt idx="186">
                  <c:v>1.8440757431444448</c:v>
                </c:pt>
                <c:pt idx="187">
                  <c:v>2.1218348100729303</c:v>
                </c:pt>
                <c:pt idx="188">
                  <c:v>2.071067771651387</c:v>
                </c:pt>
                <c:pt idx="189">
                  <c:v>3.5044210212809541</c:v>
                </c:pt>
                <c:pt idx="190">
                  <c:v>3.2710007946947206</c:v>
                </c:pt>
                <c:pt idx="191">
                  <c:v>1.8440757431442811</c:v>
                </c:pt>
                <c:pt idx="192">
                  <c:v>1.8440757431452288</c:v>
                </c:pt>
                <c:pt idx="193">
                  <c:v>2.9778112576345257</c:v>
                </c:pt>
                <c:pt idx="194">
                  <c:v>2.0588505612160586</c:v>
                </c:pt>
                <c:pt idx="195">
                  <c:v>1.8440757431451231</c:v>
                </c:pt>
                <c:pt idx="196">
                  <c:v>3.0869230644728094</c:v>
                </c:pt>
                <c:pt idx="197">
                  <c:v>3.0270784502000185</c:v>
                </c:pt>
                <c:pt idx="198">
                  <c:v>1.8440757431446624</c:v>
                </c:pt>
                <c:pt idx="199">
                  <c:v>1.8440757431451773</c:v>
                </c:pt>
                <c:pt idx="200">
                  <c:v>1.8440757431441119</c:v>
                </c:pt>
                <c:pt idx="201">
                  <c:v>1.8440757431451089</c:v>
                </c:pt>
                <c:pt idx="202">
                  <c:v>1.8440757431446213</c:v>
                </c:pt>
                <c:pt idx="203">
                  <c:v>1.8440757431447818</c:v>
                </c:pt>
                <c:pt idx="204">
                  <c:v>1.8440757431450678</c:v>
                </c:pt>
                <c:pt idx="205">
                  <c:v>1.8440757431452346</c:v>
                </c:pt>
                <c:pt idx="206">
                  <c:v>1.844075743145051</c:v>
                </c:pt>
                <c:pt idx="207">
                  <c:v>2.8068931531236911</c:v>
                </c:pt>
                <c:pt idx="208">
                  <c:v>1.8440757431441461</c:v>
                </c:pt>
                <c:pt idx="209">
                  <c:v>1.844075743145025</c:v>
                </c:pt>
                <c:pt idx="210">
                  <c:v>2.2954844819493956</c:v>
                </c:pt>
                <c:pt idx="211">
                  <c:v>1.8440757431442811</c:v>
                </c:pt>
                <c:pt idx="212">
                  <c:v>2.2188761987211438</c:v>
                </c:pt>
                <c:pt idx="213">
                  <c:v>2.0769964919815753</c:v>
                </c:pt>
                <c:pt idx="214">
                  <c:v>1.8440757431453323</c:v>
                </c:pt>
                <c:pt idx="215">
                  <c:v>2.3001718999022254</c:v>
                </c:pt>
                <c:pt idx="216">
                  <c:v>1.8440757431442556</c:v>
                </c:pt>
                <c:pt idx="217">
                  <c:v>1.8440757431441295</c:v>
                </c:pt>
                <c:pt idx="218">
                  <c:v>1.8440757431449286</c:v>
                </c:pt>
                <c:pt idx="219">
                  <c:v>1.8440757431451376</c:v>
                </c:pt>
                <c:pt idx="220">
                  <c:v>2.1632978270172218</c:v>
                </c:pt>
                <c:pt idx="221">
                  <c:v>1.8440757431445474</c:v>
                </c:pt>
                <c:pt idx="222">
                  <c:v>1.8440757431442669</c:v>
                </c:pt>
                <c:pt idx="223">
                  <c:v>1.988427198483665</c:v>
                </c:pt>
                <c:pt idx="224">
                  <c:v>2.1349091318522979</c:v>
                </c:pt>
                <c:pt idx="225">
                  <c:v>2.7135636737102327</c:v>
                </c:pt>
                <c:pt idx="226">
                  <c:v>4.8763160077698711</c:v>
                </c:pt>
                <c:pt idx="227">
                  <c:v>3.1533921115280426</c:v>
                </c:pt>
                <c:pt idx="228">
                  <c:v>1.8440757431451487</c:v>
                </c:pt>
                <c:pt idx="229">
                  <c:v>1.844075743144324</c:v>
                </c:pt>
                <c:pt idx="230">
                  <c:v>2.6035568032079959</c:v>
                </c:pt>
                <c:pt idx="231">
                  <c:v>4.5194897297464225</c:v>
                </c:pt>
                <c:pt idx="232">
                  <c:v>2.1343193327997811</c:v>
                </c:pt>
                <c:pt idx="233">
                  <c:v>3.1694726934025801</c:v>
                </c:pt>
                <c:pt idx="234">
                  <c:v>2.2188141069765224</c:v>
                </c:pt>
                <c:pt idx="235">
                  <c:v>1.8440757431440435</c:v>
                </c:pt>
                <c:pt idx="236">
                  <c:v>2.5466613156362317</c:v>
                </c:pt>
                <c:pt idx="237">
                  <c:v>2.0055426779006975</c:v>
                </c:pt>
                <c:pt idx="238">
                  <c:v>2.6072142631155395</c:v>
                </c:pt>
                <c:pt idx="239">
                  <c:v>3.1023294147234424</c:v>
                </c:pt>
                <c:pt idx="240">
                  <c:v>1.8440757431449484</c:v>
                </c:pt>
                <c:pt idx="241">
                  <c:v>2.1451057388084886</c:v>
                </c:pt>
                <c:pt idx="242">
                  <c:v>2.0841530422779875</c:v>
                </c:pt>
                <c:pt idx="243">
                  <c:v>3.2839144121707298</c:v>
                </c:pt>
                <c:pt idx="244">
                  <c:v>2.0740593573571582</c:v>
                </c:pt>
                <c:pt idx="245">
                  <c:v>1.8440757431444303</c:v>
                </c:pt>
                <c:pt idx="246">
                  <c:v>2.1548262389360104</c:v>
                </c:pt>
                <c:pt idx="247">
                  <c:v>2.4272056134505431</c:v>
                </c:pt>
                <c:pt idx="248">
                  <c:v>3.2073253568482376</c:v>
                </c:pt>
                <c:pt idx="249">
                  <c:v>2.184076653967681</c:v>
                </c:pt>
                <c:pt idx="250">
                  <c:v>2.9048607661915118</c:v>
                </c:pt>
                <c:pt idx="251">
                  <c:v>2.3056809306637969</c:v>
                </c:pt>
                <c:pt idx="252">
                  <c:v>1.9509343557974228</c:v>
                </c:pt>
                <c:pt idx="253">
                  <c:v>1.8440757431448713</c:v>
                </c:pt>
                <c:pt idx="254">
                  <c:v>2.055908602199735</c:v>
                </c:pt>
                <c:pt idx="255">
                  <c:v>2.142333928621448</c:v>
                </c:pt>
                <c:pt idx="256">
                  <c:v>1.8440757431445132</c:v>
                </c:pt>
                <c:pt idx="257">
                  <c:v>3.5522680287341668</c:v>
                </c:pt>
                <c:pt idx="258">
                  <c:v>1.9554502132124696</c:v>
                </c:pt>
                <c:pt idx="259">
                  <c:v>3.9854373846592313</c:v>
                </c:pt>
                <c:pt idx="260">
                  <c:v>2.6440613863120861</c:v>
                </c:pt>
                <c:pt idx="261">
                  <c:v>1.8440757431449939</c:v>
                </c:pt>
                <c:pt idx="262">
                  <c:v>3.3098668075166486</c:v>
                </c:pt>
                <c:pt idx="263">
                  <c:v>2.4825912047902494</c:v>
                </c:pt>
                <c:pt idx="264">
                  <c:v>3.4674601095072637</c:v>
                </c:pt>
                <c:pt idx="265">
                  <c:v>3.7131405767018872</c:v>
                </c:pt>
                <c:pt idx="266">
                  <c:v>1.844075743144576</c:v>
                </c:pt>
                <c:pt idx="267">
                  <c:v>1.8440757431443011</c:v>
                </c:pt>
                <c:pt idx="268">
                  <c:v>3.390400484515435</c:v>
                </c:pt>
                <c:pt idx="269">
                  <c:v>2.0945784375285648</c:v>
                </c:pt>
                <c:pt idx="270">
                  <c:v>2.0840396325655504</c:v>
                </c:pt>
                <c:pt idx="271">
                  <c:v>1.9419182973295026</c:v>
                </c:pt>
                <c:pt idx="272">
                  <c:v>4.4691711978304758</c:v>
                </c:pt>
                <c:pt idx="273">
                  <c:v>1.8440757431448389</c:v>
                </c:pt>
                <c:pt idx="274">
                  <c:v>1.8440757431447992</c:v>
                </c:pt>
                <c:pt idx="275">
                  <c:v>2.5847635569363296</c:v>
                </c:pt>
                <c:pt idx="276">
                  <c:v>1.8440757431432657</c:v>
                </c:pt>
                <c:pt idx="277">
                  <c:v>4.70012008594236</c:v>
                </c:pt>
                <c:pt idx="278">
                  <c:v>1.8440757431447394</c:v>
                </c:pt>
                <c:pt idx="279">
                  <c:v>2.0844638560954669</c:v>
                </c:pt>
                <c:pt idx="280">
                  <c:v>1.8440757431447992</c:v>
                </c:pt>
                <c:pt idx="281">
                  <c:v>4.6230734689508646</c:v>
                </c:pt>
                <c:pt idx="282">
                  <c:v>1.8440757431433166</c:v>
                </c:pt>
                <c:pt idx="283">
                  <c:v>4.4421033219314561</c:v>
                </c:pt>
                <c:pt idx="284">
                  <c:v>1.8440757431443582</c:v>
                </c:pt>
                <c:pt idx="285">
                  <c:v>2.1170092926301884</c:v>
                </c:pt>
                <c:pt idx="286">
                  <c:v>1.8440757431453465</c:v>
                </c:pt>
                <c:pt idx="287">
                  <c:v>2.9057057253452294</c:v>
                </c:pt>
                <c:pt idx="288">
                  <c:v>1.8440757431451231</c:v>
                </c:pt>
                <c:pt idx="289">
                  <c:v>1.8440757431442842</c:v>
                </c:pt>
                <c:pt idx="290">
                  <c:v>1.8440757431454466</c:v>
                </c:pt>
                <c:pt idx="291">
                  <c:v>1.8440757431445132</c:v>
                </c:pt>
                <c:pt idx="292">
                  <c:v>1.8440757431441406</c:v>
                </c:pt>
                <c:pt idx="293">
                  <c:v>1.8440757431440269</c:v>
                </c:pt>
                <c:pt idx="294">
                  <c:v>2.3745492475215495</c:v>
                </c:pt>
                <c:pt idx="295">
                  <c:v>1.8440757431449939</c:v>
                </c:pt>
                <c:pt idx="296">
                  <c:v>1.8440757431449253</c:v>
                </c:pt>
                <c:pt idx="297">
                  <c:v>1.8440757431451718</c:v>
                </c:pt>
                <c:pt idx="298">
                  <c:v>1.8440757431437693</c:v>
                </c:pt>
                <c:pt idx="299">
                  <c:v>1.8440757431454349</c:v>
                </c:pt>
                <c:pt idx="300">
                  <c:v>2.037057440162954</c:v>
                </c:pt>
                <c:pt idx="301">
                  <c:v>2.3031180375114766</c:v>
                </c:pt>
                <c:pt idx="302">
                  <c:v>1.8440757431450163</c:v>
                </c:pt>
                <c:pt idx="303">
                  <c:v>1.8440757431446624</c:v>
                </c:pt>
                <c:pt idx="304">
                  <c:v>1.8440757431448855</c:v>
                </c:pt>
                <c:pt idx="305">
                  <c:v>1.8440757431441641</c:v>
                </c:pt>
                <c:pt idx="306">
                  <c:v>2.1451057388089985</c:v>
                </c:pt>
                <c:pt idx="307">
                  <c:v>2.5163964643679115</c:v>
                </c:pt>
                <c:pt idx="308">
                  <c:v>1.8440757431443695</c:v>
                </c:pt>
                <c:pt idx="309">
                  <c:v>2.3353162851267832</c:v>
                </c:pt>
                <c:pt idx="310">
                  <c:v>1.8440757431441985</c:v>
                </c:pt>
                <c:pt idx="311">
                  <c:v>1.8440757431450225</c:v>
                </c:pt>
                <c:pt idx="312">
                  <c:v>4.2543018289718955</c:v>
                </c:pt>
                <c:pt idx="313">
                  <c:v>1.8440757431447619</c:v>
                </c:pt>
                <c:pt idx="314">
                  <c:v>1.8440757431439641</c:v>
                </c:pt>
                <c:pt idx="315">
                  <c:v>3.7607612325093074</c:v>
                </c:pt>
                <c:pt idx="316">
                  <c:v>3.7855742578921219</c:v>
                </c:pt>
                <c:pt idx="317">
                  <c:v>2.3688188225315847</c:v>
                </c:pt>
                <c:pt idx="318">
                  <c:v>1.8440757431449253</c:v>
                </c:pt>
                <c:pt idx="319">
                  <c:v>1.8440757431464248</c:v>
                </c:pt>
                <c:pt idx="320">
                  <c:v>1.8440757431444303</c:v>
                </c:pt>
                <c:pt idx="321">
                  <c:v>1.8440757431443751</c:v>
                </c:pt>
                <c:pt idx="322">
                  <c:v>1.8440757431444503</c:v>
                </c:pt>
                <c:pt idx="323">
                  <c:v>3.6797185336730602</c:v>
                </c:pt>
                <c:pt idx="324">
                  <c:v>1.8440757431452346</c:v>
                </c:pt>
                <c:pt idx="325">
                  <c:v>1.8440757431456867</c:v>
                </c:pt>
                <c:pt idx="326">
                  <c:v>2.2239836084192519</c:v>
                </c:pt>
                <c:pt idx="327">
                  <c:v>1.8440757431445927</c:v>
                </c:pt>
                <c:pt idx="328">
                  <c:v>1.8440757431455144</c:v>
                </c:pt>
                <c:pt idx="329">
                  <c:v>3.1328583625807238</c:v>
                </c:pt>
                <c:pt idx="330">
                  <c:v>1.8440757431443036</c:v>
                </c:pt>
                <c:pt idx="331">
                  <c:v>2.1100835939566949</c:v>
                </c:pt>
                <c:pt idx="332">
                  <c:v>2.6259136709615549</c:v>
                </c:pt>
                <c:pt idx="333">
                  <c:v>1.8440757431449881</c:v>
                </c:pt>
                <c:pt idx="334">
                  <c:v>1.8440757431442016</c:v>
                </c:pt>
                <c:pt idx="335">
                  <c:v>1.8440757431446393</c:v>
                </c:pt>
                <c:pt idx="336">
                  <c:v>1.8440757431448223</c:v>
                </c:pt>
                <c:pt idx="337">
                  <c:v>1.8440757431458645</c:v>
                </c:pt>
                <c:pt idx="338">
                  <c:v>2.0849149296980038</c:v>
                </c:pt>
                <c:pt idx="339">
                  <c:v>2.1228589604223327</c:v>
                </c:pt>
                <c:pt idx="340">
                  <c:v>2.0950509447616485</c:v>
                </c:pt>
                <c:pt idx="341">
                  <c:v>2.0899128991679525</c:v>
                </c:pt>
                <c:pt idx="342">
                  <c:v>2.4071357851302779</c:v>
                </c:pt>
                <c:pt idx="343">
                  <c:v>1.844075743144364</c:v>
                </c:pt>
                <c:pt idx="344">
                  <c:v>1.8440757431448769</c:v>
                </c:pt>
                <c:pt idx="345">
                  <c:v>1.8440757431444037</c:v>
                </c:pt>
                <c:pt idx="346">
                  <c:v>2.1993861559848162</c:v>
                </c:pt>
                <c:pt idx="347">
                  <c:v>1.8440757431442389</c:v>
                </c:pt>
                <c:pt idx="348">
                  <c:v>1.8440757431450623</c:v>
                </c:pt>
                <c:pt idx="349">
                  <c:v>1.8440757431451462</c:v>
                </c:pt>
                <c:pt idx="350">
                  <c:v>1.9720849951802144</c:v>
                </c:pt>
                <c:pt idx="351">
                  <c:v>3.1569854495756862</c:v>
                </c:pt>
                <c:pt idx="352">
                  <c:v>1.8440757431444161</c:v>
                </c:pt>
                <c:pt idx="353">
                  <c:v>1.9926547484299093</c:v>
                </c:pt>
                <c:pt idx="354">
                  <c:v>2.1183924075509548</c:v>
                </c:pt>
                <c:pt idx="355">
                  <c:v>1.8440757431448365</c:v>
                </c:pt>
                <c:pt idx="356">
                  <c:v>2.0686749564697249</c:v>
                </c:pt>
                <c:pt idx="357">
                  <c:v>1.8440757431453862</c:v>
                </c:pt>
                <c:pt idx="358">
                  <c:v>1.8440757431453949</c:v>
                </c:pt>
                <c:pt idx="359">
                  <c:v>1.8440757431455206</c:v>
                </c:pt>
                <c:pt idx="360">
                  <c:v>1.8440757431452004</c:v>
                </c:pt>
                <c:pt idx="361">
                  <c:v>2.3278484000428841</c:v>
                </c:pt>
                <c:pt idx="362">
                  <c:v>2.9888395950997326</c:v>
                </c:pt>
                <c:pt idx="363">
                  <c:v>2.0890435734128951</c:v>
                </c:pt>
                <c:pt idx="364">
                  <c:v>1.8440757431454691</c:v>
                </c:pt>
                <c:pt idx="365">
                  <c:v>1.8440757431444217</c:v>
                </c:pt>
                <c:pt idx="366">
                  <c:v>1.8440757431445702</c:v>
                </c:pt>
                <c:pt idx="367">
                  <c:v>2.3600438402726085</c:v>
                </c:pt>
                <c:pt idx="368">
                  <c:v>2.0877268940000113</c:v>
                </c:pt>
                <c:pt idx="369">
                  <c:v>1.8440757431447992</c:v>
                </c:pt>
                <c:pt idx="370">
                  <c:v>1.8440757431452226</c:v>
                </c:pt>
                <c:pt idx="371">
                  <c:v>2.2977004218180124</c:v>
                </c:pt>
                <c:pt idx="372">
                  <c:v>1.8440757431443837</c:v>
                </c:pt>
                <c:pt idx="373">
                  <c:v>2.4292690335984277</c:v>
                </c:pt>
                <c:pt idx="374">
                  <c:v>2.145105738809173</c:v>
                </c:pt>
                <c:pt idx="375">
                  <c:v>2.0509417830931538</c:v>
                </c:pt>
                <c:pt idx="376">
                  <c:v>1.8440757431449539</c:v>
                </c:pt>
                <c:pt idx="377">
                  <c:v>1.8440757431453949</c:v>
                </c:pt>
                <c:pt idx="378">
                  <c:v>1.8440757431453552</c:v>
                </c:pt>
                <c:pt idx="379">
                  <c:v>1.8440757431453949</c:v>
                </c:pt>
                <c:pt idx="380">
                  <c:v>1.8440757431440722</c:v>
                </c:pt>
                <c:pt idx="381">
                  <c:v>2.2388868213353303</c:v>
                </c:pt>
                <c:pt idx="382">
                  <c:v>2.2401145032742216</c:v>
                </c:pt>
                <c:pt idx="383">
                  <c:v>2.0916053831099459</c:v>
                </c:pt>
                <c:pt idx="384">
                  <c:v>2.3127939368227999</c:v>
                </c:pt>
                <c:pt idx="385">
                  <c:v>2.0242450041807767</c:v>
                </c:pt>
                <c:pt idx="386">
                  <c:v>2.0750240400074862</c:v>
                </c:pt>
                <c:pt idx="387">
                  <c:v>1.8440757431445927</c:v>
                </c:pt>
                <c:pt idx="388">
                  <c:v>1.8440757431446855</c:v>
                </c:pt>
                <c:pt idx="389">
                  <c:v>1.8440757431452115</c:v>
                </c:pt>
                <c:pt idx="390">
                  <c:v>1.844075743145607</c:v>
                </c:pt>
                <c:pt idx="391">
                  <c:v>1.8440757431447421</c:v>
                </c:pt>
                <c:pt idx="392">
                  <c:v>1.8440757431444963</c:v>
                </c:pt>
                <c:pt idx="393">
                  <c:v>2.0966427436011892</c:v>
                </c:pt>
                <c:pt idx="394">
                  <c:v>1.8440757431459098</c:v>
                </c:pt>
                <c:pt idx="395">
                  <c:v>1.8440757431456238</c:v>
                </c:pt>
                <c:pt idx="396">
                  <c:v>1.9994526167156967</c:v>
                </c:pt>
                <c:pt idx="397">
                  <c:v>1.8440757431450108</c:v>
                </c:pt>
                <c:pt idx="398">
                  <c:v>1.844075743144324</c:v>
                </c:pt>
                <c:pt idx="399">
                  <c:v>2.4203168922143448</c:v>
                </c:pt>
                <c:pt idx="400">
                  <c:v>2.3990275897710363</c:v>
                </c:pt>
                <c:pt idx="401">
                  <c:v>1.8440757431457662</c:v>
                </c:pt>
                <c:pt idx="402">
                  <c:v>2.6151427004435437</c:v>
                </c:pt>
                <c:pt idx="403">
                  <c:v>1.9502403508995729</c:v>
                </c:pt>
                <c:pt idx="404">
                  <c:v>2.9454349308561714</c:v>
                </c:pt>
                <c:pt idx="405">
                  <c:v>2.2796939295903869</c:v>
                </c:pt>
                <c:pt idx="406">
                  <c:v>1.8440757431445927</c:v>
                </c:pt>
                <c:pt idx="407">
                  <c:v>2.4311345203585999</c:v>
                </c:pt>
                <c:pt idx="408">
                  <c:v>2.6538511260321469</c:v>
                </c:pt>
                <c:pt idx="409">
                  <c:v>2.1265139099575734</c:v>
                </c:pt>
                <c:pt idx="410">
                  <c:v>1.8440757431450281</c:v>
                </c:pt>
                <c:pt idx="411">
                  <c:v>1.8440757431440835</c:v>
                </c:pt>
                <c:pt idx="412">
                  <c:v>1.8440757431447221</c:v>
                </c:pt>
                <c:pt idx="413">
                  <c:v>1.8440757431445018</c:v>
                </c:pt>
                <c:pt idx="414">
                  <c:v>1.8440757431439068</c:v>
                </c:pt>
                <c:pt idx="415">
                  <c:v>1.8440757431448731</c:v>
                </c:pt>
                <c:pt idx="416">
                  <c:v>2.0234062710090543</c:v>
                </c:pt>
                <c:pt idx="417">
                  <c:v>1.8440757431450765</c:v>
                </c:pt>
                <c:pt idx="418">
                  <c:v>2.8145363344001924</c:v>
                </c:pt>
                <c:pt idx="419">
                  <c:v>3.0908550092929437</c:v>
                </c:pt>
                <c:pt idx="420">
                  <c:v>1.8440757431443695</c:v>
                </c:pt>
                <c:pt idx="421">
                  <c:v>1.8440757431449715</c:v>
                </c:pt>
                <c:pt idx="422">
                  <c:v>2.3483979671745092</c:v>
                </c:pt>
                <c:pt idx="423">
                  <c:v>1.8440757431451662</c:v>
                </c:pt>
                <c:pt idx="424">
                  <c:v>2.217496083107199</c:v>
                </c:pt>
                <c:pt idx="425">
                  <c:v>1.844075743144711</c:v>
                </c:pt>
                <c:pt idx="426">
                  <c:v>1.8440757431449715</c:v>
                </c:pt>
                <c:pt idx="427">
                  <c:v>1.8440757431453576</c:v>
                </c:pt>
                <c:pt idx="428">
                  <c:v>1.8440757431458932</c:v>
                </c:pt>
                <c:pt idx="429">
                  <c:v>1.8440757431441872</c:v>
                </c:pt>
                <c:pt idx="430">
                  <c:v>1.8440757431456754</c:v>
                </c:pt>
                <c:pt idx="431">
                  <c:v>3.0265399960673984</c:v>
                </c:pt>
                <c:pt idx="432">
                  <c:v>1.8440757431442725</c:v>
                </c:pt>
                <c:pt idx="433">
                  <c:v>3.1277642949261484</c:v>
                </c:pt>
                <c:pt idx="434">
                  <c:v>2.2535979918125104</c:v>
                </c:pt>
                <c:pt idx="435">
                  <c:v>2.5870621784442709</c:v>
                </c:pt>
                <c:pt idx="436">
                  <c:v>2.0791257068313347</c:v>
                </c:pt>
                <c:pt idx="437">
                  <c:v>2.9039964187560483</c:v>
                </c:pt>
                <c:pt idx="438">
                  <c:v>2.0835209803645474</c:v>
                </c:pt>
                <c:pt idx="439">
                  <c:v>2.0762615639661428</c:v>
                </c:pt>
                <c:pt idx="440">
                  <c:v>1.8440757431444645</c:v>
                </c:pt>
                <c:pt idx="441">
                  <c:v>2.5879779055073899</c:v>
                </c:pt>
                <c:pt idx="442">
                  <c:v>2.4057796962302502</c:v>
                </c:pt>
                <c:pt idx="443">
                  <c:v>2.329965240216016</c:v>
                </c:pt>
                <c:pt idx="444">
                  <c:v>2.1798021992634076</c:v>
                </c:pt>
                <c:pt idx="445">
                  <c:v>1.8440757431443471</c:v>
                </c:pt>
                <c:pt idx="446">
                  <c:v>2.0998215055594138</c:v>
                </c:pt>
                <c:pt idx="447">
                  <c:v>2.7846587408832346</c:v>
                </c:pt>
                <c:pt idx="448">
                  <c:v>2.712290572317281</c:v>
                </c:pt>
                <c:pt idx="449">
                  <c:v>1.844075743145543</c:v>
                </c:pt>
                <c:pt idx="450">
                  <c:v>1.8440757431446158</c:v>
                </c:pt>
                <c:pt idx="451">
                  <c:v>1.8440757431452226</c:v>
                </c:pt>
                <c:pt idx="452">
                  <c:v>1.8440757431450481</c:v>
                </c:pt>
                <c:pt idx="453">
                  <c:v>1.8440757431447079</c:v>
                </c:pt>
                <c:pt idx="454">
                  <c:v>2.3695211388924862</c:v>
                </c:pt>
                <c:pt idx="455">
                  <c:v>2.1737250789484648</c:v>
                </c:pt>
                <c:pt idx="456">
                  <c:v>2.6539816572374559</c:v>
                </c:pt>
                <c:pt idx="457">
                  <c:v>1.8440757431452712</c:v>
                </c:pt>
                <c:pt idx="458">
                  <c:v>1.8440757431442669</c:v>
                </c:pt>
                <c:pt idx="459">
                  <c:v>2.11067572938415</c:v>
                </c:pt>
                <c:pt idx="460">
                  <c:v>2.2991232064399716</c:v>
                </c:pt>
                <c:pt idx="461">
                  <c:v>2.2769941382759189</c:v>
                </c:pt>
                <c:pt idx="462">
                  <c:v>1.8440757431447763</c:v>
                </c:pt>
                <c:pt idx="463">
                  <c:v>2.4193554668486676</c:v>
                </c:pt>
                <c:pt idx="464">
                  <c:v>2.0898440168513233</c:v>
                </c:pt>
                <c:pt idx="465">
                  <c:v>1.8440757431449373</c:v>
                </c:pt>
                <c:pt idx="466">
                  <c:v>1.844075743143837</c:v>
                </c:pt>
                <c:pt idx="467">
                  <c:v>2.1451057388087187</c:v>
                </c:pt>
                <c:pt idx="468">
                  <c:v>2.14510573880847</c:v>
                </c:pt>
                <c:pt idx="469">
                  <c:v>2.0258169370938566</c:v>
                </c:pt>
                <c:pt idx="470">
                  <c:v>2.3188679993156627</c:v>
                </c:pt>
                <c:pt idx="471">
                  <c:v>2.09379024089383</c:v>
                </c:pt>
                <c:pt idx="472">
                  <c:v>1.8440757431448278</c:v>
                </c:pt>
                <c:pt idx="473">
                  <c:v>3.0428783571344988</c:v>
                </c:pt>
                <c:pt idx="474">
                  <c:v>2.2951530985419999</c:v>
                </c:pt>
                <c:pt idx="475">
                  <c:v>1.8440757431447421</c:v>
                </c:pt>
                <c:pt idx="476">
                  <c:v>2.4942558228385332</c:v>
                </c:pt>
                <c:pt idx="477">
                  <c:v>1.8440757431448569</c:v>
                </c:pt>
                <c:pt idx="478">
                  <c:v>1.8440757431449253</c:v>
                </c:pt>
                <c:pt idx="479">
                  <c:v>3.1447015887046694</c:v>
                </c:pt>
                <c:pt idx="480">
                  <c:v>1.8440757431445816</c:v>
                </c:pt>
                <c:pt idx="481">
                  <c:v>1.8440757431466313</c:v>
                </c:pt>
                <c:pt idx="482">
                  <c:v>2.1451057388086845</c:v>
                </c:pt>
                <c:pt idx="483">
                  <c:v>2.0854359647056935</c:v>
                </c:pt>
                <c:pt idx="484">
                  <c:v>1.8440757431453918</c:v>
                </c:pt>
                <c:pt idx="485">
                  <c:v>1.8440757431446855</c:v>
                </c:pt>
                <c:pt idx="486">
                  <c:v>2.1360525049673154</c:v>
                </c:pt>
                <c:pt idx="487">
                  <c:v>1.8440757431454149</c:v>
                </c:pt>
                <c:pt idx="488">
                  <c:v>1.8440757431450889</c:v>
                </c:pt>
                <c:pt idx="489">
                  <c:v>2.0970055514989099</c:v>
                </c:pt>
                <c:pt idx="490">
                  <c:v>2.5840448121098141</c:v>
                </c:pt>
                <c:pt idx="491">
                  <c:v>2.9576961495294452</c:v>
                </c:pt>
                <c:pt idx="492">
                  <c:v>2.4630384693175111</c:v>
                </c:pt>
                <c:pt idx="493">
                  <c:v>2.5301241924661668</c:v>
                </c:pt>
                <c:pt idx="494">
                  <c:v>2.8606487268416108</c:v>
                </c:pt>
                <c:pt idx="495">
                  <c:v>2.1936918968404644</c:v>
                </c:pt>
                <c:pt idx="496">
                  <c:v>1.8440757431449373</c:v>
                </c:pt>
                <c:pt idx="497">
                  <c:v>1.8440757431453085</c:v>
                </c:pt>
                <c:pt idx="498">
                  <c:v>2.3266692214481877</c:v>
                </c:pt>
                <c:pt idx="499">
                  <c:v>1.9762807305636563</c:v>
                </c:pt>
                <c:pt idx="500">
                  <c:v>2.1062192333443241</c:v>
                </c:pt>
                <c:pt idx="501">
                  <c:v>2.0603555980024377</c:v>
                </c:pt>
                <c:pt idx="502">
                  <c:v>2.6826478426155691</c:v>
                </c:pt>
                <c:pt idx="503">
                  <c:v>2.2878362662228371</c:v>
                </c:pt>
                <c:pt idx="504">
                  <c:v>2.7100537243730862</c:v>
                </c:pt>
                <c:pt idx="505">
                  <c:v>1.8440757431449253</c:v>
                </c:pt>
                <c:pt idx="506">
                  <c:v>1.8440757431452854</c:v>
                </c:pt>
                <c:pt idx="507">
                  <c:v>1.8440757431446624</c:v>
                </c:pt>
                <c:pt idx="508">
                  <c:v>2.2623250687717253</c:v>
                </c:pt>
                <c:pt idx="509">
                  <c:v>2.2439315197722487</c:v>
                </c:pt>
                <c:pt idx="510">
                  <c:v>1.8440757431453949</c:v>
                </c:pt>
                <c:pt idx="511">
                  <c:v>1.8440757431453141</c:v>
                </c:pt>
                <c:pt idx="512">
                  <c:v>2.1451057388089771</c:v>
                </c:pt>
                <c:pt idx="513">
                  <c:v>2.9312300095028463</c:v>
                </c:pt>
                <c:pt idx="514">
                  <c:v>1.8440757431447563</c:v>
                </c:pt>
                <c:pt idx="515">
                  <c:v>1.8440757431458532</c:v>
                </c:pt>
                <c:pt idx="516">
                  <c:v>2.0853685006045004</c:v>
                </c:pt>
                <c:pt idx="517">
                  <c:v>2.130189369165977</c:v>
                </c:pt>
                <c:pt idx="518">
                  <c:v>1.8440757431455119</c:v>
                </c:pt>
                <c:pt idx="519">
                  <c:v>2.7950050549591432</c:v>
                </c:pt>
                <c:pt idx="520">
                  <c:v>2.4214054066393245</c:v>
                </c:pt>
                <c:pt idx="521">
                  <c:v>1.8440757431448682</c:v>
                </c:pt>
                <c:pt idx="522">
                  <c:v>2.9669789078981408</c:v>
                </c:pt>
                <c:pt idx="523">
                  <c:v>2.7662354949475749</c:v>
                </c:pt>
                <c:pt idx="524">
                  <c:v>1.8440757431455144</c:v>
                </c:pt>
                <c:pt idx="525">
                  <c:v>1.844075743145732</c:v>
                </c:pt>
                <c:pt idx="526">
                  <c:v>2.3567812273615036</c:v>
                </c:pt>
                <c:pt idx="527">
                  <c:v>1.9846607238079599</c:v>
                </c:pt>
                <c:pt idx="528">
                  <c:v>1.9862193190075041</c:v>
                </c:pt>
                <c:pt idx="529">
                  <c:v>1.8440757431448105</c:v>
                </c:pt>
                <c:pt idx="530">
                  <c:v>1.8440757431438457</c:v>
                </c:pt>
                <c:pt idx="531">
                  <c:v>2.5002550897827227</c:v>
                </c:pt>
                <c:pt idx="532">
                  <c:v>1.8440757431443526</c:v>
                </c:pt>
                <c:pt idx="533">
                  <c:v>1.8440757431453265</c:v>
                </c:pt>
                <c:pt idx="534">
                  <c:v>3.4265010859699356</c:v>
                </c:pt>
                <c:pt idx="535">
                  <c:v>2.1425652074930706</c:v>
                </c:pt>
                <c:pt idx="536">
                  <c:v>1.9324448727756067</c:v>
                </c:pt>
                <c:pt idx="537">
                  <c:v>1.8440757431451573</c:v>
                </c:pt>
                <c:pt idx="538">
                  <c:v>2.0013784689128835</c:v>
                </c:pt>
                <c:pt idx="539">
                  <c:v>1.8440757431457209</c:v>
                </c:pt>
                <c:pt idx="540">
                  <c:v>1.8440757431446424</c:v>
                </c:pt>
                <c:pt idx="541">
                  <c:v>2.6360130848410912</c:v>
                </c:pt>
                <c:pt idx="542">
                  <c:v>2.2810042881111872</c:v>
                </c:pt>
                <c:pt idx="543">
                  <c:v>1.8440757431446102</c:v>
                </c:pt>
                <c:pt idx="544">
                  <c:v>1.8440757431444503</c:v>
                </c:pt>
                <c:pt idx="545">
                  <c:v>2.3681631334827022</c:v>
                </c:pt>
                <c:pt idx="546">
                  <c:v>2.7035044491233284</c:v>
                </c:pt>
                <c:pt idx="547">
                  <c:v>1.8440757431451376</c:v>
                </c:pt>
                <c:pt idx="548">
                  <c:v>1.8440757431441641</c:v>
                </c:pt>
                <c:pt idx="549">
                  <c:v>2.5471963211998334</c:v>
                </c:pt>
                <c:pt idx="550">
                  <c:v>1.844075743145418</c:v>
                </c:pt>
                <c:pt idx="551">
                  <c:v>1.8440757431450225</c:v>
                </c:pt>
                <c:pt idx="552">
                  <c:v>2.5810081638660294</c:v>
                </c:pt>
                <c:pt idx="553">
                  <c:v>2.6474266381792981</c:v>
                </c:pt>
                <c:pt idx="554">
                  <c:v>1.969405208392571</c:v>
                </c:pt>
                <c:pt idx="555">
                  <c:v>2.9993374312643915</c:v>
                </c:pt>
                <c:pt idx="556">
                  <c:v>2.1785572956880013</c:v>
                </c:pt>
                <c:pt idx="557">
                  <c:v>2.5366069095812565</c:v>
                </c:pt>
                <c:pt idx="558">
                  <c:v>2.8193976511998913</c:v>
                </c:pt>
                <c:pt idx="559">
                  <c:v>1.8440757431437123</c:v>
                </c:pt>
                <c:pt idx="560">
                  <c:v>2.8274338594337567</c:v>
                </c:pt>
                <c:pt idx="561">
                  <c:v>1.8440757431445729</c:v>
                </c:pt>
                <c:pt idx="562">
                  <c:v>2.2295336610352088</c:v>
                </c:pt>
                <c:pt idx="563">
                  <c:v>2.2766956861762049</c:v>
                </c:pt>
                <c:pt idx="564">
                  <c:v>2.3316457139383813</c:v>
                </c:pt>
                <c:pt idx="565">
                  <c:v>2.3724020995786508</c:v>
                </c:pt>
                <c:pt idx="566">
                  <c:v>2.1069883409711228</c:v>
                </c:pt>
                <c:pt idx="567">
                  <c:v>2.0975878436320197</c:v>
                </c:pt>
                <c:pt idx="568">
                  <c:v>2.5326392326969609</c:v>
                </c:pt>
                <c:pt idx="569">
                  <c:v>2.0434159943515033</c:v>
                </c:pt>
                <c:pt idx="570">
                  <c:v>1.8440757431451431</c:v>
                </c:pt>
                <c:pt idx="571">
                  <c:v>2.2557812705413056</c:v>
                </c:pt>
                <c:pt idx="572">
                  <c:v>2.6658721710648892</c:v>
                </c:pt>
                <c:pt idx="573">
                  <c:v>2.710896069872923</c:v>
                </c:pt>
                <c:pt idx="574">
                  <c:v>2.4039434653083251</c:v>
                </c:pt>
                <c:pt idx="575">
                  <c:v>2.1364077755130255</c:v>
                </c:pt>
                <c:pt idx="576">
                  <c:v>1.8440757431446966</c:v>
                </c:pt>
                <c:pt idx="577">
                  <c:v>2.6633805518296985</c:v>
                </c:pt>
                <c:pt idx="578">
                  <c:v>1.8440757431452226</c:v>
                </c:pt>
                <c:pt idx="579">
                  <c:v>1.8440757431450139</c:v>
                </c:pt>
                <c:pt idx="580">
                  <c:v>2.1428142226212774</c:v>
                </c:pt>
                <c:pt idx="581">
                  <c:v>1.8440757431449024</c:v>
                </c:pt>
                <c:pt idx="582">
                  <c:v>2.5735471268077066</c:v>
                </c:pt>
                <c:pt idx="583">
                  <c:v>2.6603301084118622</c:v>
                </c:pt>
                <c:pt idx="584">
                  <c:v>2.2684572351400702</c:v>
                </c:pt>
                <c:pt idx="585">
                  <c:v>2.0227361988658203</c:v>
                </c:pt>
                <c:pt idx="586">
                  <c:v>1.8440757431445076</c:v>
                </c:pt>
                <c:pt idx="587">
                  <c:v>2.1017953678520933</c:v>
                </c:pt>
                <c:pt idx="588">
                  <c:v>2.5164326270108148</c:v>
                </c:pt>
                <c:pt idx="589">
                  <c:v>2.3379451305381567</c:v>
                </c:pt>
                <c:pt idx="590">
                  <c:v>2.2514237165543585</c:v>
                </c:pt>
                <c:pt idx="591">
                  <c:v>2.5406417041160609</c:v>
                </c:pt>
                <c:pt idx="592">
                  <c:v>2.7257504520622757</c:v>
                </c:pt>
                <c:pt idx="593">
                  <c:v>1.8440757431447705</c:v>
                </c:pt>
                <c:pt idx="594">
                  <c:v>1.8440757431448627</c:v>
                </c:pt>
                <c:pt idx="595">
                  <c:v>2.8537658760918787</c:v>
                </c:pt>
                <c:pt idx="596">
                  <c:v>2.3220616797827391</c:v>
                </c:pt>
                <c:pt idx="597">
                  <c:v>1.8440757431443962</c:v>
                </c:pt>
                <c:pt idx="598">
                  <c:v>2.4862420764413962</c:v>
                </c:pt>
                <c:pt idx="599">
                  <c:v>1.844075743145438</c:v>
                </c:pt>
                <c:pt idx="600">
                  <c:v>2.2876591340599473</c:v>
                </c:pt>
                <c:pt idx="601">
                  <c:v>1.8440757431447283</c:v>
                </c:pt>
                <c:pt idx="602">
                  <c:v>2.5717012898841514</c:v>
                </c:pt>
                <c:pt idx="603">
                  <c:v>2.6190304846510215</c:v>
                </c:pt>
                <c:pt idx="604">
                  <c:v>2.0897081856959243</c:v>
                </c:pt>
                <c:pt idx="605">
                  <c:v>2.6946733247992296</c:v>
                </c:pt>
                <c:pt idx="606">
                  <c:v>1.8440757431444845</c:v>
                </c:pt>
                <c:pt idx="607">
                  <c:v>2.3003239007644902</c:v>
                </c:pt>
                <c:pt idx="608">
                  <c:v>2.3106704689809434</c:v>
                </c:pt>
                <c:pt idx="609">
                  <c:v>2.0566076273396092</c:v>
                </c:pt>
                <c:pt idx="610">
                  <c:v>1.8440757431440891</c:v>
                </c:pt>
                <c:pt idx="611">
                  <c:v>1.8440757431458414</c:v>
                </c:pt>
                <c:pt idx="612">
                  <c:v>2.6330609472022863</c:v>
                </c:pt>
                <c:pt idx="613">
                  <c:v>2.8306865912128143</c:v>
                </c:pt>
                <c:pt idx="614">
                  <c:v>3.2659475107244256</c:v>
                </c:pt>
                <c:pt idx="615">
                  <c:v>1.8440757431439696</c:v>
                </c:pt>
                <c:pt idx="616">
                  <c:v>2.4003377840131987</c:v>
                </c:pt>
                <c:pt idx="617">
                  <c:v>1.8440757431439379</c:v>
                </c:pt>
                <c:pt idx="618">
                  <c:v>2.5540233223444795</c:v>
                </c:pt>
                <c:pt idx="619">
                  <c:v>2.12371853508456</c:v>
                </c:pt>
                <c:pt idx="620">
                  <c:v>2.1451057388088617</c:v>
                </c:pt>
                <c:pt idx="621">
                  <c:v>2.2679115827786296</c:v>
                </c:pt>
                <c:pt idx="622">
                  <c:v>2.2031320637298464</c:v>
                </c:pt>
                <c:pt idx="623">
                  <c:v>1.8440757431451089</c:v>
                </c:pt>
                <c:pt idx="624">
                  <c:v>1.8440757431451542</c:v>
                </c:pt>
                <c:pt idx="625">
                  <c:v>2.2139708869403738</c:v>
                </c:pt>
                <c:pt idx="626">
                  <c:v>1.8440757431447308</c:v>
                </c:pt>
                <c:pt idx="627">
                  <c:v>2.1253190963441884</c:v>
                </c:pt>
                <c:pt idx="628">
                  <c:v>2.9476744718031824</c:v>
                </c:pt>
                <c:pt idx="629">
                  <c:v>2.0358501671333924</c:v>
                </c:pt>
                <c:pt idx="630">
                  <c:v>1.8440757431453552</c:v>
                </c:pt>
                <c:pt idx="631">
                  <c:v>2.5611991402744168</c:v>
                </c:pt>
                <c:pt idx="632">
                  <c:v>2.3786464146922106</c:v>
                </c:pt>
                <c:pt idx="633">
                  <c:v>1.8440757431446213</c:v>
                </c:pt>
                <c:pt idx="634">
                  <c:v>2.6014690907894864</c:v>
                </c:pt>
                <c:pt idx="635">
                  <c:v>2.6056522793419195</c:v>
                </c:pt>
                <c:pt idx="636">
                  <c:v>1.8440757431454349</c:v>
                </c:pt>
                <c:pt idx="637">
                  <c:v>1.8440757431450623</c:v>
                </c:pt>
                <c:pt idx="638">
                  <c:v>1.8440757431449484</c:v>
                </c:pt>
                <c:pt idx="639">
                  <c:v>1.84407574314425</c:v>
                </c:pt>
                <c:pt idx="640">
                  <c:v>3.5446880223026773</c:v>
                </c:pt>
                <c:pt idx="641">
                  <c:v>1.8440757431452688</c:v>
                </c:pt>
                <c:pt idx="642">
                  <c:v>1.8440757431447705</c:v>
                </c:pt>
                <c:pt idx="643">
                  <c:v>1.8440757431446679</c:v>
                </c:pt>
                <c:pt idx="644">
                  <c:v>2.0895776469139125</c:v>
                </c:pt>
                <c:pt idx="645">
                  <c:v>1.8440757431443582</c:v>
                </c:pt>
                <c:pt idx="646">
                  <c:v>1.8440757431454062</c:v>
                </c:pt>
                <c:pt idx="647">
                  <c:v>1.8440757431448682</c:v>
                </c:pt>
                <c:pt idx="648">
                  <c:v>1.8440757431447594</c:v>
                </c:pt>
                <c:pt idx="649">
                  <c:v>2.9726208659921265</c:v>
                </c:pt>
                <c:pt idx="650">
                  <c:v>2.3779741752710968</c:v>
                </c:pt>
                <c:pt idx="651">
                  <c:v>1.8440757431435344</c:v>
                </c:pt>
                <c:pt idx="652">
                  <c:v>2.0869511882027765</c:v>
                </c:pt>
                <c:pt idx="653">
                  <c:v>1.8440757431443837</c:v>
                </c:pt>
                <c:pt idx="654">
                  <c:v>1.8440757431444676</c:v>
                </c:pt>
                <c:pt idx="655">
                  <c:v>2.1319597077565238</c:v>
                </c:pt>
                <c:pt idx="656">
                  <c:v>2.0840427965296979</c:v>
                </c:pt>
                <c:pt idx="657">
                  <c:v>1.9493636581626603</c:v>
                </c:pt>
                <c:pt idx="658">
                  <c:v>3.3732834625479282</c:v>
                </c:pt>
                <c:pt idx="659">
                  <c:v>2.9361773843476189</c:v>
                </c:pt>
                <c:pt idx="660">
                  <c:v>2.8871672826929857</c:v>
                </c:pt>
                <c:pt idx="661">
                  <c:v>2.5326800547683099</c:v>
                </c:pt>
                <c:pt idx="662">
                  <c:v>1.8440757431452115</c:v>
                </c:pt>
                <c:pt idx="663">
                  <c:v>2.0101442340939575</c:v>
                </c:pt>
                <c:pt idx="664">
                  <c:v>1.844075743145045</c:v>
                </c:pt>
                <c:pt idx="665">
                  <c:v>1.8440757431439951</c:v>
                </c:pt>
                <c:pt idx="666">
                  <c:v>2.6956807500076132</c:v>
                </c:pt>
                <c:pt idx="667">
                  <c:v>1.8440757431443353</c:v>
                </c:pt>
                <c:pt idx="668">
                  <c:v>2.7505917574169105</c:v>
                </c:pt>
                <c:pt idx="669">
                  <c:v>1.8440757431448682</c:v>
                </c:pt>
                <c:pt idx="670">
                  <c:v>2.2844514453809865</c:v>
                </c:pt>
                <c:pt idx="671">
                  <c:v>2.0562643023011034</c:v>
                </c:pt>
                <c:pt idx="672">
                  <c:v>2.0737421074475209</c:v>
                </c:pt>
                <c:pt idx="673">
                  <c:v>1.8440757431452004</c:v>
                </c:pt>
                <c:pt idx="674">
                  <c:v>2.2394143056336411</c:v>
                </c:pt>
                <c:pt idx="675">
                  <c:v>2.1003543097129262</c:v>
                </c:pt>
                <c:pt idx="676">
                  <c:v>1.8440757431455144</c:v>
                </c:pt>
                <c:pt idx="677">
                  <c:v>1.989129113323975</c:v>
                </c:pt>
                <c:pt idx="678">
                  <c:v>2.3211969978646998</c:v>
                </c:pt>
                <c:pt idx="679">
                  <c:v>1.8440757431446966</c:v>
                </c:pt>
                <c:pt idx="680">
                  <c:v>2.3211863713172067</c:v>
                </c:pt>
                <c:pt idx="681">
                  <c:v>2.7188359792780443</c:v>
                </c:pt>
                <c:pt idx="682">
                  <c:v>1.8440757431447421</c:v>
                </c:pt>
                <c:pt idx="683">
                  <c:v>2.2680942956956063</c:v>
                </c:pt>
                <c:pt idx="684">
                  <c:v>1.8440757431456301</c:v>
                </c:pt>
                <c:pt idx="685">
                  <c:v>1.8440757431434889</c:v>
                </c:pt>
                <c:pt idx="686">
                  <c:v>1.8440757431439869</c:v>
                </c:pt>
                <c:pt idx="687">
                  <c:v>1.8440757431447197</c:v>
                </c:pt>
                <c:pt idx="688">
                  <c:v>1.8440757431448731</c:v>
                </c:pt>
                <c:pt idx="689">
                  <c:v>1.8440757431446337</c:v>
                </c:pt>
                <c:pt idx="690">
                  <c:v>2.083404138666777</c:v>
                </c:pt>
                <c:pt idx="691">
                  <c:v>3.3984677430265413</c:v>
                </c:pt>
                <c:pt idx="692">
                  <c:v>2.6812412373755872</c:v>
                </c:pt>
                <c:pt idx="693">
                  <c:v>1.8440757431443751</c:v>
                </c:pt>
                <c:pt idx="694">
                  <c:v>1.9195137716676081</c:v>
                </c:pt>
                <c:pt idx="695">
                  <c:v>2.1154825073948893</c:v>
                </c:pt>
                <c:pt idx="696">
                  <c:v>1.8440757431456007</c:v>
                </c:pt>
                <c:pt idx="697">
                  <c:v>1.8440757431443409</c:v>
                </c:pt>
                <c:pt idx="698">
                  <c:v>2.1602134217367284</c:v>
                </c:pt>
                <c:pt idx="699">
                  <c:v>2.0707627042389651</c:v>
                </c:pt>
                <c:pt idx="700">
                  <c:v>1.8440757431451034</c:v>
                </c:pt>
                <c:pt idx="701">
                  <c:v>1.844075743144816</c:v>
                </c:pt>
                <c:pt idx="702">
                  <c:v>2.6144819221678079</c:v>
                </c:pt>
                <c:pt idx="703">
                  <c:v>1.8440757431447197</c:v>
                </c:pt>
                <c:pt idx="704">
                  <c:v>2.0878336516434683</c:v>
                </c:pt>
                <c:pt idx="705">
                  <c:v>1.8440757431440014</c:v>
                </c:pt>
                <c:pt idx="706">
                  <c:v>1.8440757431446648</c:v>
                </c:pt>
                <c:pt idx="707">
                  <c:v>2.0221505890899185</c:v>
                </c:pt>
                <c:pt idx="708">
                  <c:v>1.8576357254988189</c:v>
                </c:pt>
                <c:pt idx="709">
                  <c:v>1.8440757431448247</c:v>
                </c:pt>
                <c:pt idx="710">
                  <c:v>1.8440757431442389</c:v>
                </c:pt>
                <c:pt idx="711">
                  <c:v>2.2906699393455043</c:v>
                </c:pt>
                <c:pt idx="712">
                  <c:v>1.8440757431451431</c:v>
                </c:pt>
                <c:pt idx="713">
                  <c:v>2.139968372133199</c:v>
                </c:pt>
                <c:pt idx="714">
                  <c:v>1.8440757431453776</c:v>
                </c:pt>
                <c:pt idx="715">
                  <c:v>1.8440757431448302</c:v>
                </c:pt>
                <c:pt idx="716">
                  <c:v>2.6919651027673601</c:v>
                </c:pt>
                <c:pt idx="717">
                  <c:v>2.3317713353691953</c:v>
                </c:pt>
                <c:pt idx="718">
                  <c:v>1.8440757431449597</c:v>
                </c:pt>
                <c:pt idx="719">
                  <c:v>1.844075743143778</c:v>
                </c:pt>
                <c:pt idx="720">
                  <c:v>1.8440757431447476</c:v>
                </c:pt>
                <c:pt idx="721">
                  <c:v>1.8440757431444272</c:v>
                </c:pt>
                <c:pt idx="722">
                  <c:v>2.0824315934296749</c:v>
                </c:pt>
                <c:pt idx="723">
                  <c:v>1.8440757431448731</c:v>
                </c:pt>
                <c:pt idx="724">
                  <c:v>1.8440757431450741</c:v>
                </c:pt>
                <c:pt idx="725">
                  <c:v>1.8440757431452457</c:v>
                </c:pt>
                <c:pt idx="726">
                  <c:v>2.2798358688549034</c:v>
                </c:pt>
                <c:pt idx="727">
                  <c:v>2.3103814427246041</c:v>
                </c:pt>
                <c:pt idx="728">
                  <c:v>1.9737276340063989</c:v>
                </c:pt>
                <c:pt idx="729">
                  <c:v>2.1305002763494318</c:v>
                </c:pt>
                <c:pt idx="730">
                  <c:v>2.7573960287930244</c:v>
                </c:pt>
                <c:pt idx="731">
                  <c:v>2.1451057388092258</c:v>
                </c:pt>
                <c:pt idx="732">
                  <c:v>2.1451057388089891</c:v>
                </c:pt>
                <c:pt idx="733">
                  <c:v>1.8440757431441817</c:v>
                </c:pt>
                <c:pt idx="734">
                  <c:v>1.8440757431455603</c:v>
                </c:pt>
                <c:pt idx="735">
                  <c:v>1.8440757431452799</c:v>
                </c:pt>
                <c:pt idx="736">
                  <c:v>1.8440757431445187</c:v>
                </c:pt>
                <c:pt idx="737">
                  <c:v>1.8440757431446855</c:v>
                </c:pt>
                <c:pt idx="738">
                  <c:v>1.8440757431443751</c:v>
                </c:pt>
                <c:pt idx="739">
                  <c:v>2.0864634676282314</c:v>
                </c:pt>
                <c:pt idx="740">
                  <c:v>1.8440757431450567</c:v>
                </c:pt>
                <c:pt idx="741">
                  <c:v>1.9309444703364935</c:v>
                </c:pt>
                <c:pt idx="742">
                  <c:v>1.844075743145045</c:v>
                </c:pt>
                <c:pt idx="743">
                  <c:v>2.2178326424695776</c:v>
                </c:pt>
                <c:pt idx="744">
                  <c:v>2.1840538600892057</c:v>
                </c:pt>
                <c:pt idx="745">
                  <c:v>1.8440757431442898</c:v>
                </c:pt>
                <c:pt idx="746">
                  <c:v>2.3552412056203442</c:v>
                </c:pt>
                <c:pt idx="747">
                  <c:v>2.0731109767506628</c:v>
                </c:pt>
                <c:pt idx="748">
                  <c:v>2.371834871183979</c:v>
                </c:pt>
                <c:pt idx="749">
                  <c:v>1.844075743145051</c:v>
                </c:pt>
                <c:pt idx="750">
                  <c:v>3.0763779625478511</c:v>
                </c:pt>
                <c:pt idx="751">
                  <c:v>1.8440757431448569</c:v>
                </c:pt>
                <c:pt idx="752">
                  <c:v>1.8440757431454062</c:v>
                </c:pt>
                <c:pt idx="753">
                  <c:v>1.8440757431433739</c:v>
                </c:pt>
                <c:pt idx="754">
                  <c:v>2.1861486481840595</c:v>
                </c:pt>
                <c:pt idx="755">
                  <c:v>4.4420174037530673</c:v>
                </c:pt>
                <c:pt idx="756">
                  <c:v>1.8440757431441119</c:v>
                </c:pt>
                <c:pt idx="757">
                  <c:v>2.1147742277936739</c:v>
                </c:pt>
                <c:pt idx="758">
                  <c:v>2.3802957295582368</c:v>
                </c:pt>
                <c:pt idx="759">
                  <c:v>1.8440757431436139</c:v>
                </c:pt>
                <c:pt idx="760">
                  <c:v>2.1164680001647178</c:v>
                </c:pt>
                <c:pt idx="761">
                  <c:v>2.5625930520407181</c:v>
                </c:pt>
                <c:pt idx="762">
                  <c:v>1.8440757431445387</c:v>
                </c:pt>
                <c:pt idx="763">
                  <c:v>1.8440757431456978</c:v>
                </c:pt>
                <c:pt idx="764">
                  <c:v>1.8440757431444503</c:v>
                </c:pt>
                <c:pt idx="765">
                  <c:v>1.8440757431446506</c:v>
                </c:pt>
                <c:pt idx="766">
                  <c:v>2.1293578412133836</c:v>
                </c:pt>
                <c:pt idx="767">
                  <c:v>2.3710043447590476</c:v>
                </c:pt>
                <c:pt idx="768">
                  <c:v>1.844075743144459</c:v>
                </c:pt>
                <c:pt idx="769">
                  <c:v>2.7444338590241841</c:v>
                </c:pt>
                <c:pt idx="770">
                  <c:v>1.8440757431454577</c:v>
                </c:pt>
                <c:pt idx="771">
                  <c:v>1.8440757431447787</c:v>
                </c:pt>
                <c:pt idx="772">
                  <c:v>1.8440757431454802</c:v>
                </c:pt>
                <c:pt idx="773">
                  <c:v>1.8440757431447139</c:v>
                </c:pt>
                <c:pt idx="774">
                  <c:v>1.8440757431439752</c:v>
                </c:pt>
                <c:pt idx="775">
                  <c:v>3.0293837776852097</c:v>
                </c:pt>
                <c:pt idx="776">
                  <c:v>2.1451057388079944</c:v>
                </c:pt>
                <c:pt idx="777">
                  <c:v>2.0880226919965796</c:v>
                </c:pt>
                <c:pt idx="778">
                  <c:v>1.8440757431449539</c:v>
                </c:pt>
                <c:pt idx="779">
                  <c:v>2.0930619459906135</c:v>
                </c:pt>
                <c:pt idx="780">
                  <c:v>1.8440757431455064</c:v>
                </c:pt>
                <c:pt idx="781">
                  <c:v>4.2323067534552354</c:v>
                </c:pt>
                <c:pt idx="782">
                  <c:v>2.0901191356644615</c:v>
                </c:pt>
                <c:pt idx="783">
                  <c:v>1.844075743144393</c:v>
                </c:pt>
                <c:pt idx="784">
                  <c:v>2.4302369361575633</c:v>
                </c:pt>
                <c:pt idx="785">
                  <c:v>2.0021328949002966</c:v>
                </c:pt>
                <c:pt idx="786">
                  <c:v>1.8440757431452688</c:v>
                </c:pt>
                <c:pt idx="787">
                  <c:v>4.4383841070347136</c:v>
                </c:pt>
                <c:pt idx="788">
                  <c:v>2.3104169523745286</c:v>
                </c:pt>
                <c:pt idx="789">
                  <c:v>1.8440757431449086</c:v>
                </c:pt>
                <c:pt idx="790">
                  <c:v>1.8440757431448911</c:v>
                </c:pt>
                <c:pt idx="791">
                  <c:v>2.2129276091153578</c:v>
                </c:pt>
                <c:pt idx="792">
                  <c:v>1.9333792387806525</c:v>
                </c:pt>
                <c:pt idx="793">
                  <c:v>4.6145027026144234</c:v>
                </c:pt>
                <c:pt idx="794">
                  <c:v>2.0685190793456525</c:v>
                </c:pt>
                <c:pt idx="795">
                  <c:v>1.8440757431451034</c:v>
                </c:pt>
                <c:pt idx="796">
                  <c:v>2.3211958048046997</c:v>
                </c:pt>
                <c:pt idx="797">
                  <c:v>2.1123942811722434</c:v>
                </c:pt>
                <c:pt idx="798">
                  <c:v>2.4464502276164275</c:v>
                </c:pt>
                <c:pt idx="799">
                  <c:v>2.3560006751848999</c:v>
                </c:pt>
                <c:pt idx="800">
                  <c:v>3.354876422516234</c:v>
                </c:pt>
                <c:pt idx="801">
                  <c:v>1.8440757431451804</c:v>
                </c:pt>
                <c:pt idx="802">
                  <c:v>2.1451057388087311</c:v>
                </c:pt>
                <c:pt idx="803">
                  <c:v>1.8440757431452712</c:v>
                </c:pt>
                <c:pt idx="804">
                  <c:v>2.3497696067110931</c:v>
                </c:pt>
                <c:pt idx="805">
                  <c:v>5.4104634160484313</c:v>
                </c:pt>
                <c:pt idx="806">
                  <c:v>1.844075743145398</c:v>
                </c:pt>
                <c:pt idx="807">
                  <c:v>2.7806250117620448</c:v>
                </c:pt>
                <c:pt idx="808">
                  <c:v>2.4187489132900311</c:v>
                </c:pt>
                <c:pt idx="809">
                  <c:v>1.8440757431447787</c:v>
                </c:pt>
                <c:pt idx="810">
                  <c:v>1.844075743144691</c:v>
                </c:pt>
                <c:pt idx="811">
                  <c:v>2.5842139356615652</c:v>
                </c:pt>
                <c:pt idx="812">
                  <c:v>2.1451057388082213</c:v>
                </c:pt>
                <c:pt idx="813">
                  <c:v>1.8440757431446306</c:v>
                </c:pt>
                <c:pt idx="814">
                  <c:v>2.4910626573861596</c:v>
                </c:pt>
                <c:pt idx="815">
                  <c:v>1.844075743145372</c:v>
                </c:pt>
                <c:pt idx="816">
                  <c:v>2.0754720632743573</c:v>
                </c:pt>
                <c:pt idx="817">
                  <c:v>2.446135734472989</c:v>
                </c:pt>
                <c:pt idx="818">
                  <c:v>2.1894371374891977</c:v>
                </c:pt>
                <c:pt idx="819">
                  <c:v>2.0859835799088851</c:v>
                </c:pt>
                <c:pt idx="820">
                  <c:v>2.2045063130553144</c:v>
                </c:pt>
                <c:pt idx="821">
                  <c:v>1.8440757431445243</c:v>
                </c:pt>
                <c:pt idx="822">
                  <c:v>2.3450314412656339</c:v>
                </c:pt>
                <c:pt idx="823">
                  <c:v>1.8440757431454149</c:v>
                </c:pt>
                <c:pt idx="824">
                  <c:v>3.5434308509398589</c:v>
                </c:pt>
                <c:pt idx="825">
                  <c:v>2.1275927802507129</c:v>
                </c:pt>
                <c:pt idx="826">
                  <c:v>3.0320368320256659</c:v>
                </c:pt>
                <c:pt idx="827">
                  <c:v>1.8440757431451145</c:v>
                </c:pt>
                <c:pt idx="828">
                  <c:v>3.7755779139439145</c:v>
                </c:pt>
                <c:pt idx="829">
                  <c:v>3.5611447216622443</c:v>
                </c:pt>
                <c:pt idx="830">
                  <c:v>2.1170522879045741</c:v>
                </c:pt>
                <c:pt idx="831">
                  <c:v>2.1169875274348753</c:v>
                </c:pt>
                <c:pt idx="832">
                  <c:v>2.3005158439847242</c:v>
                </c:pt>
                <c:pt idx="833">
                  <c:v>1.8440757431451946</c:v>
                </c:pt>
                <c:pt idx="834">
                  <c:v>1.8440757431450965</c:v>
                </c:pt>
                <c:pt idx="835">
                  <c:v>2.1637626444500779</c:v>
                </c:pt>
                <c:pt idx="836">
                  <c:v>1.8440757431449628</c:v>
                </c:pt>
                <c:pt idx="837">
                  <c:v>2.0907737781387237</c:v>
                </c:pt>
                <c:pt idx="838">
                  <c:v>1.8440757431443981</c:v>
                </c:pt>
                <c:pt idx="839">
                  <c:v>1.8440757431446624</c:v>
                </c:pt>
                <c:pt idx="840">
                  <c:v>1.8440757431451662</c:v>
                </c:pt>
                <c:pt idx="841">
                  <c:v>2.6041906669187274</c:v>
                </c:pt>
                <c:pt idx="842">
                  <c:v>2.3688664125334089</c:v>
                </c:pt>
                <c:pt idx="843">
                  <c:v>1.8440757431455206</c:v>
                </c:pt>
                <c:pt idx="844">
                  <c:v>1.8440757431447021</c:v>
                </c:pt>
                <c:pt idx="845">
                  <c:v>2.0990022469823528</c:v>
                </c:pt>
                <c:pt idx="846">
                  <c:v>3.043662411229771</c:v>
                </c:pt>
                <c:pt idx="847">
                  <c:v>2.981400790215019</c:v>
                </c:pt>
                <c:pt idx="848">
                  <c:v>1.8440757431442159</c:v>
                </c:pt>
                <c:pt idx="849">
                  <c:v>2.2787361505668078</c:v>
                </c:pt>
                <c:pt idx="850">
                  <c:v>3.4058348111743193</c:v>
                </c:pt>
                <c:pt idx="851">
                  <c:v>2.1090946461696429</c:v>
                </c:pt>
                <c:pt idx="852">
                  <c:v>1.8440757431453638</c:v>
                </c:pt>
                <c:pt idx="853">
                  <c:v>1.8440757431453694</c:v>
                </c:pt>
                <c:pt idx="854">
                  <c:v>3.5765418746503173</c:v>
                </c:pt>
                <c:pt idx="855">
                  <c:v>1.8440757431454857</c:v>
                </c:pt>
                <c:pt idx="856">
                  <c:v>3.1948428060397491</c:v>
                </c:pt>
                <c:pt idx="857">
                  <c:v>2.7274284527348001</c:v>
                </c:pt>
                <c:pt idx="858">
                  <c:v>1.8440757431450163</c:v>
                </c:pt>
                <c:pt idx="859">
                  <c:v>1.8440757431452401</c:v>
                </c:pt>
                <c:pt idx="860">
                  <c:v>1.8440757431443613</c:v>
                </c:pt>
                <c:pt idx="861">
                  <c:v>3.9070349524834169</c:v>
                </c:pt>
                <c:pt idx="862">
                  <c:v>2.2051351097608487</c:v>
                </c:pt>
                <c:pt idx="863">
                  <c:v>2.134981833911429</c:v>
                </c:pt>
                <c:pt idx="864">
                  <c:v>1.8440757431448047</c:v>
                </c:pt>
                <c:pt idx="865">
                  <c:v>1.8440757431446737</c:v>
                </c:pt>
                <c:pt idx="866">
                  <c:v>2.1843275108809088</c:v>
                </c:pt>
                <c:pt idx="867">
                  <c:v>2.1066476228040156</c:v>
                </c:pt>
                <c:pt idx="868">
                  <c:v>2.0840910532052086</c:v>
                </c:pt>
                <c:pt idx="869">
                  <c:v>2.198570215552837</c:v>
                </c:pt>
                <c:pt idx="870">
                  <c:v>1.8440757431441177</c:v>
                </c:pt>
                <c:pt idx="871">
                  <c:v>1.8440757431440835</c:v>
                </c:pt>
                <c:pt idx="872">
                  <c:v>1.8440757431446282</c:v>
                </c:pt>
                <c:pt idx="873">
                  <c:v>2.0661537292130863</c:v>
                </c:pt>
                <c:pt idx="874">
                  <c:v>1.844075743144066</c:v>
                </c:pt>
                <c:pt idx="875">
                  <c:v>1.8440757431448072</c:v>
                </c:pt>
                <c:pt idx="876">
                  <c:v>1.844075743143849</c:v>
                </c:pt>
                <c:pt idx="877">
                  <c:v>1.8440757431449939</c:v>
                </c:pt>
                <c:pt idx="878">
                  <c:v>2.1451057388087125</c:v>
                </c:pt>
                <c:pt idx="879">
                  <c:v>1.8440757431453265</c:v>
                </c:pt>
                <c:pt idx="880">
                  <c:v>1.844075743143837</c:v>
                </c:pt>
                <c:pt idx="881">
                  <c:v>1.8440757431453172</c:v>
                </c:pt>
                <c:pt idx="882">
                  <c:v>2.5309339895553302</c:v>
                </c:pt>
                <c:pt idx="883">
                  <c:v>1.8440757431449484</c:v>
                </c:pt>
                <c:pt idx="884">
                  <c:v>2.3658723650020264</c:v>
                </c:pt>
                <c:pt idx="885">
                  <c:v>1.8440757431442787</c:v>
                </c:pt>
                <c:pt idx="886">
                  <c:v>1.8440757431446393</c:v>
                </c:pt>
                <c:pt idx="887">
                  <c:v>1.8440757431446568</c:v>
                </c:pt>
                <c:pt idx="888">
                  <c:v>1.844075743144336</c:v>
                </c:pt>
                <c:pt idx="889">
                  <c:v>1.8440757431446482</c:v>
                </c:pt>
                <c:pt idx="890">
                  <c:v>1.8440757431445076</c:v>
                </c:pt>
                <c:pt idx="891">
                  <c:v>1.8440757431443875</c:v>
                </c:pt>
                <c:pt idx="892">
                  <c:v>2.1451057388083239</c:v>
                </c:pt>
                <c:pt idx="893">
                  <c:v>2.2964446188931564</c:v>
                </c:pt>
                <c:pt idx="894">
                  <c:v>1.8440757431453141</c:v>
                </c:pt>
                <c:pt idx="895">
                  <c:v>2.409533352915767</c:v>
                </c:pt>
                <c:pt idx="896">
                  <c:v>2.6104946779434859</c:v>
                </c:pt>
                <c:pt idx="897">
                  <c:v>2.0305118055993714</c:v>
                </c:pt>
                <c:pt idx="898">
                  <c:v>1.844075743144344</c:v>
                </c:pt>
                <c:pt idx="899">
                  <c:v>2.6626773658450165</c:v>
                </c:pt>
                <c:pt idx="900">
                  <c:v>2.0050692990473711</c:v>
                </c:pt>
                <c:pt idx="901">
                  <c:v>1.8440757431447079</c:v>
                </c:pt>
                <c:pt idx="902">
                  <c:v>1.8440757431444503</c:v>
                </c:pt>
                <c:pt idx="903">
                  <c:v>1.8440757431449597</c:v>
                </c:pt>
                <c:pt idx="904">
                  <c:v>2.0291660814480146</c:v>
                </c:pt>
                <c:pt idx="905">
                  <c:v>1.8440757431435</c:v>
                </c:pt>
                <c:pt idx="906">
                  <c:v>2.0008983491814321</c:v>
                </c:pt>
                <c:pt idx="907">
                  <c:v>2.0832734656820335</c:v>
                </c:pt>
                <c:pt idx="908">
                  <c:v>2.0148871327006148</c:v>
                </c:pt>
                <c:pt idx="909">
                  <c:v>1.8440757431448911</c:v>
                </c:pt>
                <c:pt idx="910">
                  <c:v>2.7549114616642294</c:v>
                </c:pt>
                <c:pt idx="911">
                  <c:v>2.1284835144909189</c:v>
                </c:pt>
                <c:pt idx="912">
                  <c:v>2.0978146378857816</c:v>
                </c:pt>
                <c:pt idx="913">
                  <c:v>1.844075743145186</c:v>
                </c:pt>
                <c:pt idx="914">
                  <c:v>2.2327606485634446</c:v>
                </c:pt>
                <c:pt idx="915">
                  <c:v>1.8440757431437806</c:v>
                </c:pt>
                <c:pt idx="916">
                  <c:v>1.8440757431447452</c:v>
                </c:pt>
                <c:pt idx="917">
                  <c:v>2.054426568879729</c:v>
                </c:pt>
                <c:pt idx="918">
                  <c:v>1.844075743145132</c:v>
                </c:pt>
                <c:pt idx="919">
                  <c:v>2.0311108148098049</c:v>
                </c:pt>
                <c:pt idx="920">
                  <c:v>2.0814711472076635</c:v>
                </c:pt>
                <c:pt idx="921">
                  <c:v>1.8440757431448105</c:v>
                </c:pt>
                <c:pt idx="922">
                  <c:v>2.9501333757282451</c:v>
                </c:pt>
                <c:pt idx="923">
                  <c:v>1.8440757431445076</c:v>
                </c:pt>
                <c:pt idx="924">
                  <c:v>3.6452011289361876</c:v>
                </c:pt>
                <c:pt idx="925">
                  <c:v>1.8440757431460759</c:v>
                </c:pt>
                <c:pt idx="926">
                  <c:v>1.8440757431444075</c:v>
                </c:pt>
                <c:pt idx="927">
                  <c:v>1.8440757431453862</c:v>
                </c:pt>
                <c:pt idx="928">
                  <c:v>2.8069496628630022</c:v>
                </c:pt>
                <c:pt idx="929">
                  <c:v>2.7969647437223313</c:v>
                </c:pt>
                <c:pt idx="930">
                  <c:v>2.108097162112637</c:v>
                </c:pt>
                <c:pt idx="931">
                  <c:v>1.8440757431446282</c:v>
                </c:pt>
                <c:pt idx="932">
                  <c:v>2.204167903277614</c:v>
                </c:pt>
                <c:pt idx="933">
                  <c:v>1.8440757431450225</c:v>
                </c:pt>
                <c:pt idx="934">
                  <c:v>2.357908396546863</c:v>
                </c:pt>
                <c:pt idx="935">
                  <c:v>2.7628868672620079</c:v>
                </c:pt>
                <c:pt idx="936">
                  <c:v>2.6747119084791415</c:v>
                </c:pt>
                <c:pt idx="937">
                  <c:v>2.0910230780071437</c:v>
                </c:pt>
                <c:pt idx="938">
                  <c:v>2.1517004147847629</c:v>
                </c:pt>
                <c:pt idx="939">
                  <c:v>2.7020890784201099</c:v>
                </c:pt>
                <c:pt idx="940">
                  <c:v>1.8440757431447992</c:v>
                </c:pt>
                <c:pt idx="941">
                  <c:v>1.8440757431450225</c:v>
                </c:pt>
                <c:pt idx="942">
                  <c:v>2.1496256015706705</c:v>
                </c:pt>
                <c:pt idx="943">
                  <c:v>2.3347313674269969</c:v>
                </c:pt>
                <c:pt idx="944">
                  <c:v>2.104212940153086</c:v>
                </c:pt>
                <c:pt idx="945">
                  <c:v>2.0024586730787712</c:v>
                </c:pt>
                <c:pt idx="946">
                  <c:v>2.0699893178554758</c:v>
                </c:pt>
                <c:pt idx="947">
                  <c:v>2.2840085707818236</c:v>
                </c:pt>
                <c:pt idx="948">
                  <c:v>1.8440757431454522</c:v>
                </c:pt>
                <c:pt idx="949">
                  <c:v>1.8440757431444106</c:v>
                </c:pt>
                <c:pt idx="950">
                  <c:v>2.1451057388085073</c:v>
                </c:pt>
                <c:pt idx="951">
                  <c:v>1.8440757431447166</c:v>
                </c:pt>
                <c:pt idx="952">
                  <c:v>1.8440757431462071</c:v>
                </c:pt>
                <c:pt idx="953">
                  <c:v>1.8440757431455952</c:v>
                </c:pt>
                <c:pt idx="954">
                  <c:v>1.8440757431453638</c:v>
                </c:pt>
                <c:pt idx="955">
                  <c:v>2.6074167021994565</c:v>
                </c:pt>
                <c:pt idx="956">
                  <c:v>1.8440757431452171</c:v>
                </c:pt>
                <c:pt idx="957">
                  <c:v>2.4171415195521129</c:v>
                </c:pt>
                <c:pt idx="958">
                  <c:v>1.8440757431443819</c:v>
                </c:pt>
                <c:pt idx="959">
                  <c:v>1.8440757431453807</c:v>
                </c:pt>
                <c:pt idx="960">
                  <c:v>2.6064866484391231</c:v>
                </c:pt>
                <c:pt idx="961">
                  <c:v>2.2354820412285559</c:v>
                </c:pt>
                <c:pt idx="962">
                  <c:v>2.1232071352394497</c:v>
                </c:pt>
                <c:pt idx="963">
                  <c:v>1.8440757431453196</c:v>
                </c:pt>
                <c:pt idx="964">
                  <c:v>2.1451057388091259</c:v>
                </c:pt>
                <c:pt idx="965">
                  <c:v>1.844075743146018</c:v>
                </c:pt>
                <c:pt idx="966">
                  <c:v>1.8440757431447992</c:v>
                </c:pt>
                <c:pt idx="967">
                  <c:v>2.1676584434181816</c:v>
                </c:pt>
                <c:pt idx="968">
                  <c:v>1.8440757431451662</c:v>
                </c:pt>
                <c:pt idx="969">
                  <c:v>2.37590877882183</c:v>
                </c:pt>
                <c:pt idx="970">
                  <c:v>1.8440757431445871</c:v>
                </c:pt>
                <c:pt idx="971">
                  <c:v>1.8440757431445474</c:v>
                </c:pt>
                <c:pt idx="972">
                  <c:v>1.844075743144564</c:v>
                </c:pt>
                <c:pt idx="973">
                  <c:v>1.8440757431447905</c:v>
                </c:pt>
                <c:pt idx="974">
                  <c:v>2.4073454917774044</c:v>
                </c:pt>
                <c:pt idx="975">
                  <c:v>2.3524067528377786</c:v>
                </c:pt>
                <c:pt idx="976">
                  <c:v>2.0980049508584453</c:v>
                </c:pt>
                <c:pt idx="977">
                  <c:v>1.8440757431454007</c:v>
                </c:pt>
                <c:pt idx="978">
                  <c:v>2.0243853522854858</c:v>
                </c:pt>
                <c:pt idx="979">
                  <c:v>2.668442940921357</c:v>
                </c:pt>
                <c:pt idx="980">
                  <c:v>2.0546940559240476</c:v>
                </c:pt>
                <c:pt idx="981">
                  <c:v>1.8440757431444217</c:v>
                </c:pt>
                <c:pt idx="982">
                  <c:v>2.1451057388092631</c:v>
                </c:pt>
                <c:pt idx="983">
                  <c:v>2.1156716952740093</c:v>
                </c:pt>
                <c:pt idx="984">
                  <c:v>1.8440757431444987</c:v>
                </c:pt>
                <c:pt idx="985">
                  <c:v>1.8440757431455717</c:v>
                </c:pt>
                <c:pt idx="986">
                  <c:v>2.5179627415105896</c:v>
                </c:pt>
                <c:pt idx="987">
                  <c:v>1.8440757431457095</c:v>
                </c:pt>
                <c:pt idx="988">
                  <c:v>1.8440757431449428</c:v>
                </c:pt>
                <c:pt idx="989">
                  <c:v>2.145105738808442</c:v>
                </c:pt>
                <c:pt idx="990">
                  <c:v>2.460582016690855</c:v>
                </c:pt>
                <c:pt idx="991">
                  <c:v>1.8440757431453196</c:v>
                </c:pt>
                <c:pt idx="992">
                  <c:v>2.5608600166815112</c:v>
                </c:pt>
                <c:pt idx="993">
                  <c:v>2.145105738808557</c:v>
                </c:pt>
                <c:pt idx="994">
                  <c:v>2.5111669009342794</c:v>
                </c:pt>
                <c:pt idx="995">
                  <c:v>1.8440757431440269</c:v>
                </c:pt>
                <c:pt idx="996">
                  <c:v>1.8440757431441119</c:v>
                </c:pt>
                <c:pt idx="997">
                  <c:v>1.8440757431451431</c:v>
                </c:pt>
                <c:pt idx="998">
                  <c:v>1.8440757431446158</c:v>
                </c:pt>
                <c:pt idx="999">
                  <c:v>2.3176749686591722</c:v>
                </c:pt>
                <c:pt idx="1000">
                  <c:v>2.5519137919345729</c:v>
                </c:pt>
                <c:pt idx="1001">
                  <c:v>2.4671900779204856</c:v>
                </c:pt>
                <c:pt idx="1002">
                  <c:v>2.6395833320959818</c:v>
                </c:pt>
                <c:pt idx="1003">
                  <c:v>1.8440757431449715</c:v>
                </c:pt>
                <c:pt idx="1004">
                  <c:v>2.1615647837238643</c:v>
                </c:pt>
                <c:pt idx="1005">
                  <c:v>2.5417899610753545</c:v>
                </c:pt>
                <c:pt idx="1006">
                  <c:v>1.8440757431453283</c:v>
                </c:pt>
                <c:pt idx="1007">
                  <c:v>2.1451057388092165</c:v>
                </c:pt>
                <c:pt idx="1008">
                  <c:v>1.8440757431444217</c:v>
                </c:pt>
                <c:pt idx="1009">
                  <c:v>1.8440757431452004</c:v>
                </c:pt>
                <c:pt idx="1010">
                  <c:v>1.8440757431443613</c:v>
                </c:pt>
                <c:pt idx="1011">
                  <c:v>2.0840084833335895</c:v>
                </c:pt>
                <c:pt idx="1012">
                  <c:v>1.8440757431451431</c:v>
                </c:pt>
                <c:pt idx="1013">
                  <c:v>2.2355830689875669</c:v>
                </c:pt>
                <c:pt idx="1014">
                  <c:v>3.2192184758081654</c:v>
                </c:pt>
                <c:pt idx="1015">
                  <c:v>2.0507239710091065</c:v>
                </c:pt>
                <c:pt idx="1016">
                  <c:v>1.8440757431449597</c:v>
                </c:pt>
                <c:pt idx="1017">
                  <c:v>3.4800278684645152</c:v>
                </c:pt>
                <c:pt idx="1018">
                  <c:v>1.8440757431443036</c:v>
                </c:pt>
                <c:pt idx="1019">
                  <c:v>2.1012321485396659</c:v>
                </c:pt>
                <c:pt idx="1020">
                  <c:v>2.0565361974006837</c:v>
                </c:pt>
                <c:pt idx="1021">
                  <c:v>1.8440757431448911</c:v>
                </c:pt>
                <c:pt idx="1022">
                  <c:v>2.612973013759607</c:v>
                </c:pt>
                <c:pt idx="1023">
                  <c:v>2.8836686826087705</c:v>
                </c:pt>
                <c:pt idx="1024">
                  <c:v>1.8440757431452974</c:v>
                </c:pt>
                <c:pt idx="1025">
                  <c:v>1.8440757431455144</c:v>
                </c:pt>
                <c:pt idx="1026">
                  <c:v>2.1708656685767136</c:v>
                </c:pt>
                <c:pt idx="1027">
                  <c:v>1.8440757431447874</c:v>
                </c:pt>
                <c:pt idx="1028">
                  <c:v>1.8440757431453085</c:v>
                </c:pt>
                <c:pt idx="1029">
                  <c:v>2.6973445936280216</c:v>
                </c:pt>
                <c:pt idx="1030">
                  <c:v>2.2930836464090629</c:v>
                </c:pt>
                <c:pt idx="1031">
                  <c:v>1.8440757431443122</c:v>
                </c:pt>
                <c:pt idx="1032">
                  <c:v>1.8440757431451686</c:v>
                </c:pt>
                <c:pt idx="1033">
                  <c:v>1.8440757431441239</c:v>
                </c:pt>
                <c:pt idx="1034">
                  <c:v>2.8921291661127735</c:v>
                </c:pt>
                <c:pt idx="1035">
                  <c:v>2.5845285056843803</c:v>
                </c:pt>
                <c:pt idx="1036">
                  <c:v>1.9546878785515374</c:v>
                </c:pt>
                <c:pt idx="1037">
                  <c:v>2.0871557755388386</c:v>
                </c:pt>
                <c:pt idx="1038">
                  <c:v>1.844075743144038</c:v>
                </c:pt>
                <c:pt idx="1039">
                  <c:v>2.4327871839394115</c:v>
                </c:pt>
                <c:pt idx="1040">
                  <c:v>2.1145574243781162</c:v>
                </c:pt>
                <c:pt idx="1041">
                  <c:v>2.1451057388092725</c:v>
                </c:pt>
                <c:pt idx="1042">
                  <c:v>2.5006990602942034</c:v>
                </c:pt>
                <c:pt idx="1043">
                  <c:v>1.844075743144765</c:v>
                </c:pt>
                <c:pt idx="1044">
                  <c:v>3.0482979364249299</c:v>
                </c:pt>
                <c:pt idx="1045">
                  <c:v>2.6786859744812448</c:v>
                </c:pt>
                <c:pt idx="1046">
                  <c:v>2.0542902711769311</c:v>
                </c:pt>
                <c:pt idx="1047">
                  <c:v>2.145105738810031</c:v>
                </c:pt>
                <c:pt idx="1048">
                  <c:v>1.9675376209605009</c:v>
                </c:pt>
                <c:pt idx="1049">
                  <c:v>1.8440757431441064</c:v>
                </c:pt>
                <c:pt idx="1050">
                  <c:v>1.8934010019198093</c:v>
                </c:pt>
                <c:pt idx="1051">
                  <c:v>2.3416655114409957</c:v>
                </c:pt>
                <c:pt idx="1052">
                  <c:v>1.8440757431444734</c:v>
                </c:pt>
                <c:pt idx="1053">
                  <c:v>2.1392267726074272</c:v>
                </c:pt>
                <c:pt idx="1054">
                  <c:v>1.8440757431460735</c:v>
                </c:pt>
                <c:pt idx="1055">
                  <c:v>3.4056877866727775</c:v>
                </c:pt>
                <c:pt idx="1056">
                  <c:v>1.8440757431441985</c:v>
                </c:pt>
                <c:pt idx="1057">
                  <c:v>2.5301117726364293</c:v>
                </c:pt>
                <c:pt idx="1058">
                  <c:v>1.844075743145005</c:v>
                </c:pt>
                <c:pt idx="1059">
                  <c:v>1.8440757431449311</c:v>
                </c:pt>
                <c:pt idx="1060">
                  <c:v>1.8440757431447079</c:v>
                </c:pt>
                <c:pt idx="1061">
                  <c:v>3.7291791538075243</c:v>
                </c:pt>
                <c:pt idx="1062">
                  <c:v>2.4400837963515447</c:v>
                </c:pt>
                <c:pt idx="1063">
                  <c:v>1.8440757431441406</c:v>
                </c:pt>
                <c:pt idx="1064">
                  <c:v>2.1301410551811388</c:v>
                </c:pt>
                <c:pt idx="1065">
                  <c:v>2.0334275201963212</c:v>
                </c:pt>
                <c:pt idx="1066">
                  <c:v>2.232047466520438</c:v>
                </c:pt>
                <c:pt idx="1067">
                  <c:v>1.8440757431449539</c:v>
                </c:pt>
                <c:pt idx="1068">
                  <c:v>1.8440757431437749</c:v>
                </c:pt>
                <c:pt idx="1069">
                  <c:v>1.8440757431449453</c:v>
                </c:pt>
                <c:pt idx="1070">
                  <c:v>2.1144118809036048</c:v>
                </c:pt>
                <c:pt idx="1071">
                  <c:v>2.1148787531990254</c:v>
                </c:pt>
                <c:pt idx="1072">
                  <c:v>3.6334684555795866</c:v>
                </c:pt>
                <c:pt idx="1073">
                  <c:v>2.3869796573455022</c:v>
                </c:pt>
                <c:pt idx="1074">
                  <c:v>1.8440757431449739</c:v>
                </c:pt>
                <c:pt idx="1075">
                  <c:v>2.2716852313687861</c:v>
                </c:pt>
                <c:pt idx="1076">
                  <c:v>3.0162982010795019</c:v>
                </c:pt>
                <c:pt idx="1077">
                  <c:v>3.1222113004452683</c:v>
                </c:pt>
                <c:pt idx="1078">
                  <c:v>3.8215515028299025</c:v>
                </c:pt>
                <c:pt idx="1079">
                  <c:v>2.1158235297102173</c:v>
                </c:pt>
                <c:pt idx="1080">
                  <c:v>2.1052691103924666</c:v>
                </c:pt>
                <c:pt idx="1081">
                  <c:v>1.8440757431445816</c:v>
                </c:pt>
                <c:pt idx="1082">
                  <c:v>1.8440757431446737</c:v>
                </c:pt>
                <c:pt idx="1083">
                  <c:v>2.2421071450284229</c:v>
                </c:pt>
                <c:pt idx="1084">
                  <c:v>2.3701713558169897</c:v>
                </c:pt>
                <c:pt idx="1085">
                  <c:v>2.1451057388091042</c:v>
                </c:pt>
                <c:pt idx="1086">
                  <c:v>3.3927250685745909</c:v>
                </c:pt>
                <c:pt idx="1087">
                  <c:v>1.844075743145051</c:v>
                </c:pt>
                <c:pt idx="1088">
                  <c:v>4.1024680087880165</c:v>
                </c:pt>
                <c:pt idx="1089">
                  <c:v>1.8440757431453894</c:v>
                </c:pt>
                <c:pt idx="1090">
                  <c:v>1.8440757431461618</c:v>
                </c:pt>
                <c:pt idx="1091">
                  <c:v>1.84407574314512</c:v>
                </c:pt>
                <c:pt idx="1092">
                  <c:v>1.8440757431450909</c:v>
                </c:pt>
                <c:pt idx="1093">
                  <c:v>1.8440757431449881</c:v>
                </c:pt>
                <c:pt idx="1094">
                  <c:v>1.8440757431440411</c:v>
                </c:pt>
                <c:pt idx="1095">
                  <c:v>1.8440757431442842</c:v>
                </c:pt>
                <c:pt idx="1096">
                  <c:v>2.1197688283781999</c:v>
                </c:pt>
                <c:pt idx="1097">
                  <c:v>1.8440757431446966</c:v>
                </c:pt>
                <c:pt idx="1098">
                  <c:v>2.8457287234947075</c:v>
                </c:pt>
                <c:pt idx="1099">
                  <c:v>1.8440757431446102</c:v>
                </c:pt>
                <c:pt idx="1100">
                  <c:v>2.3160410649441867</c:v>
                </c:pt>
                <c:pt idx="1101">
                  <c:v>1.9404698296896967</c:v>
                </c:pt>
                <c:pt idx="1102">
                  <c:v>1.8440757431438657</c:v>
                </c:pt>
                <c:pt idx="1103">
                  <c:v>1.8440757431446195</c:v>
                </c:pt>
                <c:pt idx="1104">
                  <c:v>3.2608716545329504</c:v>
                </c:pt>
                <c:pt idx="1105">
                  <c:v>1.8440757431445529</c:v>
                </c:pt>
                <c:pt idx="1106">
                  <c:v>1.8440757431459329</c:v>
                </c:pt>
                <c:pt idx="1107">
                  <c:v>2.6738110588090729</c:v>
                </c:pt>
                <c:pt idx="1108">
                  <c:v>1.8440757431451256</c:v>
                </c:pt>
                <c:pt idx="1109">
                  <c:v>1.8440757431451376</c:v>
                </c:pt>
                <c:pt idx="1110">
                  <c:v>1.844075743145051</c:v>
                </c:pt>
                <c:pt idx="1111">
                  <c:v>1.9614312312675739</c:v>
                </c:pt>
                <c:pt idx="1112">
                  <c:v>2.0326531322351848</c:v>
                </c:pt>
                <c:pt idx="1113">
                  <c:v>1.8440757431451604</c:v>
                </c:pt>
                <c:pt idx="1114">
                  <c:v>2.0121023097047899</c:v>
                </c:pt>
                <c:pt idx="1115">
                  <c:v>1.844075743144564</c:v>
                </c:pt>
                <c:pt idx="1116">
                  <c:v>3.6273658565927325</c:v>
                </c:pt>
                <c:pt idx="1117">
                  <c:v>1.8440757431447874</c:v>
                </c:pt>
                <c:pt idx="1118">
                  <c:v>1.8440757431445871</c:v>
                </c:pt>
                <c:pt idx="1119">
                  <c:v>3.6710802327388494</c:v>
                </c:pt>
                <c:pt idx="1120">
                  <c:v>4.2018576749100118</c:v>
                </c:pt>
                <c:pt idx="1121">
                  <c:v>1.8440757431446451</c:v>
                </c:pt>
                <c:pt idx="1122">
                  <c:v>2.6344778860550386</c:v>
                </c:pt>
                <c:pt idx="1123">
                  <c:v>1.8440757431445354</c:v>
                </c:pt>
                <c:pt idx="1124">
                  <c:v>1.84407574314488</c:v>
                </c:pt>
                <c:pt idx="1125">
                  <c:v>2.5574682879585988</c:v>
                </c:pt>
                <c:pt idx="1126">
                  <c:v>2.2831392483210458</c:v>
                </c:pt>
                <c:pt idx="1127">
                  <c:v>4.5118299060607319</c:v>
                </c:pt>
                <c:pt idx="1128">
                  <c:v>4.1190248201147828</c:v>
                </c:pt>
                <c:pt idx="1129">
                  <c:v>3.6833973648957103</c:v>
                </c:pt>
                <c:pt idx="1130">
                  <c:v>4.6132076041183812</c:v>
                </c:pt>
                <c:pt idx="1131">
                  <c:v>3.9830705957832433</c:v>
                </c:pt>
                <c:pt idx="1132">
                  <c:v>4.0715134419918746</c:v>
                </c:pt>
                <c:pt idx="1133">
                  <c:v>1.9262294711441112</c:v>
                </c:pt>
                <c:pt idx="1134">
                  <c:v>3.7405995128111567</c:v>
                </c:pt>
                <c:pt idx="1135">
                  <c:v>4.5107594236801862</c:v>
                </c:pt>
                <c:pt idx="1136">
                  <c:v>1.8440757431456556</c:v>
                </c:pt>
                <c:pt idx="1137">
                  <c:v>2.4983263369672435</c:v>
                </c:pt>
                <c:pt idx="1138">
                  <c:v>4.6993346585674729</c:v>
                </c:pt>
                <c:pt idx="1139">
                  <c:v>1.8440757431450889</c:v>
                </c:pt>
                <c:pt idx="1140">
                  <c:v>1.9159173417358011</c:v>
                </c:pt>
                <c:pt idx="1141">
                  <c:v>1.8440757431449373</c:v>
                </c:pt>
                <c:pt idx="1142">
                  <c:v>1.8440757431450567</c:v>
                </c:pt>
                <c:pt idx="1143">
                  <c:v>1.8440757431451034</c:v>
                </c:pt>
                <c:pt idx="1144">
                  <c:v>1.8440757431448969</c:v>
                </c:pt>
                <c:pt idx="1145">
                  <c:v>2.5307438353432166</c:v>
                </c:pt>
                <c:pt idx="1146">
                  <c:v>1.8440757431454466</c:v>
                </c:pt>
                <c:pt idx="1147">
                  <c:v>1.8440757431449228</c:v>
                </c:pt>
                <c:pt idx="1148">
                  <c:v>2.3211969978645981</c:v>
                </c:pt>
                <c:pt idx="1149">
                  <c:v>2.0887908388758953</c:v>
                </c:pt>
                <c:pt idx="1150">
                  <c:v>1.8440757431446997</c:v>
                </c:pt>
                <c:pt idx="1151">
                  <c:v>1.8440757431448513</c:v>
                </c:pt>
                <c:pt idx="1152">
                  <c:v>2.4181271133250259</c:v>
                </c:pt>
                <c:pt idx="1153">
                  <c:v>2.2701935144845109</c:v>
                </c:pt>
                <c:pt idx="1154">
                  <c:v>2.3762462815485033</c:v>
                </c:pt>
                <c:pt idx="1155">
                  <c:v>1.8440757431449311</c:v>
                </c:pt>
                <c:pt idx="1156">
                  <c:v>1.8440757431453607</c:v>
                </c:pt>
                <c:pt idx="1157">
                  <c:v>1.8440757431455783</c:v>
                </c:pt>
                <c:pt idx="1158">
                  <c:v>2.7117252563895029</c:v>
                </c:pt>
                <c:pt idx="1159">
                  <c:v>2.2393470615394002</c:v>
                </c:pt>
                <c:pt idx="1160">
                  <c:v>1.8440757431445354</c:v>
                </c:pt>
                <c:pt idx="1161">
                  <c:v>1.8440757431456356</c:v>
                </c:pt>
                <c:pt idx="1162">
                  <c:v>1.8440757431444448</c:v>
                </c:pt>
                <c:pt idx="1163">
                  <c:v>1.8440757431454124</c:v>
                </c:pt>
                <c:pt idx="1164">
                  <c:v>1.9950810594134842</c:v>
                </c:pt>
                <c:pt idx="1165">
                  <c:v>1.8440757431436194</c:v>
                </c:pt>
                <c:pt idx="1166">
                  <c:v>2.1261432054670313</c:v>
                </c:pt>
                <c:pt idx="1167">
                  <c:v>2.1623069552934981</c:v>
                </c:pt>
                <c:pt idx="1168">
                  <c:v>2.1423164064334541</c:v>
                </c:pt>
                <c:pt idx="1169">
                  <c:v>1.8440757431451034</c:v>
                </c:pt>
                <c:pt idx="1170">
                  <c:v>2.0601575712125046</c:v>
                </c:pt>
                <c:pt idx="1171">
                  <c:v>2.7867514221455614</c:v>
                </c:pt>
                <c:pt idx="1172">
                  <c:v>3.606918525948291</c:v>
                </c:pt>
                <c:pt idx="1173">
                  <c:v>1.8440757431445989</c:v>
                </c:pt>
                <c:pt idx="1174">
                  <c:v>1.8440757431456183</c:v>
                </c:pt>
                <c:pt idx="1175">
                  <c:v>2.1077287948067789</c:v>
                </c:pt>
                <c:pt idx="1176">
                  <c:v>1.8440757431443267</c:v>
                </c:pt>
                <c:pt idx="1177">
                  <c:v>1.8440757431448682</c:v>
                </c:pt>
                <c:pt idx="1178">
                  <c:v>1.8440757431451145</c:v>
                </c:pt>
                <c:pt idx="1179">
                  <c:v>1.8440757431448389</c:v>
                </c:pt>
                <c:pt idx="1180">
                  <c:v>2.0963643722731686</c:v>
                </c:pt>
                <c:pt idx="1181">
                  <c:v>1.8440757431446424</c:v>
                </c:pt>
                <c:pt idx="1182">
                  <c:v>1.8440757431447563</c:v>
                </c:pt>
                <c:pt idx="1183">
                  <c:v>1.8440757431446451</c:v>
                </c:pt>
                <c:pt idx="1184">
                  <c:v>1.8440757431440722</c:v>
                </c:pt>
                <c:pt idx="1185">
                  <c:v>1.8440757431456754</c:v>
                </c:pt>
                <c:pt idx="1186">
                  <c:v>2.0945083710045034</c:v>
                </c:pt>
                <c:pt idx="1187">
                  <c:v>3.8015490471734341</c:v>
                </c:pt>
                <c:pt idx="1188">
                  <c:v>2.3811300520610512</c:v>
                </c:pt>
                <c:pt idx="1189">
                  <c:v>1.8440757431450678</c:v>
                </c:pt>
                <c:pt idx="1190">
                  <c:v>2.3939006395610227</c:v>
                </c:pt>
                <c:pt idx="1191">
                  <c:v>2.663700925389648</c:v>
                </c:pt>
                <c:pt idx="1192">
                  <c:v>2.2069381292648593</c:v>
                </c:pt>
                <c:pt idx="1193">
                  <c:v>1.8440757431446158</c:v>
                </c:pt>
                <c:pt idx="1194">
                  <c:v>1.8440757431444192</c:v>
                </c:pt>
                <c:pt idx="1195">
                  <c:v>2.6976923908239963</c:v>
                </c:pt>
                <c:pt idx="1196">
                  <c:v>1.8440757431448389</c:v>
                </c:pt>
                <c:pt idx="1197">
                  <c:v>1.8440757431451034</c:v>
                </c:pt>
                <c:pt idx="1198">
                  <c:v>1.8440757431447763</c:v>
                </c:pt>
                <c:pt idx="1199">
                  <c:v>1.8440757431441406</c:v>
                </c:pt>
                <c:pt idx="1200">
                  <c:v>3.1139433523068369</c:v>
                </c:pt>
                <c:pt idx="1201">
                  <c:v>1.8440757431450367</c:v>
                </c:pt>
                <c:pt idx="1202">
                  <c:v>2.1007291510086232</c:v>
                </c:pt>
                <c:pt idx="1203">
                  <c:v>2.0833223987505511</c:v>
                </c:pt>
                <c:pt idx="1204">
                  <c:v>2.3176339130555128</c:v>
                </c:pt>
                <c:pt idx="1205">
                  <c:v>2.6053050461411096</c:v>
                </c:pt>
                <c:pt idx="1206">
                  <c:v>2.6938840140225628</c:v>
                </c:pt>
                <c:pt idx="1207">
                  <c:v>1.8440757431447594</c:v>
                </c:pt>
                <c:pt idx="1208">
                  <c:v>1.8440757431447421</c:v>
                </c:pt>
                <c:pt idx="1209">
                  <c:v>2.5051499783199058</c:v>
                </c:pt>
                <c:pt idx="1210">
                  <c:v>2.8468701980660498</c:v>
                </c:pt>
                <c:pt idx="1211">
                  <c:v>1.9745243141655027</c:v>
                </c:pt>
                <c:pt idx="1212">
                  <c:v>2.56771406560682</c:v>
                </c:pt>
                <c:pt idx="1213">
                  <c:v>1.844075743144066</c:v>
                </c:pt>
                <c:pt idx="1214">
                  <c:v>4.9899701252739188</c:v>
                </c:pt>
                <c:pt idx="1215">
                  <c:v>1.8440757431449373</c:v>
                </c:pt>
                <c:pt idx="1216">
                  <c:v>1.9222874276382054</c:v>
                </c:pt>
                <c:pt idx="1217">
                  <c:v>2.7383420428529384</c:v>
                </c:pt>
                <c:pt idx="1218">
                  <c:v>2.3921635355517692</c:v>
                </c:pt>
                <c:pt idx="1219">
                  <c:v>1.8440757431446593</c:v>
                </c:pt>
                <c:pt idx="1220">
                  <c:v>2.7627425444410614</c:v>
                </c:pt>
                <c:pt idx="1221">
                  <c:v>2.097630150806975</c:v>
                </c:pt>
                <c:pt idx="1222">
                  <c:v>1.8440757431458701</c:v>
                </c:pt>
                <c:pt idx="1223">
                  <c:v>1.8440757431451034</c:v>
                </c:pt>
                <c:pt idx="1224">
                  <c:v>1.9029607325984308</c:v>
                </c:pt>
                <c:pt idx="1225">
                  <c:v>2.0474036178893895</c:v>
                </c:pt>
                <c:pt idx="1226">
                  <c:v>1.9163167870464259</c:v>
                </c:pt>
                <c:pt idx="1227">
                  <c:v>2.1914131666745127</c:v>
                </c:pt>
                <c:pt idx="1228">
                  <c:v>1.844075743144977</c:v>
                </c:pt>
                <c:pt idx="1229">
                  <c:v>2.6799301905145061</c:v>
                </c:pt>
                <c:pt idx="1230">
                  <c:v>2.9032827483297785</c:v>
                </c:pt>
                <c:pt idx="1231">
                  <c:v>1.8440757431445847</c:v>
                </c:pt>
                <c:pt idx="1232">
                  <c:v>1.8440757431445702</c:v>
                </c:pt>
                <c:pt idx="1233">
                  <c:v>2.659948076966085</c:v>
                </c:pt>
                <c:pt idx="1234">
                  <c:v>1.8440757431442389</c:v>
                </c:pt>
                <c:pt idx="1235">
                  <c:v>2.4927603890268375</c:v>
                </c:pt>
                <c:pt idx="1236">
                  <c:v>2.661812685537261</c:v>
                </c:pt>
                <c:pt idx="1237">
                  <c:v>2.0840264909198436</c:v>
                </c:pt>
                <c:pt idx="1238">
                  <c:v>1.8440757431445585</c:v>
                </c:pt>
                <c:pt idx="1239">
                  <c:v>1.8440757431449373</c:v>
                </c:pt>
                <c:pt idx="1240">
                  <c:v>2.3235646881002201</c:v>
                </c:pt>
                <c:pt idx="1241">
                  <c:v>2.8125287861130999</c:v>
                </c:pt>
                <c:pt idx="1242">
                  <c:v>2.6908218903034413</c:v>
                </c:pt>
                <c:pt idx="1243">
                  <c:v>1.8440757431449373</c:v>
                </c:pt>
                <c:pt idx="1244">
                  <c:v>1.8440757431449373</c:v>
                </c:pt>
                <c:pt idx="1245">
                  <c:v>2.1451057388087</c:v>
                </c:pt>
                <c:pt idx="1246">
                  <c:v>2.8093887772476953</c:v>
                </c:pt>
                <c:pt idx="1247">
                  <c:v>1.8440757431446337</c:v>
                </c:pt>
                <c:pt idx="1248">
                  <c:v>1.844075743144564</c:v>
                </c:pt>
                <c:pt idx="1249">
                  <c:v>2.2711064227076028</c:v>
                </c:pt>
                <c:pt idx="1250">
                  <c:v>1.8440757431452288</c:v>
                </c:pt>
                <c:pt idx="1251">
                  <c:v>2.145105738808728</c:v>
                </c:pt>
                <c:pt idx="1252">
                  <c:v>2.2503131209371645</c:v>
                </c:pt>
                <c:pt idx="1253">
                  <c:v>1.8440757431443302</c:v>
                </c:pt>
                <c:pt idx="1254">
                  <c:v>1.844075743145535</c:v>
                </c:pt>
                <c:pt idx="1255">
                  <c:v>1.8440757431444161</c:v>
                </c:pt>
                <c:pt idx="1256">
                  <c:v>1.8440757431458072</c:v>
                </c:pt>
                <c:pt idx="1257">
                  <c:v>3.3652260797785276</c:v>
                </c:pt>
                <c:pt idx="1258">
                  <c:v>2.2630753723507682</c:v>
                </c:pt>
                <c:pt idx="1259">
                  <c:v>3.1201531866618804</c:v>
                </c:pt>
                <c:pt idx="1260">
                  <c:v>2.8448908640915</c:v>
                </c:pt>
                <c:pt idx="1261">
                  <c:v>1.8440757431449166</c:v>
                </c:pt>
                <c:pt idx="1262">
                  <c:v>1.8440757431445529</c:v>
                </c:pt>
                <c:pt idx="1263">
                  <c:v>1.8440757431457724</c:v>
                </c:pt>
                <c:pt idx="1264">
                  <c:v>2.089875627213853</c:v>
                </c:pt>
                <c:pt idx="1265">
                  <c:v>2.1451057388089736</c:v>
                </c:pt>
                <c:pt idx="1266">
                  <c:v>1.8440757431454857</c:v>
                </c:pt>
                <c:pt idx="1267">
                  <c:v>2.2816663091529503</c:v>
                </c:pt>
                <c:pt idx="1268">
                  <c:v>2.3873376988521202</c:v>
                </c:pt>
                <c:pt idx="1269">
                  <c:v>2.6010453199418717</c:v>
                </c:pt>
                <c:pt idx="1270">
                  <c:v>1.8440757431447308</c:v>
                </c:pt>
                <c:pt idx="1271">
                  <c:v>1.8440757431451487</c:v>
                </c:pt>
                <c:pt idx="1272">
                  <c:v>2.1612685215334797</c:v>
                </c:pt>
                <c:pt idx="1273">
                  <c:v>1.8440757431443981</c:v>
                </c:pt>
                <c:pt idx="1274">
                  <c:v>1.8440757431449253</c:v>
                </c:pt>
                <c:pt idx="1275">
                  <c:v>1.8440757431449253</c:v>
                </c:pt>
                <c:pt idx="1276">
                  <c:v>1.8440757431451946</c:v>
                </c:pt>
                <c:pt idx="1277">
                  <c:v>1.8440757431449881</c:v>
                </c:pt>
                <c:pt idx="1278">
                  <c:v>1.8440757431456183</c:v>
                </c:pt>
                <c:pt idx="1279">
                  <c:v>1.8440757431448223</c:v>
                </c:pt>
                <c:pt idx="1280">
                  <c:v>2.1451057388092662</c:v>
                </c:pt>
                <c:pt idx="1281">
                  <c:v>2.3652908041551775</c:v>
                </c:pt>
                <c:pt idx="1282">
                  <c:v>2.3771665035153466</c:v>
                </c:pt>
                <c:pt idx="1283">
                  <c:v>1.8440757431451829</c:v>
                </c:pt>
                <c:pt idx="1284">
                  <c:v>3.035829825252828</c:v>
                </c:pt>
                <c:pt idx="1285">
                  <c:v>1.8440757431445163</c:v>
                </c:pt>
                <c:pt idx="1286">
                  <c:v>2.0969994954778328</c:v>
                </c:pt>
                <c:pt idx="1287">
                  <c:v>1.8440757431454975</c:v>
                </c:pt>
                <c:pt idx="1288">
                  <c:v>1.8440757431452115</c:v>
                </c:pt>
                <c:pt idx="1289">
                  <c:v>1.8440757431448302</c:v>
                </c:pt>
                <c:pt idx="1290">
                  <c:v>2.0939795061052489</c:v>
                </c:pt>
                <c:pt idx="1291">
                  <c:v>2.9920478109516866</c:v>
                </c:pt>
                <c:pt idx="1292">
                  <c:v>2.1451057388090828</c:v>
                </c:pt>
                <c:pt idx="1293">
                  <c:v>2.0838886732249469</c:v>
                </c:pt>
                <c:pt idx="1294">
                  <c:v>2.2387106627260738</c:v>
                </c:pt>
                <c:pt idx="1295">
                  <c:v>1.8440757431451003</c:v>
                </c:pt>
                <c:pt idx="1296">
                  <c:v>2.1023128788238394</c:v>
                </c:pt>
                <c:pt idx="1297">
                  <c:v>2.4586568092775321</c:v>
                </c:pt>
                <c:pt idx="1298">
                  <c:v>1.8440757431452426</c:v>
                </c:pt>
                <c:pt idx="1299">
                  <c:v>1.8440757431452799</c:v>
                </c:pt>
                <c:pt idx="1300">
                  <c:v>1.8440757431444907</c:v>
                </c:pt>
                <c:pt idx="1301">
                  <c:v>1.9287146607171313</c:v>
                </c:pt>
                <c:pt idx="1302">
                  <c:v>1.8440757431450026</c:v>
                </c:pt>
                <c:pt idx="1303">
                  <c:v>1.8440757431450367</c:v>
                </c:pt>
                <c:pt idx="1304">
                  <c:v>1.8440757431452623</c:v>
                </c:pt>
                <c:pt idx="1305">
                  <c:v>2.4316889581187349</c:v>
                </c:pt>
                <c:pt idx="1306">
                  <c:v>2.1451057388091823</c:v>
                </c:pt>
                <c:pt idx="1307">
                  <c:v>2.1451057388081312</c:v>
                </c:pt>
                <c:pt idx="1308">
                  <c:v>2.0866896460578586</c:v>
                </c:pt>
                <c:pt idx="1309">
                  <c:v>1.8440757431456007</c:v>
                </c:pt>
                <c:pt idx="1310">
                  <c:v>1.8440757431447992</c:v>
                </c:pt>
                <c:pt idx="1311">
                  <c:v>2.0144925226429256</c:v>
                </c:pt>
                <c:pt idx="1312">
                  <c:v>2.096970655308716</c:v>
                </c:pt>
                <c:pt idx="1313">
                  <c:v>2.281002134241553</c:v>
                </c:pt>
                <c:pt idx="1314">
                  <c:v>1.8440757431451256</c:v>
                </c:pt>
                <c:pt idx="1315">
                  <c:v>2.6908458231276482</c:v>
                </c:pt>
                <c:pt idx="1316">
                  <c:v>2.2727281298917719</c:v>
                </c:pt>
                <c:pt idx="1317">
                  <c:v>3.0737542383781755</c:v>
                </c:pt>
                <c:pt idx="1318">
                  <c:v>1.9919872014051372</c:v>
                </c:pt>
                <c:pt idx="1319">
                  <c:v>2.1859690519552206</c:v>
                </c:pt>
                <c:pt idx="1320">
                  <c:v>2.5556592980908519</c:v>
                </c:pt>
                <c:pt idx="1321">
                  <c:v>2.1353396528736255</c:v>
                </c:pt>
                <c:pt idx="1322">
                  <c:v>1.8440757431450796</c:v>
                </c:pt>
                <c:pt idx="1323">
                  <c:v>2.430965036249507</c:v>
                </c:pt>
                <c:pt idx="1324">
                  <c:v>2.4146087355648911</c:v>
                </c:pt>
                <c:pt idx="1325">
                  <c:v>2.485013199131946</c:v>
                </c:pt>
                <c:pt idx="1326">
                  <c:v>3.0357349804627098</c:v>
                </c:pt>
                <c:pt idx="1327">
                  <c:v>2.0371212302777977</c:v>
                </c:pt>
                <c:pt idx="1328">
                  <c:v>2.0486597356680876</c:v>
                </c:pt>
                <c:pt idx="1329">
                  <c:v>2.0283107593313989</c:v>
                </c:pt>
                <c:pt idx="1330">
                  <c:v>3.0808552809560927</c:v>
                </c:pt>
                <c:pt idx="1331">
                  <c:v>2.4714568685803169</c:v>
                </c:pt>
                <c:pt idx="1332">
                  <c:v>1.8440757431439523</c:v>
                </c:pt>
                <c:pt idx="1333">
                  <c:v>2.6737484963074758</c:v>
                </c:pt>
                <c:pt idx="1334">
                  <c:v>1.8440757431443409</c:v>
                </c:pt>
                <c:pt idx="1335">
                  <c:v>2.0909334749309822</c:v>
                </c:pt>
                <c:pt idx="1336">
                  <c:v>2.089419849880664</c:v>
                </c:pt>
                <c:pt idx="1337">
                  <c:v>1.8440757431445132</c:v>
                </c:pt>
                <c:pt idx="1338">
                  <c:v>2.1368183543397201</c:v>
                </c:pt>
                <c:pt idx="1339">
                  <c:v>1.844075743144671</c:v>
                </c:pt>
                <c:pt idx="1340">
                  <c:v>2.2112287851906438</c:v>
                </c:pt>
                <c:pt idx="1341">
                  <c:v>1.8440757431436139</c:v>
                </c:pt>
                <c:pt idx="1342">
                  <c:v>1.8440757431452202</c:v>
                </c:pt>
                <c:pt idx="1343">
                  <c:v>1.8440757431456007</c:v>
                </c:pt>
                <c:pt idx="1344">
                  <c:v>2.9111139003740947</c:v>
                </c:pt>
                <c:pt idx="1345">
                  <c:v>1.8440757431444272</c:v>
                </c:pt>
                <c:pt idx="1346">
                  <c:v>2.9690603574207266</c:v>
                </c:pt>
                <c:pt idx="1347">
                  <c:v>2.089348204692008</c:v>
                </c:pt>
                <c:pt idx="1348">
                  <c:v>2.0854633890584426</c:v>
                </c:pt>
                <c:pt idx="1349">
                  <c:v>1.8440757431438888</c:v>
                </c:pt>
                <c:pt idx="1350">
                  <c:v>1.8440757431457948</c:v>
                </c:pt>
                <c:pt idx="1351">
                  <c:v>2.5528669143270819</c:v>
                </c:pt>
                <c:pt idx="1352">
                  <c:v>1.8440757431454888</c:v>
                </c:pt>
                <c:pt idx="1353">
                  <c:v>2.4548797158679174</c:v>
                </c:pt>
                <c:pt idx="1354">
                  <c:v>1.8440757431442301</c:v>
                </c:pt>
                <c:pt idx="1355">
                  <c:v>2.3465171160834957</c:v>
                </c:pt>
                <c:pt idx="1356">
                  <c:v>2.4196813334232639</c:v>
                </c:pt>
                <c:pt idx="1357">
                  <c:v>1.8440757431456809</c:v>
                </c:pt>
                <c:pt idx="1358">
                  <c:v>1.8440757431440435</c:v>
                </c:pt>
                <c:pt idx="1359">
                  <c:v>2.5087860882471871</c:v>
                </c:pt>
                <c:pt idx="1360">
                  <c:v>2.5984936303353696</c:v>
                </c:pt>
                <c:pt idx="1361">
                  <c:v>2.4564784810709344</c:v>
                </c:pt>
                <c:pt idx="1362">
                  <c:v>1.8440757431447079</c:v>
                </c:pt>
                <c:pt idx="1363">
                  <c:v>1.844075743145543</c:v>
                </c:pt>
                <c:pt idx="1364">
                  <c:v>2.2681577803054136</c:v>
                </c:pt>
                <c:pt idx="1365">
                  <c:v>2.8368569797490149</c:v>
                </c:pt>
                <c:pt idx="1366">
                  <c:v>1.8440757431451176</c:v>
                </c:pt>
                <c:pt idx="1367">
                  <c:v>2.2183236126976933</c:v>
                </c:pt>
                <c:pt idx="1368">
                  <c:v>2.0948125199234795</c:v>
                </c:pt>
                <c:pt idx="1369">
                  <c:v>2.1451057388086783</c:v>
                </c:pt>
                <c:pt idx="1370">
                  <c:v>1.8440757431459274</c:v>
                </c:pt>
                <c:pt idx="1371">
                  <c:v>2.5370433001258017</c:v>
                </c:pt>
                <c:pt idx="1372">
                  <c:v>2.3380253618865119</c:v>
                </c:pt>
                <c:pt idx="1373">
                  <c:v>2.7906948987594382</c:v>
                </c:pt>
                <c:pt idx="1374">
                  <c:v>2.3820595939211273</c:v>
                </c:pt>
                <c:pt idx="1375">
                  <c:v>2.296026606713601</c:v>
                </c:pt>
                <c:pt idx="1376">
                  <c:v>1.8440757431441406</c:v>
                </c:pt>
                <c:pt idx="1377">
                  <c:v>1.9802371027937298</c:v>
                </c:pt>
                <c:pt idx="1378">
                  <c:v>2.6780539616005372</c:v>
                </c:pt>
                <c:pt idx="1379">
                  <c:v>2.0157756454766211</c:v>
                </c:pt>
                <c:pt idx="1380">
                  <c:v>1.8440757431449142</c:v>
                </c:pt>
                <c:pt idx="1381">
                  <c:v>2.1333652467752748</c:v>
                </c:pt>
                <c:pt idx="1382">
                  <c:v>1.844075743145581</c:v>
                </c:pt>
                <c:pt idx="1383">
                  <c:v>2.0572043588488245</c:v>
                </c:pt>
                <c:pt idx="1384">
                  <c:v>2.2460624629193284</c:v>
                </c:pt>
                <c:pt idx="1385">
                  <c:v>1.8440757431451946</c:v>
                </c:pt>
                <c:pt idx="1386">
                  <c:v>2.3859467706381832</c:v>
                </c:pt>
                <c:pt idx="1387">
                  <c:v>2.1451057388089643</c:v>
                </c:pt>
                <c:pt idx="1388">
                  <c:v>1.844075743144479</c:v>
                </c:pt>
                <c:pt idx="1389">
                  <c:v>2.4292869278620541</c:v>
                </c:pt>
                <c:pt idx="1390">
                  <c:v>2.331486455343768</c:v>
                </c:pt>
                <c:pt idx="1391">
                  <c:v>2.3534161782251362</c:v>
                </c:pt>
                <c:pt idx="1392">
                  <c:v>1.8440757431446793</c:v>
                </c:pt>
                <c:pt idx="1393">
                  <c:v>2.4193739697507488</c:v>
                </c:pt>
                <c:pt idx="1394">
                  <c:v>1.8440757431443302</c:v>
                </c:pt>
                <c:pt idx="1395">
                  <c:v>1.9336338730723905</c:v>
                </c:pt>
                <c:pt idx="1396">
                  <c:v>1.8440757431444359</c:v>
                </c:pt>
                <c:pt idx="1397">
                  <c:v>2.3933469790328514</c:v>
                </c:pt>
                <c:pt idx="1398">
                  <c:v>1.8440757431452171</c:v>
                </c:pt>
                <c:pt idx="1399">
                  <c:v>2.4518001656011199</c:v>
                </c:pt>
                <c:pt idx="1400">
                  <c:v>2.7426382246491769</c:v>
                </c:pt>
                <c:pt idx="1401">
                  <c:v>1.8440757431451829</c:v>
                </c:pt>
                <c:pt idx="1402">
                  <c:v>1.8440757431453807</c:v>
                </c:pt>
                <c:pt idx="1403">
                  <c:v>1.8440757431447705</c:v>
                </c:pt>
                <c:pt idx="1404">
                  <c:v>2.240491713336322</c:v>
                </c:pt>
                <c:pt idx="1405">
                  <c:v>2.2393973659544852</c:v>
                </c:pt>
                <c:pt idx="1406">
                  <c:v>1.8440757431451289</c:v>
                </c:pt>
                <c:pt idx="1407">
                  <c:v>2.636348330357809</c:v>
                </c:pt>
                <c:pt idx="1408">
                  <c:v>2.097476765122968</c:v>
                </c:pt>
                <c:pt idx="1409">
                  <c:v>1.8440757431455261</c:v>
                </c:pt>
                <c:pt idx="1410">
                  <c:v>2.0895793097466915</c:v>
                </c:pt>
                <c:pt idx="1411">
                  <c:v>1.8440757431443036</c:v>
                </c:pt>
                <c:pt idx="1412">
                  <c:v>3.4608568161295357</c:v>
                </c:pt>
                <c:pt idx="1413">
                  <c:v>2.5430457474808055</c:v>
                </c:pt>
                <c:pt idx="1414">
                  <c:v>2.7791207676745735</c:v>
                </c:pt>
                <c:pt idx="1415">
                  <c:v>2.507587255682004</c:v>
                </c:pt>
                <c:pt idx="1416">
                  <c:v>3.8542565922963181</c:v>
                </c:pt>
                <c:pt idx="1417">
                  <c:v>1.9702280262599403</c:v>
                </c:pt>
                <c:pt idx="1418">
                  <c:v>2.6633800402137973</c:v>
                </c:pt>
                <c:pt idx="1419">
                  <c:v>1.8440757431444417</c:v>
                </c:pt>
                <c:pt idx="1420">
                  <c:v>1.8440757431443553</c:v>
                </c:pt>
                <c:pt idx="1421">
                  <c:v>1.84407574314425</c:v>
                </c:pt>
                <c:pt idx="1422">
                  <c:v>2.6333527704824373</c:v>
                </c:pt>
                <c:pt idx="1423">
                  <c:v>2.3773823413908359</c:v>
                </c:pt>
                <c:pt idx="1424">
                  <c:v>1.8440757431445474</c:v>
                </c:pt>
                <c:pt idx="1425">
                  <c:v>1.8440757431446679</c:v>
                </c:pt>
                <c:pt idx="1426">
                  <c:v>1.8440757431450796</c:v>
                </c:pt>
                <c:pt idx="1427">
                  <c:v>2.3577823829973936</c:v>
                </c:pt>
                <c:pt idx="1428">
                  <c:v>2.3049933381451342</c:v>
                </c:pt>
                <c:pt idx="1429">
                  <c:v>1.8440757431446506</c:v>
                </c:pt>
                <c:pt idx="1430">
                  <c:v>2.4433906484243333</c:v>
                </c:pt>
                <c:pt idx="1431">
                  <c:v>2.1451057388086223</c:v>
                </c:pt>
                <c:pt idx="1432">
                  <c:v>1.8440757431447197</c:v>
                </c:pt>
                <c:pt idx="1433">
                  <c:v>2.0217724843556693</c:v>
                </c:pt>
                <c:pt idx="1434">
                  <c:v>3.9191825835780287</c:v>
                </c:pt>
                <c:pt idx="1435">
                  <c:v>3.9522326229786056</c:v>
                </c:pt>
                <c:pt idx="1436">
                  <c:v>2.1102206163175996</c:v>
                </c:pt>
                <c:pt idx="1437">
                  <c:v>2.0765646034476974</c:v>
                </c:pt>
                <c:pt idx="1438">
                  <c:v>2.1384748839669383</c:v>
                </c:pt>
                <c:pt idx="1439">
                  <c:v>1.8440757431447929</c:v>
                </c:pt>
                <c:pt idx="1440">
                  <c:v>2.1873220960219135</c:v>
                </c:pt>
                <c:pt idx="1441">
                  <c:v>2.1451057388092662</c:v>
                </c:pt>
                <c:pt idx="1442">
                  <c:v>2.1005778467694975</c:v>
                </c:pt>
                <c:pt idx="1443">
                  <c:v>1.8440757431445474</c:v>
                </c:pt>
                <c:pt idx="1444">
                  <c:v>2.1883923501867502</c:v>
                </c:pt>
                <c:pt idx="1445">
                  <c:v>1.8440757431441674</c:v>
                </c:pt>
                <c:pt idx="1446">
                  <c:v>2.9207467744475872</c:v>
                </c:pt>
                <c:pt idx="1447">
                  <c:v>2.9264777148440722</c:v>
                </c:pt>
                <c:pt idx="1448">
                  <c:v>2.1110870075856258</c:v>
                </c:pt>
                <c:pt idx="1449">
                  <c:v>3.6663942322324643</c:v>
                </c:pt>
                <c:pt idx="1450">
                  <c:v>2.3901581008599759</c:v>
                </c:pt>
                <c:pt idx="1451">
                  <c:v>2.2542127990376013</c:v>
                </c:pt>
                <c:pt idx="1452">
                  <c:v>2.0961942088341026</c:v>
                </c:pt>
                <c:pt idx="1453">
                  <c:v>2.112471325454583</c:v>
                </c:pt>
                <c:pt idx="1454">
                  <c:v>3.1010549380429531</c:v>
                </c:pt>
                <c:pt idx="1455">
                  <c:v>3.1368098457796409</c:v>
                </c:pt>
                <c:pt idx="1456">
                  <c:v>2.8943311485878063</c:v>
                </c:pt>
                <c:pt idx="1457">
                  <c:v>2.2320612592446234</c:v>
                </c:pt>
                <c:pt idx="1458">
                  <c:v>2.549010058343856</c:v>
                </c:pt>
                <c:pt idx="1459">
                  <c:v>2.2877480131616275</c:v>
                </c:pt>
                <c:pt idx="1460">
                  <c:v>2.4849957730429493</c:v>
                </c:pt>
                <c:pt idx="1461">
                  <c:v>2.7237463492234362</c:v>
                </c:pt>
                <c:pt idx="1462">
                  <c:v>1.8661846808627571</c:v>
                </c:pt>
                <c:pt idx="1463">
                  <c:v>1.8440757431444963</c:v>
                </c:pt>
                <c:pt idx="1464">
                  <c:v>2.0864395962041469</c:v>
                </c:pt>
                <c:pt idx="1465">
                  <c:v>2.083143642021521</c:v>
                </c:pt>
                <c:pt idx="1466">
                  <c:v>1.844075743145418</c:v>
                </c:pt>
                <c:pt idx="1467">
                  <c:v>1.8440757431451058</c:v>
                </c:pt>
                <c:pt idx="1468">
                  <c:v>1.8440757431441928</c:v>
                </c:pt>
                <c:pt idx="1469">
                  <c:v>2.7795142563539099</c:v>
                </c:pt>
                <c:pt idx="1470">
                  <c:v>2.8564253187798085</c:v>
                </c:pt>
                <c:pt idx="1471">
                  <c:v>1.8440757431452171</c:v>
                </c:pt>
                <c:pt idx="1472">
                  <c:v>1.8440757431445274</c:v>
                </c:pt>
                <c:pt idx="1473">
                  <c:v>1.8440757431447252</c:v>
                </c:pt>
                <c:pt idx="1474">
                  <c:v>2.8537037375322614</c:v>
                </c:pt>
                <c:pt idx="1475">
                  <c:v>2.4789958383682125</c:v>
                </c:pt>
                <c:pt idx="1476">
                  <c:v>2.7937572503933588</c:v>
                </c:pt>
                <c:pt idx="1477">
                  <c:v>2.4201428946472987</c:v>
                </c:pt>
                <c:pt idx="1478">
                  <c:v>2.2421337047217413</c:v>
                </c:pt>
                <c:pt idx="1479">
                  <c:v>2.6103480824930436</c:v>
                </c:pt>
                <c:pt idx="1480">
                  <c:v>1.8440757431454577</c:v>
                </c:pt>
                <c:pt idx="1481">
                  <c:v>2.3211969978640341</c:v>
                </c:pt>
                <c:pt idx="1482">
                  <c:v>2.1451057388087933</c:v>
                </c:pt>
                <c:pt idx="1483">
                  <c:v>1.8440757431439123</c:v>
                </c:pt>
                <c:pt idx="1484">
                  <c:v>2.0933005507075508</c:v>
                </c:pt>
                <c:pt idx="1485">
                  <c:v>1.844075743145237</c:v>
                </c:pt>
                <c:pt idx="1486">
                  <c:v>2.2741979931123497</c:v>
                </c:pt>
                <c:pt idx="1487">
                  <c:v>1.8440757431453489</c:v>
                </c:pt>
                <c:pt idx="1488">
                  <c:v>2.330530506417039</c:v>
                </c:pt>
                <c:pt idx="1489">
                  <c:v>2.2463009664223281</c:v>
                </c:pt>
                <c:pt idx="1490">
                  <c:v>2.4199377052237936</c:v>
                </c:pt>
                <c:pt idx="1491">
                  <c:v>2.4737528113252338</c:v>
                </c:pt>
                <c:pt idx="1492">
                  <c:v>2.1417085582052877</c:v>
                </c:pt>
                <c:pt idx="1493">
                  <c:v>1.8440757431447563</c:v>
                </c:pt>
                <c:pt idx="1494">
                  <c:v>2.9641823762249899</c:v>
                </c:pt>
                <c:pt idx="1495">
                  <c:v>1.8440757431444734</c:v>
                </c:pt>
                <c:pt idx="1496">
                  <c:v>1.8440757431452288</c:v>
                </c:pt>
                <c:pt idx="1497">
                  <c:v>1.8935391141283715</c:v>
                </c:pt>
                <c:pt idx="1498">
                  <c:v>1.8440757431446768</c:v>
                </c:pt>
                <c:pt idx="1499">
                  <c:v>1.9212514077720388</c:v>
                </c:pt>
                <c:pt idx="1500">
                  <c:v>2.0140916143487573</c:v>
                </c:pt>
                <c:pt idx="1501">
                  <c:v>2.593261653130674</c:v>
                </c:pt>
                <c:pt idx="1502">
                  <c:v>2.1253016214037075</c:v>
                </c:pt>
                <c:pt idx="1503">
                  <c:v>2.6388496438064517</c:v>
                </c:pt>
                <c:pt idx="1504">
                  <c:v>1.8440757431452115</c:v>
                </c:pt>
                <c:pt idx="1505">
                  <c:v>1.8440757431461674</c:v>
                </c:pt>
                <c:pt idx="1506">
                  <c:v>3.0302778498422636</c:v>
                </c:pt>
                <c:pt idx="1507">
                  <c:v>1.8440757431448627</c:v>
                </c:pt>
                <c:pt idx="1508">
                  <c:v>1.8440757431446679</c:v>
                </c:pt>
                <c:pt idx="1509">
                  <c:v>2.0823181054641866</c:v>
                </c:pt>
                <c:pt idx="1510">
                  <c:v>3.2582609412209615</c:v>
                </c:pt>
                <c:pt idx="1511">
                  <c:v>2.0810768363021599</c:v>
                </c:pt>
                <c:pt idx="1512">
                  <c:v>3.1351577979783891</c:v>
                </c:pt>
                <c:pt idx="1513">
                  <c:v>2.0650180390607344</c:v>
                </c:pt>
                <c:pt idx="1514">
                  <c:v>1.8440757431450623</c:v>
                </c:pt>
                <c:pt idx="1515">
                  <c:v>1.8440757431442956</c:v>
                </c:pt>
                <c:pt idx="1516">
                  <c:v>1.8440757431449311</c:v>
                </c:pt>
                <c:pt idx="1517">
                  <c:v>1.8440757431452426</c:v>
                </c:pt>
                <c:pt idx="1518">
                  <c:v>1.844075743144564</c:v>
                </c:pt>
                <c:pt idx="1519">
                  <c:v>1.8440757431452512</c:v>
                </c:pt>
                <c:pt idx="1520">
                  <c:v>2.0890419743605073</c:v>
                </c:pt>
                <c:pt idx="1521">
                  <c:v>2.0857986272783631</c:v>
                </c:pt>
                <c:pt idx="1522">
                  <c:v>2.248514371871098</c:v>
                </c:pt>
                <c:pt idx="1523">
                  <c:v>1.8440757431442389</c:v>
                </c:pt>
                <c:pt idx="1524">
                  <c:v>2.2386383775511902</c:v>
                </c:pt>
                <c:pt idx="1525">
                  <c:v>1.844075743145132</c:v>
                </c:pt>
                <c:pt idx="1526">
                  <c:v>1.8440757431447594</c:v>
                </c:pt>
                <c:pt idx="1527">
                  <c:v>2.2405112774546634</c:v>
                </c:pt>
                <c:pt idx="1528">
                  <c:v>1.8440757431447221</c:v>
                </c:pt>
                <c:pt idx="1529">
                  <c:v>2.3903164424084977</c:v>
                </c:pt>
                <c:pt idx="1530">
                  <c:v>2.0891518649484886</c:v>
                </c:pt>
                <c:pt idx="1531">
                  <c:v>1.844075743145372</c:v>
                </c:pt>
                <c:pt idx="1532">
                  <c:v>1.844075743144816</c:v>
                </c:pt>
                <c:pt idx="1533">
                  <c:v>2.0830114199888978</c:v>
                </c:pt>
                <c:pt idx="1534">
                  <c:v>1.8440757431457806</c:v>
                </c:pt>
                <c:pt idx="1535">
                  <c:v>1.8440757431450909</c:v>
                </c:pt>
                <c:pt idx="1536">
                  <c:v>1.8440757431446213</c:v>
                </c:pt>
                <c:pt idx="1537">
                  <c:v>1.8440757431443671</c:v>
                </c:pt>
                <c:pt idx="1538">
                  <c:v>1.8440757431445702</c:v>
                </c:pt>
                <c:pt idx="1539">
                  <c:v>1.8440757431446213</c:v>
                </c:pt>
                <c:pt idx="1540">
                  <c:v>2.1135922767462483</c:v>
                </c:pt>
                <c:pt idx="1541">
                  <c:v>2.4747774373424103</c:v>
                </c:pt>
                <c:pt idx="1542">
                  <c:v>1.844075743144135</c:v>
                </c:pt>
                <c:pt idx="1543">
                  <c:v>1.8440757431443471</c:v>
                </c:pt>
                <c:pt idx="1544">
                  <c:v>1.8440757431446679</c:v>
                </c:pt>
                <c:pt idx="1545">
                  <c:v>1.8440757431444559</c:v>
                </c:pt>
                <c:pt idx="1546">
                  <c:v>1.8440757431437631</c:v>
                </c:pt>
                <c:pt idx="1547">
                  <c:v>1.8440757431447476</c:v>
                </c:pt>
                <c:pt idx="1548">
                  <c:v>1.8440757431457035</c:v>
                </c:pt>
                <c:pt idx="1549">
                  <c:v>1.8440757431453141</c:v>
                </c:pt>
                <c:pt idx="1550">
                  <c:v>1.8440757431445474</c:v>
                </c:pt>
                <c:pt idx="1551">
                  <c:v>1.8440757431453949</c:v>
                </c:pt>
                <c:pt idx="1552">
                  <c:v>1.8440757431451487</c:v>
                </c:pt>
                <c:pt idx="1553">
                  <c:v>1.844075743144364</c:v>
                </c:pt>
                <c:pt idx="1554">
                  <c:v>2.1417621447748418</c:v>
                </c:pt>
                <c:pt idx="1555">
                  <c:v>2.7044258316110694</c:v>
                </c:pt>
                <c:pt idx="1556">
                  <c:v>1.8440757431444106</c:v>
                </c:pt>
                <c:pt idx="1557">
                  <c:v>2.1129439046262681</c:v>
                </c:pt>
                <c:pt idx="1558">
                  <c:v>1.8440757431445474</c:v>
                </c:pt>
                <c:pt idx="1559">
                  <c:v>2.2554591547751333</c:v>
                </c:pt>
                <c:pt idx="1560">
                  <c:v>2.5433587448702131</c:v>
                </c:pt>
                <c:pt idx="1561">
                  <c:v>1.8440757431457837</c:v>
                </c:pt>
                <c:pt idx="1562">
                  <c:v>2.2001646164328488</c:v>
                </c:pt>
                <c:pt idx="1563">
                  <c:v>3.1070057929754462</c:v>
                </c:pt>
                <c:pt idx="1564">
                  <c:v>1.8440757431452035</c:v>
                </c:pt>
                <c:pt idx="1565">
                  <c:v>3.0746729751828585</c:v>
                </c:pt>
                <c:pt idx="1566">
                  <c:v>1.8440757431448016</c:v>
                </c:pt>
                <c:pt idx="1567">
                  <c:v>1.8440757431457351</c:v>
                </c:pt>
                <c:pt idx="1568">
                  <c:v>2.2355026038032744</c:v>
                </c:pt>
                <c:pt idx="1569">
                  <c:v>3.5986559761754764</c:v>
                </c:pt>
                <c:pt idx="1570">
                  <c:v>2.2720886023922033</c:v>
                </c:pt>
                <c:pt idx="1571">
                  <c:v>2.0925638158366402</c:v>
                </c:pt>
                <c:pt idx="1572">
                  <c:v>1.8440757431440324</c:v>
                </c:pt>
                <c:pt idx="1573">
                  <c:v>2.8458553419027997</c:v>
                </c:pt>
                <c:pt idx="1574">
                  <c:v>1.8440757431440038</c:v>
                </c:pt>
                <c:pt idx="1575">
                  <c:v>1.8440757431447619</c:v>
                </c:pt>
                <c:pt idx="1576">
                  <c:v>2.6145278755231276</c:v>
                </c:pt>
                <c:pt idx="1577">
                  <c:v>1.844075743145132</c:v>
                </c:pt>
                <c:pt idx="1578">
                  <c:v>1.8440757431449197</c:v>
                </c:pt>
                <c:pt idx="1579">
                  <c:v>2.1248226717629661</c:v>
                </c:pt>
                <c:pt idx="1580">
                  <c:v>1.8440757431449086</c:v>
                </c:pt>
                <c:pt idx="1581">
                  <c:v>1.9110915358736791</c:v>
                </c:pt>
                <c:pt idx="1582">
                  <c:v>2.2297783472765045</c:v>
                </c:pt>
                <c:pt idx="1583">
                  <c:v>2.2839654793358051</c:v>
                </c:pt>
                <c:pt idx="1584">
                  <c:v>3.3618307567195873</c:v>
                </c:pt>
                <c:pt idx="1585">
                  <c:v>2.1160848921017603</c:v>
                </c:pt>
                <c:pt idx="1586">
                  <c:v>2.1449283598032003</c:v>
                </c:pt>
                <c:pt idx="1587">
                  <c:v>1.8440757431444037</c:v>
                </c:pt>
                <c:pt idx="1588">
                  <c:v>2.1279012835142512</c:v>
                </c:pt>
                <c:pt idx="1589">
                  <c:v>1.8440757431447705</c:v>
                </c:pt>
                <c:pt idx="1590">
                  <c:v>1.8440757431459329</c:v>
                </c:pt>
                <c:pt idx="1591">
                  <c:v>2.2285639826858512</c:v>
                </c:pt>
                <c:pt idx="1592">
                  <c:v>2.8138299828535911</c:v>
                </c:pt>
                <c:pt idx="1593">
                  <c:v>1.8440757431449397</c:v>
                </c:pt>
                <c:pt idx="1594">
                  <c:v>1.8440757431445354</c:v>
                </c:pt>
                <c:pt idx="1595">
                  <c:v>1.8440757431448513</c:v>
                </c:pt>
                <c:pt idx="1596">
                  <c:v>1.8440757431438228</c:v>
                </c:pt>
                <c:pt idx="1597">
                  <c:v>2.3984812360515431</c:v>
                </c:pt>
                <c:pt idx="1598">
                  <c:v>2.1451057388091384</c:v>
                </c:pt>
                <c:pt idx="1599">
                  <c:v>2.416955619037128</c:v>
                </c:pt>
                <c:pt idx="1600">
                  <c:v>2.5826810113530474</c:v>
                </c:pt>
                <c:pt idx="1601">
                  <c:v>1.8440757431449881</c:v>
                </c:pt>
                <c:pt idx="1602">
                  <c:v>1.8440757431444217</c:v>
                </c:pt>
                <c:pt idx="1603">
                  <c:v>3.0872357264022612</c:v>
                </c:pt>
                <c:pt idx="1604">
                  <c:v>2.9637878273455551</c:v>
                </c:pt>
                <c:pt idx="1605">
                  <c:v>1.8440757431454802</c:v>
                </c:pt>
                <c:pt idx="1606">
                  <c:v>1.8440757431461872</c:v>
                </c:pt>
                <c:pt idx="1607">
                  <c:v>2.1441991552704662</c:v>
                </c:pt>
                <c:pt idx="1608">
                  <c:v>4.2853344615527771</c:v>
                </c:pt>
                <c:pt idx="1609">
                  <c:v>2.281486522192381</c:v>
                </c:pt>
                <c:pt idx="1610">
                  <c:v>1.8440757431451089</c:v>
                </c:pt>
                <c:pt idx="1611">
                  <c:v>2.0942603161898918</c:v>
                </c:pt>
                <c:pt idx="1612">
                  <c:v>3.2530955858490316</c:v>
                </c:pt>
                <c:pt idx="1613">
                  <c:v>2.3299037794794848</c:v>
                </c:pt>
                <c:pt idx="1614">
                  <c:v>2.3177062862890643</c:v>
                </c:pt>
                <c:pt idx="1615">
                  <c:v>1.8440757431441444</c:v>
                </c:pt>
                <c:pt idx="1616">
                  <c:v>1.8440757431453552</c:v>
                </c:pt>
                <c:pt idx="1617">
                  <c:v>1.8440757431449142</c:v>
                </c:pt>
                <c:pt idx="1618">
                  <c:v>2.7412217142199</c:v>
                </c:pt>
                <c:pt idx="1619">
                  <c:v>2.1451057388090233</c:v>
                </c:pt>
                <c:pt idx="1620">
                  <c:v>1.8440757431446855</c:v>
                </c:pt>
                <c:pt idx="1621">
                  <c:v>2.7399114211097468</c:v>
                </c:pt>
                <c:pt idx="1622">
                  <c:v>1.8440757431450623</c:v>
                </c:pt>
                <c:pt idx="1623">
                  <c:v>1.8440757431441264</c:v>
                </c:pt>
                <c:pt idx="1624">
                  <c:v>1.8440757431443267</c:v>
                </c:pt>
                <c:pt idx="1625">
                  <c:v>1.8440757431447421</c:v>
                </c:pt>
                <c:pt idx="1626">
                  <c:v>1.8440757431456467</c:v>
                </c:pt>
                <c:pt idx="1627">
                  <c:v>1.8440757431445387</c:v>
                </c:pt>
                <c:pt idx="1628">
                  <c:v>2.2940784411703037</c:v>
                </c:pt>
                <c:pt idx="1629">
                  <c:v>2.2061953062046378</c:v>
                </c:pt>
                <c:pt idx="1630">
                  <c:v>2.1451057388090078</c:v>
                </c:pt>
                <c:pt idx="1631">
                  <c:v>2.882738284416511</c:v>
                </c:pt>
                <c:pt idx="1632">
                  <c:v>1.844075743144977</c:v>
                </c:pt>
                <c:pt idx="1633">
                  <c:v>1.8440757431454577</c:v>
                </c:pt>
                <c:pt idx="1634">
                  <c:v>1.8440757431455033</c:v>
                </c:pt>
                <c:pt idx="1635">
                  <c:v>2.255150268230445</c:v>
                </c:pt>
                <c:pt idx="1636">
                  <c:v>2.7551015213522034</c:v>
                </c:pt>
                <c:pt idx="1637">
                  <c:v>1.9518431050405742</c:v>
                </c:pt>
                <c:pt idx="1638">
                  <c:v>2.1037944918783089</c:v>
                </c:pt>
                <c:pt idx="1639">
                  <c:v>2.216937086150796</c:v>
                </c:pt>
                <c:pt idx="1640">
                  <c:v>1.8440757431450163</c:v>
                </c:pt>
                <c:pt idx="1641">
                  <c:v>2.2509963044501746</c:v>
                </c:pt>
                <c:pt idx="1642">
                  <c:v>1.8440757431446424</c:v>
                </c:pt>
                <c:pt idx="1643">
                  <c:v>1.8440757431454691</c:v>
                </c:pt>
                <c:pt idx="1644">
                  <c:v>1.8440757431450741</c:v>
                </c:pt>
                <c:pt idx="1645">
                  <c:v>2.2862614692536001</c:v>
                </c:pt>
                <c:pt idx="1646">
                  <c:v>1.9962472766728832</c:v>
                </c:pt>
                <c:pt idx="1647">
                  <c:v>2.3725596424437825</c:v>
                </c:pt>
                <c:pt idx="1648">
                  <c:v>2.0717892924358194</c:v>
                </c:pt>
                <c:pt idx="1649">
                  <c:v>1.8440757431457035</c:v>
                </c:pt>
                <c:pt idx="1650">
                  <c:v>1.8440757431444161</c:v>
                </c:pt>
                <c:pt idx="1651">
                  <c:v>1.8440757431443751</c:v>
                </c:pt>
                <c:pt idx="1652">
                  <c:v>1.8440757431451256</c:v>
                </c:pt>
                <c:pt idx="1653">
                  <c:v>1.8440757431442556</c:v>
                </c:pt>
                <c:pt idx="1654">
                  <c:v>1.8440757431445784</c:v>
                </c:pt>
                <c:pt idx="1655">
                  <c:v>1.8440757431448969</c:v>
                </c:pt>
                <c:pt idx="1656">
                  <c:v>1.844075743144977</c:v>
                </c:pt>
                <c:pt idx="1657">
                  <c:v>2.454401871495492</c:v>
                </c:pt>
                <c:pt idx="1658">
                  <c:v>1.9149747625001994</c:v>
                </c:pt>
                <c:pt idx="1659">
                  <c:v>2.1455883920161574</c:v>
                </c:pt>
                <c:pt idx="1660">
                  <c:v>1.844075743145543</c:v>
                </c:pt>
                <c:pt idx="1661">
                  <c:v>1.8440757431444963</c:v>
                </c:pt>
                <c:pt idx="1662">
                  <c:v>1.8440757431446679</c:v>
                </c:pt>
                <c:pt idx="1663">
                  <c:v>2.1404882011841617</c:v>
                </c:pt>
                <c:pt idx="1664">
                  <c:v>1.8440757431439807</c:v>
                </c:pt>
                <c:pt idx="1665">
                  <c:v>2.1318465216676867</c:v>
                </c:pt>
                <c:pt idx="1666">
                  <c:v>1.8440757431458017</c:v>
                </c:pt>
                <c:pt idx="1667">
                  <c:v>1.8440757431451891</c:v>
                </c:pt>
                <c:pt idx="1668">
                  <c:v>1.8440757431451176</c:v>
                </c:pt>
                <c:pt idx="1669">
                  <c:v>1.8440757431451145</c:v>
                </c:pt>
                <c:pt idx="1670">
                  <c:v>3.1589099070371471</c:v>
                </c:pt>
                <c:pt idx="1671">
                  <c:v>2.1075547815976066</c:v>
                </c:pt>
                <c:pt idx="1672">
                  <c:v>1.8440757431450909</c:v>
                </c:pt>
                <c:pt idx="1673">
                  <c:v>2.0745475569870644</c:v>
                </c:pt>
                <c:pt idx="1674">
                  <c:v>1.9868823005342455</c:v>
                </c:pt>
                <c:pt idx="1675">
                  <c:v>1.8440757431445132</c:v>
                </c:pt>
                <c:pt idx="1676">
                  <c:v>1.8440757431451376</c:v>
                </c:pt>
                <c:pt idx="1677">
                  <c:v>1.8440757431446966</c:v>
                </c:pt>
                <c:pt idx="1678">
                  <c:v>1.844075743144066</c:v>
                </c:pt>
                <c:pt idx="1679">
                  <c:v>1.8440757431445474</c:v>
                </c:pt>
                <c:pt idx="1680">
                  <c:v>1.8440757431444335</c:v>
                </c:pt>
                <c:pt idx="1681">
                  <c:v>3.9058498266423189</c:v>
                </c:pt>
                <c:pt idx="1682">
                  <c:v>1.844075743145005</c:v>
                </c:pt>
                <c:pt idx="1683">
                  <c:v>2.8890477645400381</c:v>
                </c:pt>
                <c:pt idx="1684">
                  <c:v>1.844075743145438</c:v>
                </c:pt>
                <c:pt idx="1685">
                  <c:v>1.8440757431447705</c:v>
                </c:pt>
                <c:pt idx="1686">
                  <c:v>2.4914274225521309</c:v>
                </c:pt>
                <c:pt idx="1687">
                  <c:v>3.2346110838548516</c:v>
                </c:pt>
                <c:pt idx="1688">
                  <c:v>3.3624824747511743</c:v>
                </c:pt>
                <c:pt idx="1689">
                  <c:v>3.8946668248892169</c:v>
                </c:pt>
                <c:pt idx="1690">
                  <c:v>2.5214728039091607</c:v>
                </c:pt>
                <c:pt idx="1691">
                  <c:v>2.0877023061885165</c:v>
                </c:pt>
                <c:pt idx="1692">
                  <c:v>2.4071244576738069</c:v>
                </c:pt>
                <c:pt idx="1693">
                  <c:v>2.4716573439243907</c:v>
                </c:pt>
                <c:pt idx="1694">
                  <c:v>2.0264636079501344</c:v>
                </c:pt>
                <c:pt idx="1695">
                  <c:v>1.8440757431443582</c:v>
                </c:pt>
                <c:pt idx="1696">
                  <c:v>1.8440757431448422</c:v>
                </c:pt>
                <c:pt idx="1697">
                  <c:v>2.6020599913279625</c:v>
                </c:pt>
                <c:pt idx="1698">
                  <c:v>3.9304753243063861</c:v>
                </c:pt>
                <c:pt idx="1699">
                  <c:v>2.5030894417712828</c:v>
                </c:pt>
                <c:pt idx="1700">
                  <c:v>1.8440757431459838</c:v>
                </c:pt>
                <c:pt idx="1701">
                  <c:v>3.6869042695681773</c:v>
                </c:pt>
                <c:pt idx="1702">
                  <c:v>4.9208118185727834</c:v>
                </c:pt>
                <c:pt idx="1703">
                  <c:v>3.3191553578611397</c:v>
                </c:pt>
                <c:pt idx="1704">
                  <c:v>3.6959937262934952</c:v>
                </c:pt>
                <c:pt idx="1705">
                  <c:v>2.1813009438680346</c:v>
                </c:pt>
                <c:pt idx="1706">
                  <c:v>1.8440757431450623</c:v>
                </c:pt>
                <c:pt idx="1707">
                  <c:v>2.5165939965181527</c:v>
                </c:pt>
                <c:pt idx="1708">
                  <c:v>4.0343495332586503</c:v>
                </c:pt>
                <c:pt idx="1709">
                  <c:v>2.1455883593861533</c:v>
                </c:pt>
                <c:pt idx="1710">
                  <c:v>1.8440757431442159</c:v>
                </c:pt>
                <c:pt idx="1711">
                  <c:v>2.0861633674092728</c:v>
                </c:pt>
                <c:pt idx="1712">
                  <c:v>2.0934724224987558</c:v>
                </c:pt>
                <c:pt idx="1713">
                  <c:v>2.1107588279492435</c:v>
                </c:pt>
                <c:pt idx="1714">
                  <c:v>2.305885460416393</c:v>
                </c:pt>
                <c:pt idx="1715">
                  <c:v>1.8440757431448969</c:v>
                </c:pt>
                <c:pt idx="1716">
                  <c:v>2.0974285416296814</c:v>
                </c:pt>
                <c:pt idx="1717">
                  <c:v>2.4486734093828608</c:v>
                </c:pt>
                <c:pt idx="1718">
                  <c:v>1.8440757431452688</c:v>
                </c:pt>
                <c:pt idx="1719">
                  <c:v>2.369856982413078</c:v>
                </c:pt>
                <c:pt idx="1720">
                  <c:v>2.5434480785550475</c:v>
                </c:pt>
                <c:pt idx="1721">
                  <c:v>1.8440757431438712</c:v>
                </c:pt>
                <c:pt idx="1722">
                  <c:v>1.8440757431444734</c:v>
                </c:pt>
                <c:pt idx="1723">
                  <c:v>2.5177477536147803</c:v>
                </c:pt>
                <c:pt idx="1724">
                  <c:v>3.8368333502444321</c:v>
                </c:pt>
                <c:pt idx="1725">
                  <c:v>2.8439737062789168</c:v>
                </c:pt>
                <c:pt idx="1726">
                  <c:v>3.9102176942061133</c:v>
                </c:pt>
                <c:pt idx="1727">
                  <c:v>2.3442082852172028</c:v>
                </c:pt>
                <c:pt idx="1728">
                  <c:v>2.0614939619729507</c:v>
                </c:pt>
                <c:pt idx="1729">
                  <c:v>1.844075743145132</c:v>
                </c:pt>
                <c:pt idx="1730">
                  <c:v>1.8440757431450392</c:v>
                </c:pt>
                <c:pt idx="1731">
                  <c:v>1.844075743145372</c:v>
                </c:pt>
                <c:pt idx="1732">
                  <c:v>2.0765971522377926</c:v>
                </c:pt>
                <c:pt idx="1733">
                  <c:v>3.9024926119036176</c:v>
                </c:pt>
                <c:pt idx="1734">
                  <c:v>4.1944742776072754</c:v>
                </c:pt>
                <c:pt idx="1735">
                  <c:v>1.8440757431447476</c:v>
                </c:pt>
                <c:pt idx="1736">
                  <c:v>1.8440757431449428</c:v>
                </c:pt>
                <c:pt idx="1737">
                  <c:v>1.8440757431441928</c:v>
                </c:pt>
                <c:pt idx="1738">
                  <c:v>4.5622809658145229</c:v>
                </c:pt>
                <c:pt idx="1739">
                  <c:v>2.1786250870892574</c:v>
                </c:pt>
                <c:pt idx="1740">
                  <c:v>4.9765975525848063</c:v>
                </c:pt>
                <c:pt idx="1741">
                  <c:v>4.5735909595255384</c:v>
                </c:pt>
                <c:pt idx="1742">
                  <c:v>2.1371997861633307</c:v>
                </c:pt>
                <c:pt idx="1743">
                  <c:v>1.8440757431440093</c:v>
                </c:pt>
                <c:pt idx="1744">
                  <c:v>1.844075743144393</c:v>
                </c:pt>
                <c:pt idx="1745">
                  <c:v>2.0198946390473065</c:v>
                </c:pt>
                <c:pt idx="1746">
                  <c:v>1.8440757431442445</c:v>
                </c:pt>
                <c:pt idx="1747">
                  <c:v>1.8440757431453862</c:v>
                </c:pt>
                <c:pt idx="1748">
                  <c:v>1.8440757431450909</c:v>
                </c:pt>
                <c:pt idx="1749">
                  <c:v>2.6730397699682462</c:v>
                </c:pt>
                <c:pt idx="1750">
                  <c:v>2.4301185615398055</c:v>
                </c:pt>
                <c:pt idx="1751">
                  <c:v>4.813520943705746</c:v>
                </c:pt>
                <c:pt idx="1752">
                  <c:v>1.8440757431443409</c:v>
                </c:pt>
                <c:pt idx="1753">
                  <c:v>1.8440757431443751</c:v>
                </c:pt>
                <c:pt idx="1754">
                  <c:v>1.8440757431450567</c:v>
                </c:pt>
                <c:pt idx="1755">
                  <c:v>3.6373001188438656</c:v>
                </c:pt>
                <c:pt idx="1756">
                  <c:v>1.8440757431446624</c:v>
                </c:pt>
                <c:pt idx="1757">
                  <c:v>2.2463602915226537</c:v>
                </c:pt>
                <c:pt idx="1758">
                  <c:v>3.3884564527002667</c:v>
                </c:pt>
                <c:pt idx="1759">
                  <c:v>1.8440757431444161</c:v>
                </c:pt>
                <c:pt idx="1760">
                  <c:v>1.8440757431444534</c:v>
                </c:pt>
                <c:pt idx="1761">
                  <c:v>2.0663882796867492</c:v>
                </c:pt>
                <c:pt idx="1762">
                  <c:v>2.322934972444942</c:v>
                </c:pt>
                <c:pt idx="1763">
                  <c:v>2.2138224732983067</c:v>
                </c:pt>
                <c:pt idx="1764">
                  <c:v>2.2509546104818181</c:v>
                </c:pt>
                <c:pt idx="1765">
                  <c:v>2.2482962151403663</c:v>
                </c:pt>
                <c:pt idx="1766">
                  <c:v>3.4548448600085102</c:v>
                </c:pt>
                <c:pt idx="1767">
                  <c:v>1.8440757431451462</c:v>
                </c:pt>
                <c:pt idx="1768">
                  <c:v>2.0584821518656522</c:v>
                </c:pt>
                <c:pt idx="1769">
                  <c:v>1.8440757431453607</c:v>
                </c:pt>
                <c:pt idx="1770">
                  <c:v>2.2396184523733216</c:v>
                </c:pt>
                <c:pt idx="1771">
                  <c:v>2.2379583795869777</c:v>
                </c:pt>
                <c:pt idx="1772">
                  <c:v>1.8440757431438148</c:v>
                </c:pt>
                <c:pt idx="1773">
                  <c:v>1.844075743144816</c:v>
                </c:pt>
                <c:pt idx="1774">
                  <c:v>2.3144362856867819</c:v>
                </c:pt>
                <c:pt idx="1775">
                  <c:v>1.8440757431443302</c:v>
                </c:pt>
                <c:pt idx="1776">
                  <c:v>2.0755292747621645</c:v>
                </c:pt>
                <c:pt idx="1777">
                  <c:v>2.542479924839208</c:v>
                </c:pt>
                <c:pt idx="1778">
                  <c:v>2.7991579506987274</c:v>
                </c:pt>
                <c:pt idx="1779">
                  <c:v>1.8440757431450909</c:v>
                </c:pt>
                <c:pt idx="1780">
                  <c:v>1.8440757431446044</c:v>
                </c:pt>
                <c:pt idx="1781">
                  <c:v>2.4106573165142957</c:v>
                </c:pt>
                <c:pt idx="1782">
                  <c:v>1.8440757431440269</c:v>
                </c:pt>
                <c:pt idx="1783">
                  <c:v>1.8440757431441928</c:v>
                </c:pt>
                <c:pt idx="1784">
                  <c:v>2.584744825878075</c:v>
                </c:pt>
                <c:pt idx="1785">
                  <c:v>1.8440757431465</c:v>
                </c:pt>
                <c:pt idx="1786">
                  <c:v>2.4004395832168943</c:v>
                </c:pt>
                <c:pt idx="1787">
                  <c:v>1.8440757431452457</c:v>
                </c:pt>
                <c:pt idx="1788">
                  <c:v>1.8440757431448627</c:v>
                </c:pt>
                <c:pt idx="1789">
                  <c:v>2.2949508084270538</c:v>
                </c:pt>
                <c:pt idx="1790">
                  <c:v>2.7614542228185255</c:v>
                </c:pt>
                <c:pt idx="1791">
                  <c:v>2.101080585250473</c:v>
                </c:pt>
                <c:pt idx="1792">
                  <c:v>1.8440757431449024</c:v>
                </c:pt>
                <c:pt idx="1793">
                  <c:v>2.3242409531738133</c:v>
                </c:pt>
                <c:pt idx="1794">
                  <c:v>1.8440757431445871</c:v>
                </c:pt>
                <c:pt idx="1795">
                  <c:v>3.2258958385564007</c:v>
                </c:pt>
                <c:pt idx="1796">
                  <c:v>2.6205750600577047</c:v>
                </c:pt>
                <c:pt idx="1797">
                  <c:v>2.3363781556789949</c:v>
                </c:pt>
                <c:pt idx="1798">
                  <c:v>3.0829598830742548</c:v>
                </c:pt>
                <c:pt idx="1799">
                  <c:v>2.4917855987245709</c:v>
                </c:pt>
                <c:pt idx="1800">
                  <c:v>2.849569415113351</c:v>
                </c:pt>
                <c:pt idx="1801">
                  <c:v>1.8440757431445132</c:v>
                </c:pt>
                <c:pt idx="1802">
                  <c:v>1.8440757431453694</c:v>
                </c:pt>
                <c:pt idx="1803">
                  <c:v>1.8440757431446424</c:v>
                </c:pt>
                <c:pt idx="1804">
                  <c:v>1.8440757431444676</c:v>
                </c:pt>
                <c:pt idx="1805">
                  <c:v>4.8504501765004733</c:v>
                </c:pt>
                <c:pt idx="1806">
                  <c:v>1.8440757431446737</c:v>
                </c:pt>
                <c:pt idx="1807">
                  <c:v>1.84407574314488</c:v>
                </c:pt>
                <c:pt idx="1808">
                  <c:v>2.1233701568385346</c:v>
                </c:pt>
                <c:pt idx="1809">
                  <c:v>1.8440757431447929</c:v>
                </c:pt>
                <c:pt idx="1810">
                  <c:v>2.144436284037595</c:v>
                </c:pt>
                <c:pt idx="1811">
                  <c:v>3.2168284524158546</c:v>
                </c:pt>
                <c:pt idx="1812">
                  <c:v>1.8440757431446213</c:v>
                </c:pt>
                <c:pt idx="1813">
                  <c:v>2.9657600885642941</c:v>
                </c:pt>
                <c:pt idx="1814">
                  <c:v>2.3238011312690579</c:v>
                </c:pt>
                <c:pt idx="1815">
                  <c:v>5.1807650853028742</c:v>
                </c:pt>
                <c:pt idx="1816">
                  <c:v>1.8440757431449397</c:v>
                </c:pt>
                <c:pt idx="1817">
                  <c:v>2.8458375514976044</c:v>
                </c:pt>
                <c:pt idx="1818">
                  <c:v>1.844075743144957</c:v>
                </c:pt>
                <c:pt idx="1819">
                  <c:v>2.7017006467241007</c:v>
                </c:pt>
                <c:pt idx="1820">
                  <c:v>4.8811962884893099</c:v>
                </c:pt>
                <c:pt idx="1821">
                  <c:v>1.844075743145005</c:v>
                </c:pt>
                <c:pt idx="1822">
                  <c:v>1.844075743144324</c:v>
                </c:pt>
                <c:pt idx="1823">
                  <c:v>3.4760949593136146</c:v>
                </c:pt>
                <c:pt idx="1824">
                  <c:v>2.4028534956904153</c:v>
                </c:pt>
                <c:pt idx="1825">
                  <c:v>2.0960012621873236</c:v>
                </c:pt>
                <c:pt idx="1826">
                  <c:v>2.4330435078378674</c:v>
                </c:pt>
                <c:pt idx="1827">
                  <c:v>2.1008171182202688</c:v>
                </c:pt>
                <c:pt idx="1828">
                  <c:v>1.8440757431447619</c:v>
                </c:pt>
                <c:pt idx="1829">
                  <c:v>2.7659675952678637</c:v>
                </c:pt>
                <c:pt idx="1830">
                  <c:v>2.1451057388089239</c:v>
                </c:pt>
                <c:pt idx="1831">
                  <c:v>2.4932158353437077</c:v>
                </c:pt>
                <c:pt idx="1832">
                  <c:v>2.4834745283553334</c:v>
                </c:pt>
                <c:pt idx="1833">
                  <c:v>1.8440757431448682</c:v>
                </c:pt>
                <c:pt idx="1834">
                  <c:v>2.2924263365593229</c:v>
                </c:pt>
                <c:pt idx="1835">
                  <c:v>2.4324419087052394</c:v>
                </c:pt>
                <c:pt idx="1836">
                  <c:v>1.8440757431446044</c:v>
                </c:pt>
                <c:pt idx="1837">
                  <c:v>2.4447403441805982</c:v>
                </c:pt>
                <c:pt idx="1838">
                  <c:v>1.8440757431449484</c:v>
                </c:pt>
                <c:pt idx="1839">
                  <c:v>2.4285438460774595</c:v>
                </c:pt>
                <c:pt idx="1840">
                  <c:v>1.8440757431445871</c:v>
                </c:pt>
                <c:pt idx="1841">
                  <c:v>1.892681255326909</c:v>
                </c:pt>
                <c:pt idx="1842">
                  <c:v>2.0785261143632243</c:v>
                </c:pt>
                <c:pt idx="1843">
                  <c:v>1.8440757431441233</c:v>
                </c:pt>
                <c:pt idx="1844">
                  <c:v>2.0204779600314913</c:v>
                </c:pt>
                <c:pt idx="1845">
                  <c:v>2.1388493555012476</c:v>
                </c:pt>
                <c:pt idx="1846">
                  <c:v>3.2240836796926793</c:v>
                </c:pt>
                <c:pt idx="1847">
                  <c:v>2.1001198413206552</c:v>
                </c:pt>
                <c:pt idx="1848">
                  <c:v>1.8440757431439523</c:v>
                </c:pt>
                <c:pt idx="1849">
                  <c:v>1.8440757431440946</c:v>
                </c:pt>
                <c:pt idx="1850">
                  <c:v>2.4310052541053722</c:v>
                </c:pt>
                <c:pt idx="1851">
                  <c:v>1.8440757431444017</c:v>
                </c:pt>
                <c:pt idx="1852">
                  <c:v>2.1198464196449773</c:v>
                </c:pt>
                <c:pt idx="1853">
                  <c:v>2.6928070934114454</c:v>
                </c:pt>
                <c:pt idx="1854">
                  <c:v>3.2333442820175256</c:v>
                </c:pt>
                <c:pt idx="1855">
                  <c:v>2.5332487662233656</c:v>
                </c:pt>
                <c:pt idx="1856">
                  <c:v>2.5714416373821463</c:v>
                </c:pt>
                <c:pt idx="1857">
                  <c:v>2.4264631762078817</c:v>
                </c:pt>
                <c:pt idx="1858">
                  <c:v>1.8440757431446158</c:v>
                </c:pt>
                <c:pt idx="1859">
                  <c:v>2.1856480222290089</c:v>
                </c:pt>
                <c:pt idx="1860">
                  <c:v>2.2524780378419065</c:v>
                </c:pt>
                <c:pt idx="1861">
                  <c:v>3.2726973511368729</c:v>
                </c:pt>
                <c:pt idx="1862">
                  <c:v>2.7187872938979751</c:v>
                </c:pt>
                <c:pt idx="1863">
                  <c:v>2.3906979644432225</c:v>
                </c:pt>
                <c:pt idx="1864">
                  <c:v>2.1514370110304091</c:v>
                </c:pt>
                <c:pt idx="1865">
                  <c:v>1.9265408417501431</c:v>
                </c:pt>
                <c:pt idx="1866">
                  <c:v>2.4277678941497323</c:v>
                </c:pt>
                <c:pt idx="1867">
                  <c:v>2.3836324218726794</c:v>
                </c:pt>
                <c:pt idx="1868">
                  <c:v>2.7554444240098634</c:v>
                </c:pt>
                <c:pt idx="1869">
                  <c:v>2.9004225054147872</c:v>
                </c:pt>
                <c:pt idx="1870">
                  <c:v>2.2841613771208875</c:v>
                </c:pt>
                <c:pt idx="1871">
                  <c:v>2.236566208083965</c:v>
                </c:pt>
                <c:pt idx="1872">
                  <c:v>1.8440757431446013</c:v>
                </c:pt>
                <c:pt idx="1873">
                  <c:v>2.0933451483316827</c:v>
                </c:pt>
                <c:pt idx="1874">
                  <c:v>3.2051177934308543</c:v>
                </c:pt>
                <c:pt idx="1875">
                  <c:v>1.8440757431444106</c:v>
                </c:pt>
                <c:pt idx="1876">
                  <c:v>2.0429803410857676</c:v>
                </c:pt>
                <c:pt idx="1877">
                  <c:v>2.9084655136335527</c:v>
                </c:pt>
                <c:pt idx="1878">
                  <c:v>2.0831782775206307</c:v>
                </c:pt>
                <c:pt idx="1879">
                  <c:v>2.8619524027136585</c:v>
                </c:pt>
                <c:pt idx="1880">
                  <c:v>1.8440757431450225</c:v>
                </c:pt>
                <c:pt idx="1881">
                  <c:v>1.8440757431446568</c:v>
                </c:pt>
                <c:pt idx="1882">
                  <c:v>2.3211969978645421</c:v>
                </c:pt>
                <c:pt idx="1883">
                  <c:v>1.8440757431441008</c:v>
                </c:pt>
                <c:pt idx="1884">
                  <c:v>1.8440757431456467</c:v>
                </c:pt>
                <c:pt idx="1885">
                  <c:v>2.2255945338192582</c:v>
                </c:pt>
                <c:pt idx="1886">
                  <c:v>1.8440757431445243</c:v>
                </c:pt>
                <c:pt idx="1887">
                  <c:v>2.3043110186641864</c:v>
                </c:pt>
                <c:pt idx="1888">
                  <c:v>2.9114968002523227</c:v>
                </c:pt>
                <c:pt idx="1889">
                  <c:v>1.9611076281419664</c:v>
                </c:pt>
                <c:pt idx="1890">
                  <c:v>2.0218054350861427</c:v>
                </c:pt>
                <c:pt idx="1891">
                  <c:v>1.8440757431441319</c:v>
                </c:pt>
                <c:pt idx="1892">
                  <c:v>2.5430457474807149</c:v>
                </c:pt>
                <c:pt idx="1893">
                  <c:v>1.8440757431444335</c:v>
                </c:pt>
                <c:pt idx="1894">
                  <c:v>2.0556714094648787</c:v>
                </c:pt>
                <c:pt idx="1895">
                  <c:v>1.9696007935173607</c:v>
                </c:pt>
                <c:pt idx="1896">
                  <c:v>2.5448665912954529</c:v>
                </c:pt>
                <c:pt idx="1897">
                  <c:v>2.2611618718115984</c:v>
                </c:pt>
                <c:pt idx="1898">
                  <c:v>2.5324448505218866</c:v>
                </c:pt>
                <c:pt idx="1899">
                  <c:v>2.8911756403318134</c:v>
                </c:pt>
                <c:pt idx="1900">
                  <c:v>2.0871451845059323</c:v>
                </c:pt>
                <c:pt idx="1901">
                  <c:v>2.1451057388090145</c:v>
                </c:pt>
                <c:pt idx="1902">
                  <c:v>1.8440757431452059</c:v>
                </c:pt>
                <c:pt idx="1903">
                  <c:v>1.8440757431455144</c:v>
                </c:pt>
                <c:pt idx="1904">
                  <c:v>2.6711112165584523</c:v>
                </c:pt>
                <c:pt idx="1905">
                  <c:v>1.8440757431453141</c:v>
                </c:pt>
                <c:pt idx="1906">
                  <c:v>2.086110439345394</c:v>
                </c:pt>
                <c:pt idx="1907">
                  <c:v>2.0603526736687559</c:v>
                </c:pt>
                <c:pt idx="1908">
                  <c:v>1.8440757431446966</c:v>
                </c:pt>
                <c:pt idx="1909">
                  <c:v>1.8440757431449142</c:v>
                </c:pt>
                <c:pt idx="1910">
                  <c:v>1.8440757431442725</c:v>
                </c:pt>
                <c:pt idx="1911">
                  <c:v>2.3583164882368846</c:v>
                </c:pt>
                <c:pt idx="1912">
                  <c:v>1.8440757431445411</c:v>
                </c:pt>
                <c:pt idx="1913">
                  <c:v>1.8440757431454522</c:v>
                </c:pt>
                <c:pt idx="1914">
                  <c:v>1.9577788514490426</c:v>
                </c:pt>
                <c:pt idx="1915">
                  <c:v>1.8440757431459274</c:v>
                </c:pt>
                <c:pt idx="1916">
                  <c:v>2.3224779874616424</c:v>
                </c:pt>
                <c:pt idx="1917">
                  <c:v>1.8440757431440213</c:v>
                </c:pt>
                <c:pt idx="1918">
                  <c:v>2.2500221492001353</c:v>
                </c:pt>
                <c:pt idx="1919">
                  <c:v>1.8440757431445411</c:v>
                </c:pt>
                <c:pt idx="1920">
                  <c:v>1.8440757431452712</c:v>
                </c:pt>
                <c:pt idx="1921">
                  <c:v>1.8440757431446393</c:v>
                </c:pt>
                <c:pt idx="1922">
                  <c:v>3.7115558711898138</c:v>
                </c:pt>
                <c:pt idx="1923">
                  <c:v>1.8440757431445443</c:v>
                </c:pt>
                <c:pt idx="1924">
                  <c:v>2.6596408809510717</c:v>
                </c:pt>
                <c:pt idx="1925">
                  <c:v>2.2753319535026475</c:v>
                </c:pt>
                <c:pt idx="1926">
                  <c:v>1.8440757431452346</c:v>
                </c:pt>
                <c:pt idx="1927">
                  <c:v>1.8440757431448969</c:v>
                </c:pt>
                <c:pt idx="1928">
                  <c:v>1.8440757431446393</c:v>
                </c:pt>
                <c:pt idx="1929">
                  <c:v>2.9874663835989321</c:v>
                </c:pt>
                <c:pt idx="1930">
                  <c:v>1.8440757431438888</c:v>
                </c:pt>
                <c:pt idx="1931">
                  <c:v>1.8440757431443353</c:v>
                </c:pt>
                <c:pt idx="1932">
                  <c:v>1.8440757431442611</c:v>
                </c:pt>
                <c:pt idx="1933">
                  <c:v>2.3498024533411548</c:v>
                </c:pt>
                <c:pt idx="1934">
                  <c:v>2.1853611711803786</c:v>
                </c:pt>
                <c:pt idx="1935">
                  <c:v>1.9969321345120075</c:v>
                </c:pt>
                <c:pt idx="1936">
                  <c:v>2.2813721015183721</c:v>
                </c:pt>
                <c:pt idx="1937">
                  <c:v>2.1451057388087125</c:v>
                </c:pt>
                <c:pt idx="1938">
                  <c:v>2.3618272932281865</c:v>
                </c:pt>
                <c:pt idx="1939">
                  <c:v>1.8440757431447929</c:v>
                </c:pt>
                <c:pt idx="1940">
                  <c:v>1.8440757431446282</c:v>
                </c:pt>
                <c:pt idx="1941">
                  <c:v>1.8440757431445989</c:v>
                </c:pt>
                <c:pt idx="1942">
                  <c:v>2.8133540190384663</c:v>
                </c:pt>
                <c:pt idx="1943">
                  <c:v>2.6697953499537999</c:v>
                </c:pt>
                <c:pt idx="1944">
                  <c:v>1.8440757431443837</c:v>
                </c:pt>
                <c:pt idx="1945">
                  <c:v>2.914630742782141</c:v>
                </c:pt>
                <c:pt idx="1946">
                  <c:v>1.8440757431449597</c:v>
                </c:pt>
                <c:pt idx="1947">
                  <c:v>2.7122231295270378</c:v>
                </c:pt>
                <c:pt idx="1948">
                  <c:v>2.2592560890475584</c:v>
                </c:pt>
                <c:pt idx="1949">
                  <c:v>2.0445301143416739</c:v>
                </c:pt>
                <c:pt idx="1950">
                  <c:v>2.3207289832092699</c:v>
                </c:pt>
                <c:pt idx="1951">
                  <c:v>2.0909907956985609</c:v>
                </c:pt>
                <c:pt idx="1952">
                  <c:v>1.8440757431451631</c:v>
                </c:pt>
                <c:pt idx="1953">
                  <c:v>1.8440757431456356</c:v>
                </c:pt>
                <c:pt idx="1954">
                  <c:v>3.0835355619503018</c:v>
                </c:pt>
                <c:pt idx="1955">
                  <c:v>1.8440757431453116</c:v>
                </c:pt>
                <c:pt idx="1956">
                  <c:v>1.8440757431436892</c:v>
                </c:pt>
                <c:pt idx="1957">
                  <c:v>2.7195983679457805</c:v>
                </c:pt>
                <c:pt idx="1958">
                  <c:v>2.8826628259450637</c:v>
                </c:pt>
                <c:pt idx="1959">
                  <c:v>2.6824328463145557</c:v>
                </c:pt>
                <c:pt idx="1960">
                  <c:v>1.8440757431445474</c:v>
                </c:pt>
                <c:pt idx="1961">
                  <c:v>2.3341837723531915</c:v>
                </c:pt>
                <c:pt idx="1962">
                  <c:v>2.1439656249742738</c:v>
                </c:pt>
                <c:pt idx="1963">
                  <c:v>2.6301538813230665</c:v>
                </c:pt>
                <c:pt idx="1964">
                  <c:v>2.5788333286517395</c:v>
                </c:pt>
                <c:pt idx="1965">
                  <c:v>2.715083345268777</c:v>
                </c:pt>
                <c:pt idx="1966">
                  <c:v>1.844075743145045</c:v>
                </c:pt>
                <c:pt idx="1967">
                  <c:v>2.2421462036634114</c:v>
                </c:pt>
                <c:pt idx="1968">
                  <c:v>3.2075877529807437</c:v>
                </c:pt>
                <c:pt idx="1969">
                  <c:v>2.2234597604746322</c:v>
                </c:pt>
                <c:pt idx="1970">
                  <c:v>1.8440757431448365</c:v>
                </c:pt>
                <c:pt idx="1971">
                  <c:v>1.8440757431443981</c:v>
                </c:pt>
                <c:pt idx="1972">
                  <c:v>1.8440757431453196</c:v>
                </c:pt>
                <c:pt idx="1973">
                  <c:v>2.1451057388086316</c:v>
                </c:pt>
                <c:pt idx="1974">
                  <c:v>2.1967480493697686</c:v>
                </c:pt>
                <c:pt idx="1975">
                  <c:v>2.0820706524343575</c:v>
                </c:pt>
                <c:pt idx="1976">
                  <c:v>2.8928899327071225</c:v>
                </c:pt>
                <c:pt idx="1977">
                  <c:v>1.8440757431446013</c:v>
                </c:pt>
                <c:pt idx="1978">
                  <c:v>1.8440757431441586</c:v>
                </c:pt>
                <c:pt idx="1979">
                  <c:v>2.3107927273672195</c:v>
                </c:pt>
                <c:pt idx="1980">
                  <c:v>2.4220678757303444</c:v>
                </c:pt>
                <c:pt idx="1981">
                  <c:v>1.8440757431453378</c:v>
                </c:pt>
                <c:pt idx="1982">
                  <c:v>1.8440757431442898</c:v>
                </c:pt>
                <c:pt idx="1983">
                  <c:v>2.8684290164162691</c:v>
                </c:pt>
                <c:pt idx="1984">
                  <c:v>2.239353197295531</c:v>
                </c:pt>
                <c:pt idx="1985">
                  <c:v>3.0273209479438581</c:v>
                </c:pt>
                <c:pt idx="1986">
                  <c:v>1.8440757431444392</c:v>
                </c:pt>
                <c:pt idx="1987">
                  <c:v>1.8440757431455841</c:v>
                </c:pt>
                <c:pt idx="1988">
                  <c:v>1.8440757431450965</c:v>
                </c:pt>
                <c:pt idx="1989">
                  <c:v>2.9349967019754</c:v>
                </c:pt>
                <c:pt idx="1990">
                  <c:v>1.8440757431443526</c:v>
                </c:pt>
                <c:pt idx="1991">
                  <c:v>1.8440757431445958</c:v>
                </c:pt>
                <c:pt idx="1992">
                  <c:v>1.8440757431451542</c:v>
                </c:pt>
                <c:pt idx="1993">
                  <c:v>1.8440757431446568</c:v>
                </c:pt>
                <c:pt idx="1994">
                  <c:v>1.9577666922693477</c:v>
                </c:pt>
                <c:pt idx="1995">
                  <c:v>1.8440757431453341</c:v>
                </c:pt>
                <c:pt idx="1996">
                  <c:v>1.8440757431446768</c:v>
                </c:pt>
                <c:pt idx="1997">
                  <c:v>1.8440757431444248</c:v>
                </c:pt>
                <c:pt idx="1998">
                  <c:v>1.8440757431448969</c:v>
                </c:pt>
                <c:pt idx="1999">
                  <c:v>1.8440757431448047</c:v>
                </c:pt>
                <c:pt idx="2000">
                  <c:v>3.6049385211294469</c:v>
                </c:pt>
                <c:pt idx="2001">
                  <c:v>1.8440757431449628</c:v>
                </c:pt>
                <c:pt idx="2002">
                  <c:v>1.8440757431448569</c:v>
                </c:pt>
                <c:pt idx="2003">
                  <c:v>2.4510326522463335</c:v>
                </c:pt>
                <c:pt idx="2004">
                  <c:v>1.844075743145132</c:v>
                </c:pt>
                <c:pt idx="2005">
                  <c:v>1.8440757431445989</c:v>
                </c:pt>
                <c:pt idx="2006">
                  <c:v>2.8497198197204989</c:v>
                </c:pt>
                <c:pt idx="2007">
                  <c:v>2.4344728548127641</c:v>
                </c:pt>
                <c:pt idx="2008">
                  <c:v>2.6718247177236347</c:v>
                </c:pt>
                <c:pt idx="2009">
                  <c:v>2.1278179926451846</c:v>
                </c:pt>
                <c:pt idx="2010">
                  <c:v>1.8440757431442556</c:v>
                </c:pt>
                <c:pt idx="2011">
                  <c:v>1.844075743144691</c:v>
                </c:pt>
                <c:pt idx="2012">
                  <c:v>1.8440757431444559</c:v>
                </c:pt>
                <c:pt idx="2013">
                  <c:v>1.8440757431449166</c:v>
                </c:pt>
                <c:pt idx="2014">
                  <c:v>2.1396520222454583</c:v>
                </c:pt>
                <c:pt idx="2015">
                  <c:v>1.8440757431449311</c:v>
                </c:pt>
                <c:pt idx="2016">
                  <c:v>1.8440757431453776</c:v>
                </c:pt>
                <c:pt idx="2017">
                  <c:v>1.8440757431452457</c:v>
                </c:pt>
                <c:pt idx="2018">
                  <c:v>2.3211969978641753</c:v>
                </c:pt>
                <c:pt idx="2019">
                  <c:v>2.3044752503350274</c:v>
                </c:pt>
                <c:pt idx="2020">
                  <c:v>3.2516660689448367</c:v>
                </c:pt>
                <c:pt idx="2021">
                  <c:v>2.5099573896256318</c:v>
                </c:pt>
                <c:pt idx="2022">
                  <c:v>1.8440757431435262</c:v>
                </c:pt>
                <c:pt idx="2023">
                  <c:v>1.844075743145132</c:v>
                </c:pt>
                <c:pt idx="2024">
                  <c:v>1.8440757431446935</c:v>
                </c:pt>
                <c:pt idx="2025">
                  <c:v>2.0108877951445558</c:v>
                </c:pt>
                <c:pt idx="2026">
                  <c:v>2.9634769258654066</c:v>
                </c:pt>
                <c:pt idx="2027">
                  <c:v>2.3571618471568883</c:v>
                </c:pt>
                <c:pt idx="2028">
                  <c:v>2.1451057388090016</c:v>
                </c:pt>
                <c:pt idx="2029">
                  <c:v>1.9444387442606637</c:v>
                </c:pt>
                <c:pt idx="2030">
                  <c:v>2.4732425533471174</c:v>
                </c:pt>
                <c:pt idx="2031">
                  <c:v>1.8440757431443302</c:v>
                </c:pt>
                <c:pt idx="2032">
                  <c:v>1.8440757431443326</c:v>
                </c:pt>
                <c:pt idx="2033">
                  <c:v>2.2365607669132608</c:v>
                </c:pt>
                <c:pt idx="2034">
                  <c:v>1.9311131418854808</c:v>
                </c:pt>
                <c:pt idx="2035">
                  <c:v>2.1968873459881282</c:v>
                </c:pt>
                <c:pt idx="2036">
                  <c:v>2.8888671791474265</c:v>
                </c:pt>
                <c:pt idx="2037">
                  <c:v>2.3009037635981104</c:v>
                </c:pt>
                <c:pt idx="2038">
                  <c:v>1.8440757431457893</c:v>
                </c:pt>
                <c:pt idx="2039">
                  <c:v>2.205407148821092</c:v>
                </c:pt>
                <c:pt idx="2040">
                  <c:v>1.8440757431452004</c:v>
                </c:pt>
                <c:pt idx="2041">
                  <c:v>1.8440757431446213</c:v>
                </c:pt>
                <c:pt idx="2042">
                  <c:v>2.21769409297633</c:v>
                </c:pt>
                <c:pt idx="2043">
                  <c:v>2.0849030772279584</c:v>
                </c:pt>
                <c:pt idx="2044">
                  <c:v>2.4461357344727297</c:v>
                </c:pt>
                <c:pt idx="2045">
                  <c:v>3.174978586963709</c:v>
                </c:pt>
                <c:pt idx="2046">
                  <c:v>2.7548561708083534</c:v>
                </c:pt>
                <c:pt idx="2047">
                  <c:v>2.145105738808097</c:v>
                </c:pt>
                <c:pt idx="2048">
                  <c:v>2.3695617662146429</c:v>
                </c:pt>
                <c:pt idx="2049">
                  <c:v>1.8440757431453607</c:v>
                </c:pt>
                <c:pt idx="2050">
                  <c:v>1.8440757431451003</c:v>
                </c:pt>
                <c:pt idx="2051">
                  <c:v>3.0719219941847342</c:v>
                </c:pt>
                <c:pt idx="2052">
                  <c:v>1.844075743144413</c:v>
                </c:pt>
                <c:pt idx="2053">
                  <c:v>1.8440757431456007</c:v>
                </c:pt>
                <c:pt idx="2054">
                  <c:v>3.2237690725882153</c:v>
                </c:pt>
                <c:pt idx="2055">
                  <c:v>3.4014005407815442</c:v>
                </c:pt>
                <c:pt idx="2056">
                  <c:v>1.8440757431452059</c:v>
                </c:pt>
                <c:pt idx="2057">
                  <c:v>1.8440757431450481</c:v>
                </c:pt>
                <c:pt idx="2058">
                  <c:v>3.6317491834112734</c:v>
                </c:pt>
                <c:pt idx="2059">
                  <c:v>1.8440757431441872</c:v>
                </c:pt>
                <c:pt idx="2060">
                  <c:v>2.0860477586368371</c:v>
                </c:pt>
                <c:pt idx="2061">
                  <c:v>2.1451057388087591</c:v>
                </c:pt>
                <c:pt idx="2062">
                  <c:v>1.8896073008341703</c:v>
                </c:pt>
                <c:pt idx="2063">
                  <c:v>1.8440757431449484</c:v>
                </c:pt>
                <c:pt idx="2064">
                  <c:v>1.8440757431446102</c:v>
                </c:pt>
                <c:pt idx="2065">
                  <c:v>2.1320478903278617</c:v>
                </c:pt>
                <c:pt idx="2066">
                  <c:v>1.8440757431446506</c:v>
                </c:pt>
                <c:pt idx="2067">
                  <c:v>2.5430457474808095</c:v>
                </c:pt>
                <c:pt idx="2068">
                  <c:v>1.8440757431439123</c:v>
                </c:pt>
                <c:pt idx="2069">
                  <c:v>1.8440757431455144</c:v>
                </c:pt>
                <c:pt idx="2070">
                  <c:v>2.0591049262136538</c:v>
                </c:pt>
                <c:pt idx="2071">
                  <c:v>2.0621835643118973</c:v>
                </c:pt>
                <c:pt idx="2072">
                  <c:v>2.2795840856086809</c:v>
                </c:pt>
                <c:pt idx="2073">
                  <c:v>2.1151172313503905</c:v>
                </c:pt>
                <c:pt idx="2074">
                  <c:v>1.8440757431450567</c:v>
                </c:pt>
                <c:pt idx="2075">
                  <c:v>1.8440757431450281</c:v>
                </c:pt>
                <c:pt idx="2076">
                  <c:v>3.0773546280336279</c:v>
                </c:pt>
                <c:pt idx="2077">
                  <c:v>2.3158118495581288</c:v>
                </c:pt>
                <c:pt idx="2078">
                  <c:v>2.801331695629441</c:v>
                </c:pt>
                <c:pt idx="2079">
                  <c:v>1.8440757431452623</c:v>
                </c:pt>
                <c:pt idx="2080">
                  <c:v>2.376330042134752</c:v>
                </c:pt>
                <c:pt idx="2081">
                  <c:v>2.1451057388086316</c:v>
                </c:pt>
                <c:pt idx="2082">
                  <c:v>2.0946418378395393</c:v>
                </c:pt>
                <c:pt idx="2083">
                  <c:v>3.8735530935136189</c:v>
                </c:pt>
                <c:pt idx="2084">
                  <c:v>1.84407574314425</c:v>
                </c:pt>
                <c:pt idx="2085">
                  <c:v>1.8440757431451718</c:v>
                </c:pt>
                <c:pt idx="2086">
                  <c:v>2.0952504625388078</c:v>
                </c:pt>
                <c:pt idx="2087">
                  <c:v>2.1451057388085384</c:v>
                </c:pt>
                <c:pt idx="2088">
                  <c:v>2.436285339096818</c:v>
                </c:pt>
                <c:pt idx="2089">
                  <c:v>2.1451057388084762</c:v>
                </c:pt>
                <c:pt idx="2090">
                  <c:v>1.8440757431453552</c:v>
                </c:pt>
                <c:pt idx="2091">
                  <c:v>2.0789053896886633</c:v>
                </c:pt>
                <c:pt idx="2092">
                  <c:v>2.1617739049084412</c:v>
                </c:pt>
                <c:pt idx="2093">
                  <c:v>4.6814131115934785</c:v>
                </c:pt>
                <c:pt idx="2094">
                  <c:v>1.8440757431457493</c:v>
                </c:pt>
                <c:pt idx="2095">
                  <c:v>2.8155777483242672</c:v>
                </c:pt>
                <c:pt idx="2096">
                  <c:v>1.8440757431442214</c:v>
                </c:pt>
                <c:pt idx="2097">
                  <c:v>2.1322329040268992</c:v>
                </c:pt>
                <c:pt idx="2098">
                  <c:v>2.3080640926467648</c:v>
                </c:pt>
                <c:pt idx="2099">
                  <c:v>1.8440757431448855</c:v>
                </c:pt>
                <c:pt idx="2100">
                  <c:v>2.136223935923566</c:v>
                </c:pt>
                <c:pt idx="2101">
                  <c:v>2.0844553494760265</c:v>
                </c:pt>
                <c:pt idx="2102">
                  <c:v>2.0945918935237473</c:v>
                </c:pt>
                <c:pt idx="2103">
                  <c:v>1.8440757431449994</c:v>
                </c:pt>
                <c:pt idx="2104">
                  <c:v>1.8440757431453085</c:v>
                </c:pt>
                <c:pt idx="2105">
                  <c:v>1.8440757431453085</c:v>
                </c:pt>
                <c:pt idx="2106">
                  <c:v>3.8638513880031478</c:v>
                </c:pt>
                <c:pt idx="2107">
                  <c:v>2.0594096473845136</c:v>
                </c:pt>
                <c:pt idx="2108">
                  <c:v>1.8440757431444106</c:v>
                </c:pt>
                <c:pt idx="2109">
                  <c:v>2.8772640955745659</c:v>
                </c:pt>
                <c:pt idx="2110">
                  <c:v>1.8440757431441872</c:v>
                </c:pt>
                <c:pt idx="2111">
                  <c:v>3.6107518628261599</c:v>
                </c:pt>
                <c:pt idx="2112">
                  <c:v>2.4583564304418473</c:v>
                </c:pt>
                <c:pt idx="2113">
                  <c:v>1.8440757431450108</c:v>
                </c:pt>
                <c:pt idx="2114">
                  <c:v>3.2645275034103181</c:v>
                </c:pt>
                <c:pt idx="2115">
                  <c:v>1.8440757431448627</c:v>
                </c:pt>
                <c:pt idx="2116">
                  <c:v>2.5285706669019548</c:v>
                </c:pt>
                <c:pt idx="2117">
                  <c:v>2.281832948575738</c:v>
                </c:pt>
                <c:pt idx="2118">
                  <c:v>1.8440757431450678</c:v>
                </c:pt>
                <c:pt idx="2119">
                  <c:v>1.8440757431452288</c:v>
                </c:pt>
                <c:pt idx="2120">
                  <c:v>2.1308015134324654</c:v>
                </c:pt>
                <c:pt idx="2121">
                  <c:v>2.4913616938342726</c:v>
                </c:pt>
                <c:pt idx="2122">
                  <c:v>1.8440757431449994</c:v>
                </c:pt>
                <c:pt idx="2123">
                  <c:v>1.8440757431450796</c:v>
                </c:pt>
                <c:pt idx="2124">
                  <c:v>1.8440757431449852</c:v>
                </c:pt>
                <c:pt idx="2125">
                  <c:v>2.5407214721727027</c:v>
                </c:pt>
                <c:pt idx="2126">
                  <c:v>2.1420906847366559</c:v>
                </c:pt>
                <c:pt idx="2127">
                  <c:v>2.6087924231377699</c:v>
                </c:pt>
                <c:pt idx="2128">
                  <c:v>2.0339623568581464</c:v>
                </c:pt>
                <c:pt idx="2129">
                  <c:v>2.5265347236338185</c:v>
                </c:pt>
                <c:pt idx="2130">
                  <c:v>2.1451057388088772</c:v>
                </c:pt>
                <c:pt idx="2131">
                  <c:v>2.7555227790291363</c:v>
                </c:pt>
                <c:pt idx="2132">
                  <c:v>2.3737327418715428</c:v>
                </c:pt>
                <c:pt idx="2133">
                  <c:v>1.9305446824312136</c:v>
                </c:pt>
                <c:pt idx="2134">
                  <c:v>2.5476014971479275</c:v>
                </c:pt>
                <c:pt idx="2135">
                  <c:v>1.8440757431438428</c:v>
                </c:pt>
                <c:pt idx="2136">
                  <c:v>1.8440757431446044</c:v>
                </c:pt>
                <c:pt idx="2137">
                  <c:v>2.6063166556361455</c:v>
                </c:pt>
                <c:pt idx="2138">
                  <c:v>2.4814426285023048</c:v>
                </c:pt>
                <c:pt idx="2139">
                  <c:v>1.8440757431449</c:v>
                </c:pt>
                <c:pt idx="2140">
                  <c:v>1.8440757431442445</c:v>
                </c:pt>
                <c:pt idx="2141">
                  <c:v>1.8440757431447079</c:v>
                </c:pt>
                <c:pt idx="2142">
                  <c:v>2.4531650088158261</c:v>
                </c:pt>
                <c:pt idx="2143">
                  <c:v>1.8440757431451686</c:v>
                </c:pt>
                <c:pt idx="2144">
                  <c:v>1.8440757431442532</c:v>
                </c:pt>
                <c:pt idx="2145">
                  <c:v>1.8440757431440691</c:v>
                </c:pt>
                <c:pt idx="2146">
                  <c:v>1.8440757431449994</c:v>
                </c:pt>
                <c:pt idx="2147">
                  <c:v>1.8440757431438148</c:v>
                </c:pt>
                <c:pt idx="2148">
                  <c:v>1.8440757431446393</c:v>
                </c:pt>
                <c:pt idx="2149">
                  <c:v>2.5327543789924976</c:v>
                </c:pt>
                <c:pt idx="2150">
                  <c:v>2.3347884029102666</c:v>
                </c:pt>
                <c:pt idx="2151">
                  <c:v>2.7305037659350857</c:v>
                </c:pt>
                <c:pt idx="2152">
                  <c:v>1.8440757431449826</c:v>
                </c:pt>
                <c:pt idx="2153">
                  <c:v>1.8440757431455783</c:v>
                </c:pt>
                <c:pt idx="2154">
                  <c:v>1.8440757431447452</c:v>
                </c:pt>
                <c:pt idx="2155">
                  <c:v>2.3551979223471049</c:v>
                </c:pt>
                <c:pt idx="2156">
                  <c:v>1.844075743144393</c:v>
                </c:pt>
                <c:pt idx="2157">
                  <c:v>2.3500314977822701</c:v>
                </c:pt>
                <c:pt idx="2158">
                  <c:v>2.3590726705097174</c:v>
                </c:pt>
                <c:pt idx="2159">
                  <c:v>2.3391899955270237</c:v>
                </c:pt>
                <c:pt idx="2160">
                  <c:v>1.8440757431448682</c:v>
                </c:pt>
                <c:pt idx="2161">
                  <c:v>2.0987121341773163</c:v>
                </c:pt>
                <c:pt idx="2162">
                  <c:v>1.844075743144459</c:v>
                </c:pt>
                <c:pt idx="2163">
                  <c:v>2.3906449389765858</c:v>
                </c:pt>
                <c:pt idx="2164">
                  <c:v>2.0740667809373812</c:v>
                </c:pt>
                <c:pt idx="2165">
                  <c:v>1.8440757431455406</c:v>
                </c:pt>
                <c:pt idx="2166">
                  <c:v>2.0249427579397552</c:v>
                </c:pt>
                <c:pt idx="2167">
                  <c:v>1.8440757431443122</c:v>
                </c:pt>
                <c:pt idx="2168">
                  <c:v>1.844075743145051</c:v>
                </c:pt>
                <c:pt idx="2169">
                  <c:v>2.2828782738805229</c:v>
                </c:pt>
                <c:pt idx="2170">
                  <c:v>2.2661034259678741</c:v>
                </c:pt>
                <c:pt idx="2171">
                  <c:v>4.6168219710136027</c:v>
                </c:pt>
                <c:pt idx="2172">
                  <c:v>1.8440757431448627</c:v>
                </c:pt>
                <c:pt idx="2173">
                  <c:v>1.84407574314488</c:v>
                </c:pt>
                <c:pt idx="2174">
                  <c:v>1.8440757431444335</c:v>
                </c:pt>
                <c:pt idx="2175">
                  <c:v>2.1067362958048856</c:v>
                </c:pt>
                <c:pt idx="2176">
                  <c:v>2.1303024099460441</c:v>
                </c:pt>
                <c:pt idx="2177">
                  <c:v>1.8440757431450336</c:v>
                </c:pt>
                <c:pt idx="2178">
                  <c:v>1.8440757431448682</c:v>
                </c:pt>
                <c:pt idx="2179">
                  <c:v>1.8440757431443981</c:v>
                </c:pt>
                <c:pt idx="2180">
                  <c:v>1.8440757431434771</c:v>
                </c:pt>
                <c:pt idx="2181">
                  <c:v>1.8440757431450945</c:v>
                </c:pt>
                <c:pt idx="2182">
                  <c:v>2.1927427262752563</c:v>
                </c:pt>
                <c:pt idx="2183">
                  <c:v>1.8440757431445927</c:v>
                </c:pt>
                <c:pt idx="2184">
                  <c:v>2.3830235345408091</c:v>
                </c:pt>
                <c:pt idx="2185">
                  <c:v>2.1125128106793563</c:v>
                </c:pt>
                <c:pt idx="2186">
                  <c:v>1.8440757431450281</c:v>
                </c:pt>
                <c:pt idx="2187">
                  <c:v>1.844075743144773</c:v>
                </c:pt>
                <c:pt idx="2188">
                  <c:v>2.2040652425189844</c:v>
                </c:pt>
                <c:pt idx="2189">
                  <c:v>3.3504418565350611</c:v>
                </c:pt>
                <c:pt idx="2190">
                  <c:v>1.9832995969505229</c:v>
                </c:pt>
                <c:pt idx="2191">
                  <c:v>2.2965062111072365</c:v>
                </c:pt>
                <c:pt idx="2192">
                  <c:v>1.844075743145752</c:v>
                </c:pt>
                <c:pt idx="2193">
                  <c:v>2.494811015570729</c:v>
                </c:pt>
                <c:pt idx="2194">
                  <c:v>2.2088208864807224</c:v>
                </c:pt>
                <c:pt idx="2195">
                  <c:v>3.7582304084577496</c:v>
                </c:pt>
                <c:pt idx="2196">
                  <c:v>1.8440757431443384</c:v>
                </c:pt>
                <c:pt idx="2197">
                  <c:v>2.1679406303641748</c:v>
                </c:pt>
                <c:pt idx="2198">
                  <c:v>2.0420289185475449</c:v>
                </c:pt>
                <c:pt idx="2199">
                  <c:v>1.8440757431451107</c:v>
                </c:pt>
                <c:pt idx="2200">
                  <c:v>1.8440757431440866</c:v>
                </c:pt>
                <c:pt idx="2201">
                  <c:v>1.8440757431441985</c:v>
                </c:pt>
                <c:pt idx="2202">
                  <c:v>1.8440757431445927</c:v>
                </c:pt>
                <c:pt idx="2203">
                  <c:v>1.8440757431445411</c:v>
                </c:pt>
                <c:pt idx="2204">
                  <c:v>2.0905842114972648</c:v>
                </c:pt>
                <c:pt idx="2205">
                  <c:v>2.1075674616557962</c:v>
                </c:pt>
                <c:pt idx="2206">
                  <c:v>2.1709018564228155</c:v>
                </c:pt>
                <c:pt idx="2207">
                  <c:v>3.5501379324087723</c:v>
                </c:pt>
                <c:pt idx="2208">
                  <c:v>1.8440757431452481</c:v>
                </c:pt>
                <c:pt idx="2209">
                  <c:v>2.1817761533336739</c:v>
                </c:pt>
                <c:pt idx="2210">
                  <c:v>2.0840960519688614</c:v>
                </c:pt>
                <c:pt idx="2211">
                  <c:v>1.8440757431453196</c:v>
                </c:pt>
                <c:pt idx="2212">
                  <c:v>2.5906360685319183</c:v>
                </c:pt>
                <c:pt idx="2213">
                  <c:v>1.8440757431440238</c:v>
                </c:pt>
                <c:pt idx="2214">
                  <c:v>1.8440757431452623</c:v>
                </c:pt>
                <c:pt idx="2215">
                  <c:v>1.8440757431448447</c:v>
                </c:pt>
                <c:pt idx="2216">
                  <c:v>1.8440757431448969</c:v>
                </c:pt>
                <c:pt idx="2217">
                  <c:v>1.8440757431432426</c:v>
                </c:pt>
                <c:pt idx="2218">
                  <c:v>3.8481891169913989</c:v>
                </c:pt>
                <c:pt idx="2219">
                  <c:v>2.9589275400595461</c:v>
                </c:pt>
                <c:pt idx="2220">
                  <c:v>2.8403584982851835</c:v>
                </c:pt>
                <c:pt idx="2221">
                  <c:v>3.594282028811806</c:v>
                </c:pt>
                <c:pt idx="2222">
                  <c:v>4.6649708619648029</c:v>
                </c:pt>
                <c:pt idx="2223">
                  <c:v>2.7735082371323272</c:v>
                </c:pt>
                <c:pt idx="2224">
                  <c:v>2.1451057388081809</c:v>
                </c:pt>
                <c:pt idx="2225">
                  <c:v>4.4671935894118153</c:v>
                </c:pt>
                <c:pt idx="2226">
                  <c:v>1.8440757431445616</c:v>
                </c:pt>
                <c:pt idx="2227">
                  <c:v>3.1018316160040467</c:v>
                </c:pt>
                <c:pt idx="2228">
                  <c:v>4.513297524212919</c:v>
                </c:pt>
                <c:pt idx="2229">
                  <c:v>2.0998086073762843</c:v>
                </c:pt>
                <c:pt idx="2230">
                  <c:v>1.8440757431438999</c:v>
                </c:pt>
                <c:pt idx="2231">
                  <c:v>2.3187590769553212</c:v>
                </c:pt>
                <c:pt idx="2232">
                  <c:v>1.8440757431447563</c:v>
                </c:pt>
                <c:pt idx="2233">
                  <c:v>1.8440757431454746</c:v>
                </c:pt>
                <c:pt idx="2234">
                  <c:v>2.7578228308008632</c:v>
                </c:pt>
                <c:pt idx="2235">
                  <c:v>2.7794455655787331</c:v>
                </c:pt>
                <c:pt idx="2236">
                  <c:v>1.8440757431443122</c:v>
                </c:pt>
                <c:pt idx="2237">
                  <c:v>1.8440757431452743</c:v>
                </c:pt>
                <c:pt idx="2238">
                  <c:v>1.8440757431441699</c:v>
                </c:pt>
                <c:pt idx="2239">
                  <c:v>1.8440757431443751</c:v>
                </c:pt>
                <c:pt idx="2240">
                  <c:v>1.8440757431453323</c:v>
                </c:pt>
                <c:pt idx="2241">
                  <c:v>2.2394830484996353</c:v>
                </c:pt>
                <c:pt idx="2242">
                  <c:v>1.8440757431447874</c:v>
                </c:pt>
                <c:pt idx="2243">
                  <c:v>2.6953418160559348</c:v>
                </c:pt>
                <c:pt idx="2244">
                  <c:v>4.5297767277591889</c:v>
                </c:pt>
                <c:pt idx="2245">
                  <c:v>1.8440757431449795</c:v>
                </c:pt>
                <c:pt idx="2246">
                  <c:v>1.8440757431442445</c:v>
                </c:pt>
                <c:pt idx="2247">
                  <c:v>2.6532125137753435</c:v>
                </c:pt>
                <c:pt idx="2248">
                  <c:v>2.1369521803586173</c:v>
                </c:pt>
                <c:pt idx="2249">
                  <c:v>2.3654133713765755</c:v>
                </c:pt>
                <c:pt idx="2250">
                  <c:v>1.8440757431441444</c:v>
                </c:pt>
                <c:pt idx="2251">
                  <c:v>2.2204027357108811</c:v>
                </c:pt>
                <c:pt idx="2252">
                  <c:v>2.3639912104949716</c:v>
                </c:pt>
                <c:pt idx="2253">
                  <c:v>2.328899675111848</c:v>
                </c:pt>
                <c:pt idx="2254">
                  <c:v>1.8440757431454007</c:v>
                </c:pt>
                <c:pt idx="2255">
                  <c:v>1.8440757431437464</c:v>
                </c:pt>
                <c:pt idx="2256">
                  <c:v>1.8728607790950691</c:v>
                </c:pt>
                <c:pt idx="2257">
                  <c:v>2.1247616282794604</c:v>
                </c:pt>
                <c:pt idx="2258">
                  <c:v>1.84407574314488</c:v>
                </c:pt>
                <c:pt idx="2259">
                  <c:v>1.8440757431445354</c:v>
                </c:pt>
                <c:pt idx="2260">
                  <c:v>1.8440757431451107</c:v>
                </c:pt>
                <c:pt idx="2261">
                  <c:v>1.8440757431443671</c:v>
                </c:pt>
                <c:pt idx="2262">
                  <c:v>2.1659024534689233</c:v>
                </c:pt>
                <c:pt idx="2263">
                  <c:v>1.8440757431457493</c:v>
                </c:pt>
                <c:pt idx="2264">
                  <c:v>1.844075743145051</c:v>
                </c:pt>
                <c:pt idx="2265">
                  <c:v>2.9030899869919438</c:v>
                </c:pt>
                <c:pt idx="2266">
                  <c:v>1.8440757431450741</c:v>
                </c:pt>
                <c:pt idx="2267">
                  <c:v>1.8440757431450567</c:v>
                </c:pt>
                <c:pt idx="2268">
                  <c:v>2.2329783437857293</c:v>
                </c:pt>
                <c:pt idx="2269">
                  <c:v>3.1457634868207474</c:v>
                </c:pt>
                <c:pt idx="2270">
                  <c:v>1.8440757431446451</c:v>
                </c:pt>
                <c:pt idx="2271">
                  <c:v>1.8440757431446282</c:v>
                </c:pt>
                <c:pt idx="2272">
                  <c:v>1.8440757431453838</c:v>
                </c:pt>
                <c:pt idx="2273">
                  <c:v>1.8440757431456978</c:v>
                </c:pt>
                <c:pt idx="2274">
                  <c:v>1.8440757431445816</c:v>
                </c:pt>
                <c:pt idx="2275">
                  <c:v>3.4107772333772099</c:v>
                </c:pt>
                <c:pt idx="2276">
                  <c:v>2.086026659128962</c:v>
                </c:pt>
                <c:pt idx="2277">
                  <c:v>2.1209561919948983</c:v>
                </c:pt>
                <c:pt idx="2278">
                  <c:v>1.8440757431447594</c:v>
                </c:pt>
                <c:pt idx="2279">
                  <c:v>2.015070979643192</c:v>
                </c:pt>
                <c:pt idx="2280">
                  <c:v>1.9465396533981454</c:v>
                </c:pt>
                <c:pt idx="2281">
                  <c:v>2.5377033281663106</c:v>
                </c:pt>
                <c:pt idx="2282">
                  <c:v>1.8440757431444559</c:v>
                </c:pt>
                <c:pt idx="2283">
                  <c:v>2.3496412263114776</c:v>
                </c:pt>
                <c:pt idx="2284">
                  <c:v>1.8440757431445736</c:v>
                </c:pt>
                <c:pt idx="2285">
                  <c:v>1.8440757431445411</c:v>
                </c:pt>
                <c:pt idx="2286">
                  <c:v>5.1209915742597767</c:v>
                </c:pt>
                <c:pt idx="2287">
                  <c:v>2.1451057388085104</c:v>
                </c:pt>
                <c:pt idx="2288">
                  <c:v>2.1361622169633185</c:v>
                </c:pt>
                <c:pt idx="2289">
                  <c:v>3.1386856401963068</c:v>
                </c:pt>
                <c:pt idx="2290">
                  <c:v>2.402866715276657</c:v>
                </c:pt>
                <c:pt idx="2291">
                  <c:v>1.8440757431438259</c:v>
                </c:pt>
                <c:pt idx="2292">
                  <c:v>1.8440757431453054</c:v>
                </c:pt>
                <c:pt idx="2293">
                  <c:v>1.8440757431433563</c:v>
                </c:pt>
                <c:pt idx="2294">
                  <c:v>1.8440757431451542</c:v>
                </c:pt>
                <c:pt idx="2295">
                  <c:v>3.7358383343170738</c:v>
                </c:pt>
                <c:pt idx="2296">
                  <c:v>3.6442623691165319</c:v>
                </c:pt>
                <c:pt idx="2297">
                  <c:v>4.1052376007460225</c:v>
                </c:pt>
                <c:pt idx="2298">
                  <c:v>1.9973164583509255</c:v>
                </c:pt>
                <c:pt idx="2299">
                  <c:v>2.644311650447333</c:v>
                </c:pt>
                <c:pt idx="2300">
                  <c:v>1.8440757431445702</c:v>
                </c:pt>
                <c:pt idx="2301">
                  <c:v>1.8440757431446537</c:v>
                </c:pt>
                <c:pt idx="2302">
                  <c:v>1.8440757431438091</c:v>
                </c:pt>
                <c:pt idx="2303">
                  <c:v>1.8440757431448047</c:v>
                </c:pt>
                <c:pt idx="2304">
                  <c:v>1.8440757431447079</c:v>
                </c:pt>
                <c:pt idx="2305">
                  <c:v>1.8440757431447052</c:v>
                </c:pt>
                <c:pt idx="2306">
                  <c:v>2.2378457004782368</c:v>
                </c:pt>
                <c:pt idx="2307">
                  <c:v>1.8440757431447197</c:v>
                </c:pt>
                <c:pt idx="2308">
                  <c:v>2.0903565774732771</c:v>
                </c:pt>
                <c:pt idx="2309">
                  <c:v>2.2911708848455801</c:v>
                </c:pt>
                <c:pt idx="2310">
                  <c:v>1.8440757431445554</c:v>
                </c:pt>
                <c:pt idx="2311">
                  <c:v>1.8440757431450623</c:v>
                </c:pt>
                <c:pt idx="2312">
                  <c:v>3.3266707634480062</c:v>
                </c:pt>
                <c:pt idx="2313">
                  <c:v>1.8440757431454577</c:v>
                </c:pt>
                <c:pt idx="2314">
                  <c:v>3.1979873052864454</c:v>
                </c:pt>
                <c:pt idx="2315">
                  <c:v>2.8640246836980117</c:v>
                </c:pt>
                <c:pt idx="2316">
                  <c:v>1.8440757431454093</c:v>
                </c:pt>
                <c:pt idx="2317">
                  <c:v>3.6506959797606107</c:v>
                </c:pt>
                <c:pt idx="2318">
                  <c:v>1.8440757431444272</c:v>
                </c:pt>
                <c:pt idx="2319">
                  <c:v>2.3217057068488445</c:v>
                </c:pt>
                <c:pt idx="2320">
                  <c:v>1.8440757431437749</c:v>
                </c:pt>
                <c:pt idx="2321">
                  <c:v>2.299067132925074</c:v>
                </c:pt>
                <c:pt idx="2322">
                  <c:v>1.8440757431435686</c:v>
                </c:pt>
                <c:pt idx="2323">
                  <c:v>1.8440757431458987</c:v>
                </c:pt>
                <c:pt idx="2324">
                  <c:v>1.8440757431445018</c:v>
                </c:pt>
                <c:pt idx="2325">
                  <c:v>1.8440757431453607</c:v>
                </c:pt>
                <c:pt idx="2326">
                  <c:v>2.487088111579185</c:v>
                </c:pt>
                <c:pt idx="2327">
                  <c:v>1.8440757431444876</c:v>
                </c:pt>
                <c:pt idx="2328">
                  <c:v>1.8440757431451573</c:v>
                </c:pt>
                <c:pt idx="2329">
                  <c:v>1.8440757431443471</c:v>
                </c:pt>
                <c:pt idx="2330">
                  <c:v>2.7780484012703988</c:v>
                </c:pt>
                <c:pt idx="2331">
                  <c:v>1.8440757431446393</c:v>
                </c:pt>
                <c:pt idx="2332">
                  <c:v>1.8786591063801406</c:v>
                </c:pt>
                <c:pt idx="2333">
                  <c:v>2.4288777814380902</c:v>
                </c:pt>
                <c:pt idx="2334">
                  <c:v>2.2100630328220179</c:v>
                </c:pt>
                <c:pt idx="2335">
                  <c:v>2.0839019695193679</c:v>
                </c:pt>
                <c:pt idx="2336">
                  <c:v>2.4782206823118873</c:v>
                </c:pt>
                <c:pt idx="2337">
                  <c:v>2.8364532769841784</c:v>
                </c:pt>
                <c:pt idx="2338">
                  <c:v>2.4205622924237082</c:v>
                </c:pt>
                <c:pt idx="2339">
                  <c:v>2.1406176237295282</c:v>
                </c:pt>
                <c:pt idx="2340">
                  <c:v>2.5629551328370468</c:v>
                </c:pt>
                <c:pt idx="2341">
                  <c:v>2.2257762635125355</c:v>
                </c:pt>
                <c:pt idx="2342">
                  <c:v>2.1451057388089518</c:v>
                </c:pt>
                <c:pt idx="2343">
                  <c:v>2.6721809321595491</c:v>
                </c:pt>
                <c:pt idx="2344">
                  <c:v>2.7398467855007258</c:v>
                </c:pt>
                <c:pt idx="2345">
                  <c:v>2.6650956474919334</c:v>
                </c:pt>
                <c:pt idx="2346">
                  <c:v>1.8440757431453521</c:v>
                </c:pt>
                <c:pt idx="2347">
                  <c:v>2.5806151872482688</c:v>
                </c:pt>
                <c:pt idx="2348">
                  <c:v>3.0618071490511269</c:v>
                </c:pt>
                <c:pt idx="2349">
                  <c:v>1.9572283354771032</c:v>
                </c:pt>
                <c:pt idx="2350">
                  <c:v>2.4305445714370664</c:v>
                </c:pt>
                <c:pt idx="2351">
                  <c:v>3.4100687292489549</c:v>
                </c:pt>
                <c:pt idx="2352">
                  <c:v>2.8417611385348334</c:v>
                </c:pt>
                <c:pt idx="2353">
                  <c:v>2.6309906896093791</c:v>
                </c:pt>
                <c:pt idx="2354">
                  <c:v>2.28571519701954</c:v>
                </c:pt>
                <c:pt idx="2355">
                  <c:v>2.2518260540724793</c:v>
                </c:pt>
                <c:pt idx="2356">
                  <c:v>2.069010400849332</c:v>
                </c:pt>
                <c:pt idx="2357">
                  <c:v>2.4099588403071661</c:v>
                </c:pt>
                <c:pt idx="2358">
                  <c:v>1.8440757431457437</c:v>
                </c:pt>
                <c:pt idx="2359">
                  <c:v>2.9998584212223847</c:v>
                </c:pt>
                <c:pt idx="2360">
                  <c:v>2.3786324623903008</c:v>
                </c:pt>
                <c:pt idx="2361">
                  <c:v>2.0921535715895865</c:v>
                </c:pt>
                <c:pt idx="2362">
                  <c:v>2.1140175461698498</c:v>
                </c:pt>
                <c:pt idx="2363">
                  <c:v>2.8543368785212535</c:v>
                </c:pt>
                <c:pt idx="2364">
                  <c:v>2.5204386723447385</c:v>
                </c:pt>
                <c:pt idx="2365">
                  <c:v>2.1451057388094092</c:v>
                </c:pt>
                <c:pt idx="2366">
                  <c:v>1.8440757431449484</c:v>
                </c:pt>
                <c:pt idx="2367">
                  <c:v>2.3869311356511278</c:v>
                </c:pt>
                <c:pt idx="2368">
                  <c:v>2.7219576298551043</c:v>
                </c:pt>
                <c:pt idx="2369">
                  <c:v>1.844075743144135</c:v>
                </c:pt>
                <c:pt idx="2370">
                  <c:v>1.844075743144324</c:v>
                </c:pt>
                <c:pt idx="2371">
                  <c:v>1.8440757431453141</c:v>
                </c:pt>
                <c:pt idx="2372">
                  <c:v>2.3211969978645173</c:v>
                </c:pt>
                <c:pt idx="2373">
                  <c:v>1.8440757431442643</c:v>
                </c:pt>
                <c:pt idx="2374">
                  <c:v>3.1688127190781241</c:v>
                </c:pt>
                <c:pt idx="2375">
                  <c:v>1.8440757431454466</c:v>
                </c:pt>
                <c:pt idx="2376">
                  <c:v>1.8440757431446451</c:v>
                </c:pt>
                <c:pt idx="2377">
                  <c:v>1.8440757431458645</c:v>
                </c:pt>
                <c:pt idx="2378">
                  <c:v>1.8440757431451034</c:v>
                </c:pt>
                <c:pt idx="2379">
                  <c:v>1.8440757431449539</c:v>
                </c:pt>
                <c:pt idx="2380">
                  <c:v>2.4679737769597412</c:v>
                </c:pt>
                <c:pt idx="2381">
                  <c:v>2.2438027832319549</c:v>
                </c:pt>
                <c:pt idx="2382">
                  <c:v>1.844075743145045</c:v>
                </c:pt>
                <c:pt idx="2383">
                  <c:v>2.5230253474690021</c:v>
                </c:pt>
                <c:pt idx="2384">
                  <c:v>2.2606148117116645</c:v>
                </c:pt>
                <c:pt idx="2385">
                  <c:v>1.8440757431442898</c:v>
                </c:pt>
                <c:pt idx="2386">
                  <c:v>2.7484212275452804</c:v>
                </c:pt>
                <c:pt idx="2387">
                  <c:v>1.844075743144765</c:v>
                </c:pt>
                <c:pt idx="2388">
                  <c:v>3.0234846668085793</c:v>
                </c:pt>
                <c:pt idx="2389">
                  <c:v>1.84407574314488</c:v>
                </c:pt>
                <c:pt idx="2390">
                  <c:v>1.8440757431456412</c:v>
                </c:pt>
                <c:pt idx="2391">
                  <c:v>1.8440757431449939</c:v>
                </c:pt>
                <c:pt idx="2392">
                  <c:v>1.8440757431445132</c:v>
                </c:pt>
                <c:pt idx="2393">
                  <c:v>1.8440757431445298</c:v>
                </c:pt>
                <c:pt idx="2394">
                  <c:v>2.0915201738627678</c:v>
                </c:pt>
                <c:pt idx="2395">
                  <c:v>1.8440757431458092</c:v>
                </c:pt>
                <c:pt idx="2396">
                  <c:v>1.8440757431449142</c:v>
                </c:pt>
                <c:pt idx="2397">
                  <c:v>2.495520325352377</c:v>
                </c:pt>
                <c:pt idx="2398">
                  <c:v>1.9650655690973349</c:v>
                </c:pt>
                <c:pt idx="2399">
                  <c:v>2.6321900475267421</c:v>
                </c:pt>
                <c:pt idx="2400">
                  <c:v>2.1206530187268027</c:v>
                </c:pt>
                <c:pt idx="2401">
                  <c:v>2.9764354399252273</c:v>
                </c:pt>
                <c:pt idx="2402">
                  <c:v>3.3899501828575147</c:v>
                </c:pt>
                <c:pt idx="2403">
                  <c:v>1.8440757431448109</c:v>
                </c:pt>
                <c:pt idx="2404">
                  <c:v>1.8440757431439609</c:v>
                </c:pt>
                <c:pt idx="2405">
                  <c:v>1.844075743144336</c:v>
                </c:pt>
                <c:pt idx="2406">
                  <c:v>2.4192824144365832</c:v>
                </c:pt>
                <c:pt idx="2407">
                  <c:v>2.3327650684400099</c:v>
                </c:pt>
                <c:pt idx="2408">
                  <c:v>2.2371325366798525</c:v>
                </c:pt>
                <c:pt idx="2409">
                  <c:v>2.3211969978640714</c:v>
                </c:pt>
                <c:pt idx="2410">
                  <c:v>2.3239243967327567</c:v>
                </c:pt>
                <c:pt idx="2411">
                  <c:v>2.2320429008723544</c:v>
                </c:pt>
                <c:pt idx="2412">
                  <c:v>1.8440757431442787</c:v>
                </c:pt>
                <c:pt idx="2413">
                  <c:v>1.8440757431442445</c:v>
                </c:pt>
                <c:pt idx="2414">
                  <c:v>1.9175457873494468</c:v>
                </c:pt>
                <c:pt idx="2415">
                  <c:v>1.84407574314425</c:v>
                </c:pt>
                <c:pt idx="2416">
                  <c:v>2.4925553110073486</c:v>
                </c:pt>
                <c:pt idx="2417">
                  <c:v>1.9439622751924206</c:v>
                </c:pt>
                <c:pt idx="2418">
                  <c:v>2.0841467296063612</c:v>
                </c:pt>
                <c:pt idx="2419">
                  <c:v>1.8440757431445132</c:v>
                </c:pt>
                <c:pt idx="2420">
                  <c:v>1.9089821576863408</c:v>
                </c:pt>
                <c:pt idx="2421">
                  <c:v>1.9629968828597877</c:v>
                </c:pt>
                <c:pt idx="2422">
                  <c:v>1.8440757431445018</c:v>
                </c:pt>
                <c:pt idx="2423">
                  <c:v>1.8440757431451773</c:v>
                </c:pt>
                <c:pt idx="2424">
                  <c:v>1.8440757431443819</c:v>
                </c:pt>
                <c:pt idx="2425">
                  <c:v>2.5785878318555269</c:v>
                </c:pt>
                <c:pt idx="2426">
                  <c:v>2.3884967091752971</c:v>
                </c:pt>
                <c:pt idx="2427">
                  <c:v>1.8440757431451773</c:v>
                </c:pt>
                <c:pt idx="2428">
                  <c:v>1.8440757431447594</c:v>
                </c:pt>
                <c:pt idx="2429">
                  <c:v>3.6005856200553721</c:v>
                </c:pt>
                <c:pt idx="2430">
                  <c:v>1.8440757431452974</c:v>
                </c:pt>
                <c:pt idx="2431">
                  <c:v>1.8440757431448627</c:v>
                </c:pt>
                <c:pt idx="2432">
                  <c:v>2.0893036248460182</c:v>
                </c:pt>
                <c:pt idx="2433">
                  <c:v>4.3334630721614715</c:v>
                </c:pt>
                <c:pt idx="2434">
                  <c:v>2.3578589859897137</c:v>
                </c:pt>
                <c:pt idx="2435">
                  <c:v>2.8692813068637615</c:v>
                </c:pt>
                <c:pt idx="2436">
                  <c:v>1.844075743143849</c:v>
                </c:pt>
                <c:pt idx="2437">
                  <c:v>1.8440757431448223</c:v>
                </c:pt>
                <c:pt idx="2438">
                  <c:v>2.1804408365044572</c:v>
                </c:pt>
                <c:pt idx="2439">
                  <c:v>2.212561045631019</c:v>
                </c:pt>
                <c:pt idx="2440">
                  <c:v>1.8440757431440891</c:v>
                </c:pt>
                <c:pt idx="2441">
                  <c:v>1.8440757431458645</c:v>
                </c:pt>
                <c:pt idx="2442">
                  <c:v>2.8605372921788033</c:v>
                </c:pt>
                <c:pt idx="2443">
                  <c:v>1.8440757431442445</c:v>
                </c:pt>
                <c:pt idx="2444">
                  <c:v>2.9654864935781409</c:v>
                </c:pt>
                <c:pt idx="2445">
                  <c:v>3.1563731147297145</c:v>
                </c:pt>
                <c:pt idx="2446">
                  <c:v>1.844075743144691</c:v>
                </c:pt>
                <c:pt idx="2447">
                  <c:v>2.7757909199347557</c:v>
                </c:pt>
                <c:pt idx="2448">
                  <c:v>2.9414852439249675</c:v>
                </c:pt>
                <c:pt idx="2449">
                  <c:v>2.5999307740781665</c:v>
                </c:pt>
                <c:pt idx="2450">
                  <c:v>1.8440757431450567</c:v>
                </c:pt>
                <c:pt idx="2451">
                  <c:v>3.6496466221748163</c:v>
                </c:pt>
                <c:pt idx="2452">
                  <c:v>1.8440757431454857</c:v>
                </c:pt>
                <c:pt idx="2453">
                  <c:v>1.8440757431452171</c:v>
                </c:pt>
                <c:pt idx="2454">
                  <c:v>1.8440757431444676</c:v>
                </c:pt>
                <c:pt idx="2455">
                  <c:v>1.8440757431440293</c:v>
                </c:pt>
                <c:pt idx="2456">
                  <c:v>1.8440757431442445</c:v>
                </c:pt>
                <c:pt idx="2457">
                  <c:v>2.8817502732350184</c:v>
                </c:pt>
                <c:pt idx="2458">
                  <c:v>1.8440757431446451</c:v>
                </c:pt>
                <c:pt idx="2459">
                  <c:v>2.637908181027667</c:v>
                </c:pt>
                <c:pt idx="2460">
                  <c:v>1.8440757431445585</c:v>
                </c:pt>
                <c:pt idx="2461">
                  <c:v>1.844075743144038</c:v>
                </c:pt>
                <c:pt idx="2462">
                  <c:v>1.8440757431445989</c:v>
                </c:pt>
                <c:pt idx="2463">
                  <c:v>2.1215813252947022</c:v>
                </c:pt>
                <c:pt idx="2464">
                  <c:v>2.9114175265721447</c:v>
                </c:pt>
                <c:pt idx="2465">
                  <c:v>2.0964108168964644</c:v>
                </c:pt>
                <c:pt idx="2466">
                  <c:v>1.8440757431448278</c:v>
                </c:pt>
                <c:pt idx="2467">
                  <c:v>2.6870846065028022</c:v>
                </c:pt>
                <c:pt idx="2468">
                  <c:v>1.8440757431443875</c:v>
                </c:pt>
                <c:pt idx="2469">
                  <c:v>2.6790742872961824</c:v>
                </c:pt>
                <c:pt idx="2470">
                  <c:v>2.0881652463114531</c:v>
                </c:pt>
                <c:pt idx="2471">
                  <c:v>1.8440757431456238</c:v>
                </c:pt>
                <c:pt idx="2472">
                  <c:v>1.8440757431445585</c:v>
                </c:pt>
                <c:pt idx="2473">
                  <c:v>1.84407574314512</c:v>
                </c:pt>
                <c:pt idx="2474">
                  <c:v>1.8440757431446966</c:v>
                </c:pt>
                <c:pt idx="2475">
                  <c:v>1.8440757431436314</c:v>
                </c:pt>
                <c:pt idx="2476">
                  <c:v>2.5081761232935422</c:v>
                </c:pt>
                <c:pt idx="2477">
                  <c:v>1.8440757431448513</c:v>
                </c:pt>
                <c:pt idx="2478">
                  <c:v>1.8440757431442301</c:v>
                </c:pt>
                <c:pt idx="2479">
                  <c:v>2.3680184980267116</c:v>
                </c:pt>
                <c:pt idx="2480">
                  <c:v>2.1105278471716948</c:v>
                </c:pt>
                <c:pt idx="2481">
                  <c:v>3.9294189257142929</c:v>
                </c:pt>
                <c:pt idx="2482">
                  <c:v>1.8440757431445187</c:v>
                </c:pt>
                <c:pt idx="2483">
                  <c:v>4.2079035303860515</c:v>
                </c:pt>
                <c:pt idx="2484">
                  <c:v>2.0874212001569088</c:v>
                </c:pt>
                <c:pt idx="2485">
                  <c:v>2.9484100335685643</c:v>
                </c:pt>
                <c:pt idx="2486">
                  <c:v>4.7128516520990686</c:v>
                </c:pt>
                <c:pt idx="2487">
                  <c:v>4.5625664432854487</c:v>
                </c:pt>
                <c:pt idx="2488">
                  <c:v>4.2394746634651845</c:v>
                </c:pt>
                <c:pt idx="2489">
                  <c:v>1.844075743144691</c:v>
                </c:pt>
                <c:pt idx="2490">
                  <c:v>2.6845132246872998</c:v>
                </c:pt>
                <c:pt idx="2491">
                  <c:v>3.3438023331616549</c:v>
                </c:pt>
                <c:pt idx="2492">
                  <c:v>1.8808135922807914</c:v>
                </c:pt>
                <c:pt idx="2493">
                  <c:v>2.9872033709649273</c:v>
                </c:pt>
                <c:pt idx="2494">
                  <c:v>2.9143431571194407</c:v>
                </c:pt>
                <c:pt idx="2495">
                  <c:v>3.220108088040055</c:v>
                </c:pt>
                <c:pt idx="2496">
                  <c:v>1.8440757431444479</c:v>
                </c:pt>
                <c:pt idx="2497">
                  <c:v>2.3607657136020928</c:v>
                </c:pt>
                <c:pt idx="2498">
                  <c:v>1.8440757431450367</c:v>
                </c:pt>
                <c:pt idx="2499">
                  <c:v>2.0780445993341679</c:v>
                </c:pt>
                <c:pt idx="2500">
                  <c:v>2.3384024585404655</c:v>
                </c:pt>
                <c:pt idx="2501">
                  <c:v>1.9369113230556341</c:v>
                </c:pt>
                <c:pt idx="2502">
                  <c:v>4.6490718653987013</c:v>
                </c:pt>
                <c:pt idx="2503">
                  <c:v>3.0524289514270375</c:v>
                </c:pt>
                <c:pt idx="2504">
                  <c:v>3.2822229253630977</c:v>
                </c:pt>
                <c:pt idx="2505">
                  <c:v>2.1451057388089456</c:v>
                </c:pt>
                <c:pt idx="2506">
                  <c:v>1.8440757431450163</c:v>
                </c:pt>
                <c:pt idx="2507">
                  <c:v>2.1937251493006991</c:v>
                </c:pt>
                <c:pt idx="2508">
                  <c:v>2.1015363800539935</c:v>
                </c:pt>
                <c:pt idx="2509">
                  <c:v>4.5659304211809557</c:v>
                </c:pt>
                <c:pt idx="2510">
                  <c:v>1.8440757431450567</c:v>
                </c:pt>
                <c:pt idx="2511">
                  <c:v>1.8440757431448769</c:v>
                </c:pt>
                <c:pt idx="2512">
                  <c:v>1.9664293520807576</c:v>
                </c:pt>
                <c:pt idx="2513">
                  <c:v>2.1215413775100762</c:v>
                </c:pt>
                <c:pt idx="2514">
                  <c:v>2.3129238056449068</c:v>
                </c:pt>
                <c:pt idx="2515">
                  <c:v>1.84407574314512</c:v>
                </c:pt>
                <c:pt idx="2516">
                  <c:v>1.8440757431447705</c:v>
                </c:pt>
                <c:pt idx="2517">
                  <c:v>1.8440757431452401</c:v>
                </c:pt>
                <c:pt idx="2518">
                  <c:v>2.4960883212994944</c:v>
                </c:pt>
                <c:pt idx="2519">
                  <c:v>1.8440757431444448</c:v>
                </c:pt>
                <c:pt idx="2520">
                  <c:v>2.0578662779273991</c:v>
                </c:pt>
                <c:pt idx="2521">
                  <c:v>1.8440757431452457</c:v>
                </c:pt>
                <c:pt idx="2522">
                  <c:v>2.2591803759153022</c:v>
                </c:pt>
                <c:pt idx="2523">
                  <c:v>1.844075743144711</c:v>
                </c:pt>
                <c:pt idx="2524">
                  <c:v>2.0601745060084493</c:v>
                </c:pt>
                <c:pt idx="2525">
                  <c:v>2.3834733920143911</c:v>
                </c:pt>
                <c:pt idx="2526">
                  <c:v>2.5921767573958667</c:v>
                </c:pt>
                <c:pt idx="2527">
                  <c:v>2.6985037490324468</c:v>
                </c:pt>
                <c:pt idx="2528">
                  <c:v>1.8440757431438943</c:v>
                </c:pt>
                <c:pt idx="2529">
                  <c:v>2.1025932566483454</c:v>
                </c:pt>
                <c:pt idx="2530">
                  <c:v>1.8440757431451604</c:v>
                </c:pt>
                <c:pt idx="2531">
                  <c:v>2.4057033338142273</c:v>
                </c:pt>
                <c:pt idx="2532">
                  <c:v>1.8440757431443122</c:v>
                </c:pt>
                <c:pt idx="2533">
                  <c:v>1.8440757431454975</c:v>
                </c:pt>
                <c:pt idx="2534">
                  <c:v>2.2912208031154697</c:v>
                </c:pt>
                <c:pt idx="2535">
                  <c:v>2.3028641451699552</c:v>
                </c:pt>
                <c:pt idx="2536">
                  <c:v>1.8440757431452568</c:v>
                </c:pt>
                <c:pt idx="2537">
                  <c:v>1.844075743145051</c:v>
                </c:pt>
                <c:pt idx="2538">
                  <c:v>1.84407574314427</c:v>
                </c:pt>
                <c:pt idx="2539">
                  <c:v>2.603499031320557</c:v>
                </c:pt>
                <c:pt idx="2540">
                  <c:v>2.5873887665796089</c:v>
                </c:pt>
                <c:pt idx="2541">
                  <c:v>1.8440757431440293</c:v>
                </c:pt>
                <c:pt idx="2542">
                  <c:v>1.8440757431444987</c:v>
                </c:pt>
                <c:pt idx="2543">
                  <c:v>2.1425170779005511</c:v>
                </c:pt>
                <c:pt idx="2544">
                  <c:v>1.8440757431452401</c:v>
                </c:pt>
                <c:pt idx="2545">
                  <c:v>2.9566074499839061</c:v>
                </c:pt>
                <c:pt idx="2546">
                  <c:v>1.8440757431442183</c:v>
                </c:pt>
                <c:pt idx="2547">
                  <c:v>1.8440757431447619</c:v>
                </c:pt>
                <c:pt idx="2548">
                  <c:v>1.987159519455252</c:v>
                </c:pt>
                <c:pt idx="2549">
                  <c:v>2.5098795583717877</c:v>
                </c:pt>
                <c:pt idx="2550">
                  <c:v>2.6803376210566556</c:v>
                </c:pt>
                <c:pt idx="2551">
                  <c:v>2.3940049346940198</c:v>
                </c:pt>
                <c:pt idx="2552">
                  <c:v>1.8440757431449659</c:v>
                </c:pt>
                <c:pt idx="2553">
                  <c:v>1.8440757431447705</c:v>
                </c:pt>
                <c:pt idx="2554">
                  <c:v>2.9790763282020261</c:v>
                </c:pt>
                <c:pt idx="2555">
                  <c:v>2.9896769468352078</c:v>
                </c:pt>
                <c:pt idx="2556">
                  <c:v>1.8440757431452115</c:v>
                </c:pt>
                <c:pt idx="2557">
                  <c:v>2.2966270198696743</c:v>
                </c:pt>
                <c:pt idx="2558">
                  <c:v>2.5386095183687263</c:v>
                </c:pt>
                <c:pt idx="2559">
                  <c:v>2.6511094428254802</c:v>
                </c:pt>
                <c:pt idx="2560">
                  <c:v>1.8440757431460466</c:v>
                </c:pt>
                <c:pt idx="2561">
                  <c:v>2.5798406027607537</c:v>
                </c:pt>
                <c:pt idx="2562">
                  <c:v>2.2522038530728286</c:v>
                </c:pt>
                <c:pt idx="2563">
                  <c:v>2.0890856884093401</c:v>
                </c:pt>
                <c:pt idx="2564">
                  <c:v>3.115899706268662</c:v>
                </c:pt>
                <c:pt idx="2565">
                  <c:v>2.7345371590756238</c:v>
                </c:pt>
                <c:pt idx="2566">
                  <c:v>2.1451057388083923</c:v>
                </c:pt>
                <c:pt idx="2567">
                  <c:v>2.9646763678078591</c:v>
                </c:pt>
                <c:pt idx="2568">
                  <c:v>2.3952088868122439</c:v>
                </c:pt>
                <c:pt idx="2569">
                  <c:v>1.9149476619709083</c:v>
                </c:pt>
                <c:pt idx="2570">
                  <c:v>2.2979747113481332</c:v>
                </c:pt>
                <c:pt idx="2571">
                  <c:v>2.5075296860016532</c:v>
                </c:pt>
                <c:pt idx="2572">
                  <c:v>2.0909531869114293</c:v>
                </c:pt>
                <c:pt idx="2573">
                  <c:v>2.7051327465741131</c:v>
                </c:pt>
                <c:pt idx="2574">
                  <c:v>2.2975199961565402</c:v>
                </c:pt>
                <c:pt idx="2575">
                  <c:v>1.8440757431444676</c:v>
                </c:pt>
                <c:pt idx="2576">
                  <c:v>2.2994269463766046</c:v>
                </c:pt>
                <c:pt idx="2577">
                  <c:v>1.8440757431450852</c:v>
                </c:pt>
                <c:pt idx="2578">
                  <c:v>1.8440757431446158</c:v>
                </c:pt>
                <c:pt idx="2579">
                  <c:v>1.844075743143903</c:v>
                </c:pt>
                <c:pt idx="2580">
                  <c:v>1.9819116822487031</c:v>
                </c:pt>
                <c:pt idx="2581">
                  <c:v>1.8440757431449166</c:v>
                </c:pt>
                <c:pt idx="2582">
                  <c:v>1.8440757431450623</c:v>
                </c:pt>
                <c:pt idx="2583">
                  <c:v>2.6097691318556762</c:v>
                </c:pt>
                <c:pt idx="2584">
                  <c:v>2.4978706620490136</c:v>
                </c:pt>
                <c:pt idx="2585">
                  <c:v>1.8440757431447308</c:v>
                </c:pt>
                <c:pt idx="2586">
                  <c:v>1.8440757431441872</c:v>
                </c:pt>
                <c:pt idx="2587">
                  <c:v>2.085066174279901</c:v>
                </c:pt>
                <c:pt idx="2588">
                  <c:v>2.380515895467993</c:v>
                </c:pt>
                <c:pt idx="2589">
                  <c:v>2.6953683821542129</c:v>
                </c:pt>
                <c:pt idx="2590">
                  <c:v>1.8440757431448047</c:v>
                </c:pt>
                <c:pt idx="2591">
                  <c:v>2.0893729180301284</c:v>
                </c:pt>
                <c:pt idx="2592">
                  <c:v>2.3251358462031551</c:v>
                </c:pt>
                <c:pt idx="2593">
                  <c:v>2.239912497631229</c:v>
                </c:pt>
                <c:pt idx="2594">
                  <c:v>2.5148579863666538</c:v>
                </c:pt>
                <c:pt idx="2595">
                  <c:v>2.2434022998620882</c:v>
                </c:pt>
                <c:pt idx="2596">
                  <c:v>2.1451057388085073</c:v>
                </c:pt>
                <c:pt idx="2597">
                  <c:v>2.2412335713880442</c:v>
                </c:pt>
                <c:pt idx="2598">
                  <c:v>1.9130066758823057</c:v>
                </c:pt>
                <c:pt idx="2599">
                  <c:v>2.411836884395941</c:v>
                </c:pt>
                <c:pt idx="2600">
                  <c:v>2.6245497077600914</c:v>
                </c:pt>
                <c:pt idx="2601">
                  <c:v>1.8440757431447394</c:v>
                </c:pt>
                <c:pt idx="2602">
                  <c:v>1.8440757431449311</c:v>
                </c:pt>
                <c:pt idx="2603">
                  <c:v>1.8440757431448682</c:v>
                </c:pt>
                <c:pt idx="2604">
                  <c:v>2.8350207762043018</c:v>
                </c:pt>
                <c:pt idx="2605">
                  <c:v>2.0857036113265814</c:v>
                </c:pt>
                <c:pt idx="2606">
                  <c:v>1.8440757431445243</c:v>
                </c:pt>
                <c:pt idx="2607">
                  <c:v>1.8440757431446044</c:v>
                </c:pt>
                <c:pt idx="2608">
                  <c:v>1.8440757431457613</c:v>
                </c:pt>
                <c:pt idx="2609">
                  <c:v>2.0523968479827004</c:v>
                </c:pt>
                <c:pt idx="2610">
                  <c:v>2.4494559491600381</c:v>
                </c:pt>
                <c:pt idx="2611">
                  <c:v>1.844075743144324</c:v>
                </c:pt>
                <c:pt idx="2612">
                  <c:v>1.8440757431441088</c:v>
                </c:pt>
                <c:pt idx="2613">
                  <c:v>1.8440757431449852</c:v>
                </c:pt>
                <c:pt idx="2614">
                  <c:v>2.5502952889102963</c:v>
                </c:pt>
                <c:pt idx="2615">
                  <c:v>2.3856929146127528</c:v>
                </c:pt>
                <c:pt idx="2616">
                  <c:v>2.6972647669795888</c:v>
                </c:pt>
                <c:pt idx="2617">
                  <c:v>2.1372032266965011</c:v>
                </c:pt>
                <c:pt idx="2618">
                  <c:v>2.4473672431942375</c:v>
                </c:pt>
                <c:pt idx="2619">
                  <c:v>1.8440757431446855</c:v>
                </c:pt>
                <c:pt idx="2620">
                  <c:v>1.8440757431447874</c:v>
                </c:pt>
                <c:pt idx="2621">
                  <c:v>1.8440757431452059</c:v>
                </c:pt>
                <c:pt idx="2622">
                  <c:v>1.8440757431439807</c:v>
                </c:pt>
                <c:pt idx="2623">
                  <c:v>2.0965122926516777</c:v>
                </c:pt>
                <c:pt idx="2624">
                  <c:v>1.8440757431455375</c:v>
                </c:pt>
                <c:pt idx="2625">
                  <c:v>1.8440757431450567</c:v>
                </c:pt>
                <c:pt idx="2626">
                  <c:v>1.8440757431448054</c:v>
                </c:pt>
                <c:pt idx="2627">
                  <c:v>2.265556450408909</c:v>
                </c:pt>
                <c:pt idx="2628">
                  <c:v>1.8440757431448191</c:v>
                </c:pt>
                <c:pt idx="2629">
                  <c:v>2.4747149650951914</c:v>
                </c:pt>
                <c:pt idx="2630">
                  <c:v>2.1512249609813181</c:v>
                </c:pt>
                <c:pt idx="2631">
                  <c:v>1.8440757431448136</c:v>
                </c:pt>
                <c:pt idx="2632">
                  <c:v>2.029549341291625</c:v>
                </c:pt>
                <c:pt idx="2633">
                  <c:v>2.2410748310786524</c:v>
                </c:pt>
                <c:pt idx="2634">
                  <c:v>1.8440757431445354</c:v>
                </c:pt>
                <c:pt idx="2635">
                  <c:v>1.8440757431443895</c:v>
                </c:pt>
                <c:pt idx="2636">
                  <c:v>1.8440757431448072</c:v>
                </c:pt>
                <c:pt idx="2637">
                  <c:v>1.8440757431445498</c:v>
                </c:pt>
                <c:pt idx="2638">
                  <c:v>2.9784305114782259</c:v>
                </c:pt>
                <c:pt idx="2639">
                  <c:v>2.6996688573841863</c:v>
                </c:pt>
                <c:pt idx="2640">
                  <c:v>2.1451057388089394</c:v>
                </c:pt>
                <c:pt idx="2641">
                  <c:v>2.2077233836405261</c:v>
                </c:pt>
                <c:pt idx="2642">
                  <c:v>2.3211969978641607</c:v>
                </c:pt>
                <c:pt idx="2643">
                  <c:v>2.1422485800685944</c:v>
                </c:pt>
                <c:pt idx="2644">
                  <c:v>1.8440757431448389</c:v>
                </c:pt>
                <c:pt idx="2645">
                  <c:v>2.3365831897467757</c:v>
                </c:pt>
                <c:pt idx="2646">
                  <c:v>1.8440757431454802</c:v>
                </c:pt>
                <c:pt idx="2647">
                  <c:v>2.8980960050981639</c:v>
                </c:pt>
                <c:pt idx="2648">
                  <c:v>2.4712432099295132</c:v>
                </c:pt>
                <c:pt idx="2649">
                  <c:v>2.4982399568146323</c:v>
                </c:pt>
                <c:pt idx="2650">
                  <c:v>2.1549536067725885</c:v>
                </c:pt>
                <c:pt idx="2651">
                  <c:v>3.4466789414197634</c:v>
                </c:pt>
                <c:pt idx="2652">
                  <c:v>1.8440757431450336</c:v>
                </c:pt>
                <c:pt idx="2653">
                  <c:v>2.0179483610169622</c:v>
                </c:pt>
                <c:pt idx="2654">
                  <c:v>2.2930294940166713</c:v>
                </c:pt>
                <c:pt idx="2655">
                  <c:v>2.8342174925743238</c:v>
                </c:pt>
                <c:pt idx="2656">
                  <c:v>1.8440757431454802</c:v>
                </c:pt>
                <c:pt idx="2657">
                  <c:v>2.0773330687306411</c:v>
                </c:pt>
                <c:pt idx="2658">
                  <c:v>2.2978669622474195</c:v>
                </c:pt>
                <c:pt idx="2659">
                  <c:v>1.8440757431441295</c:v>
                </c:pt>
                <c:pt idx="2660">
                  <c:v>1.844075743144479</c:v>
                </c:pt>
                <c:pt idx="2661">
                  <c:v>2.4426257171710342</c:v>
                </c:pt>
                <c:pt idx="2662">
                  <c:v>1.8440757431451662</c:v>
                </c:pt>
                <c:pt idx="2663">
                  <c:v>1.8440757431443819</c:v>
                </c:pt>
                <c:pt idx="2664">
                  <c:v>2.4449016193285811</c:v>
                </c:pt>
                <c:pt idx="2665">
                  <c:v>2.6110817822430263</c:v>
                </c:pt>
                <c:pt idx="2666">
                  <c:v>2.2617049024529265</c:v>
                </c:pt>
                <c:pt idx="2667">
                  <c:v>1.8440757431443895</c:v>
                </c:pt>
                <c:pt idx="2668">
                  <c:v>2.0322135856223942</c:v>
                </c:pt>
                <c:pt idx="2669">
                  <c:v>2.1407667036221527</c:v>
                </c:pt>
                <c:pt idx="2670">
                  <c:v>1.916930345455075</c:v>
                </c:pt>
                <c:pt idx="2671">
                  <c:v>2.6128365405010125</c:v>
                </c:pt>
                <c:pt idx="2672">
                  <c:v>2.3911284609192949</c:v>
                </c:pt>
                <c:pt idx="2673">
                  <c:v>2.1208890431440754</c:v>
                </c:pt>
                <c:pt idx="2674">
                  <c:v>2.1451057388084886</c:v>
                </c:pt>
                <c:pt idx="2675">
                  <c:v>1.8440757431453172</c:v>
                </c:pt>
                <c:pt idx="2676">
                  <c:v>2.2440015719440844</c:v>
                </c:pt>
                <c:pt idx="2677">
                  <c:v>2.1388592780970379</c:v>
                </c:pt>
                <c:pt idx="2678">
                  <c:v>2.1016957130947662</c:v>
                </c:pt>
                <c:pt idx="2679">
                  <c:v>1.8440757431440269</c:v>
                </c:pt>
                <c:pt idx="2680">
                  <c:v>1.8789125189883153</c:v>
                </c:pt>
                <c:pt idx="2681">
                  <c:v>2.0664799761291719</c:v>
                </c:pt>
                <c:pt idx="2682">
                  <c:v>2.4537097288236032</c:v>
                </c:pt>
                <c:pt idx="2683">
                  <c:v>2.2334167088682357</c:v>
                </c:pt>
                <c:pt idx="2684">
                  <c:v>1.8440757431442041</c:v>
                </c:pt>
                <c:pt idx="2685">
                  <c:v>2.0393644148256826</c:v>
                </c:pt>
                <c:pt idx="2686">
                  <c:v>1.8440757431447818</c:v>
                </c:pt>
                <c:pt idx="2687">
                  <c:v>1.8440757431458414</c:v>
                </c:pt>
                <c:pt idx="2688">
                  <c:v>1.8440757431444248</c:v>
                </c:pt>
                <c:pt idx="2689">
                  <c:v>1.8440757431450765</c:v>
                </c:pt>
                <c:pt idx="2690">
                  <c:v>1.8440757431448247</c:v>
                </c:pt>
                <c:pt idx="2691">
                  <c:v>2.2970209140066831</c:v>
                </c:pt>
                <c:pt idx="2692">
                  <c:v>2.083365715096325</c:v>
                </c:pt>
                <c:pt idx="2693">
                  <c:v>1.8440757431462476</c:v>
                </c:pt>
                <c:pt idx="2694">
                  <c:v>2.4584716662088679</c:v>
                </c:pt>
                <c:pt idx="2695">
                  <c:v>3.0184852824455617</c:v>
                </c:pt>
                <c:pt idx="2696">
                  <c:v>2.9579436682656635</c:v>
                </c:pt>
                <c:pt idx="2697">
                  <c:v>2.1462537484941797</c:v>
                </c:pt>
                <c:pt idx="2698">
                  <c:v>2.7774442961730763</c:v>
                </c:pt>
                <c:pt idx="2699">
                  <c:v>1.8440757431444734</c:v>
                </c:pt>
                <c:pt idx="2700">
                  <c:v>1.8440757431443409</c:v>
                </c:pt>
                <c:pt idx="2701">
                  <c:v>3.0181005864784449</c:v>
                </c:pt>
                <c:pt idx="2702">
                  <c:v>1.8440757431447539</c:v>
                </c:pt>
                <c:pt idx="2703">
                  <c:v>2.1978166018448704</c:v>
                </c:pt>
                <c:pt idx="2704">
                  <c:v>2.3211969978642517</c:v>
                </c:pt>
                <c:pt idx="2705">
                  <c:v>1.8440757431454888</c:v>
                </c:pt>
                <c:pt idx="2706">
                  <c:v>2.0853643870232763</c:v>
                </c:pt>
                <c:pt idx="2707">
                  <c:v>1.8440757431445702</c:v>
                </c:pt>
                <c:pt idx="2708">
                  <c:v>1.8440757431456467</c:v>
                </c:pt>
                <c:pt idx="2709">
                  <c:v>1.844075743144816</c:v>
                </c:pt>
                <c:pt idx="2710">
                  <c:v>3.2088306890910685</c:v>
                </c:pt>
                <c:pt idx="2711">
                  <c:v>2.7039634716201193</c:v>
                </c:pt>
                <c:pt idx="2712">
                  <c:v>1.8440757431441008</c:v>
                </c:pt>
                <c:pt idx="2713">
                  <c:v>2.1388818380253309</c:v>
                </c:pt>
                <c:pt idx="2714">
                  <c:v>2.2394198157286866</c:v>
                </c:pt>
                <c:pt idx="2715">
                  <c:v>1.8440757431458072</c:v>
                </c:pt>
                <c:pt idx="2716">
                  <c:v>1.8440757431456467</c:v>
                </c:pt>
                <c:pt idx="2717">
                  <c:v>1.8440757431443582</c:v>
                </c:pt>
                <c:pt idx="2718">
                  <c:v>2.1207330681891938</c:v>
                </c:pt>
                <c:pt idx="2719">
                  <c:v>2.2466668441446096</c:v>
                </c:pt>
                <c:pt idx="2720">
                  <c:v>1.8440757431449994</c:v>
                </c:pt>
                <c:pt idx="2721">
                  <c:v>2.1451057388095616</c:v>
                </c:pt>
                <c:pt idx="2722">
                  <c:v>2.2378336218632531</c:v>
                </c:pt>
                <c:pt idx="2723">
                  <c:v>3.3831854824828369</c:v>
                </c:pt>
                <c:pt idx="2724">
                  <c:v>3.2375749289281899</c:v>
                </c:pt>
                <c:pt idx="2725">
                  <c:v>2.3266342938070674</c:v>
                </c:pt>
                <c:pt idx="2726">
                  <c:v>1.8440757431449684</c:v>
                </c:pt>
                <c:pt idx="2727">
                  <c:v>1.8440757431453265</c:v>
                </c:pt>
                <c:pt idx="2728">
                  <c:v>1.8440757431449515</c:v>
                </c:pt>
                <c:pt idx="2729">
                  <c:v>1.8440757431449539</c:v>
                </c:pt>
                <c:pt idx="2730">
                  <c:v>2.4386524867636292</c:v>
                </c:pt>
                <c:pt idx="2731">
                  <c:v>1.8440757431439068</c:v>
                </c:pt>
                <c:pt idx="2732">
                  <c:v>2.9581109498989071</c:v>
                </c:pt>
                <c:pt idx="2733">
                  <c:v>1.8440757431455783</c:v>
                </c:pt>
                <c:pt idx="2734">
                  <c:v>1.8440757431448513</c:v>
                </c:pt>
                <c:pt idx="2735">
                  <c:v>2.2388068500116605</c:v>
                </c:pt>
                <c:pt idx="2736">
                  <c:v>1.8440757431436947</c:v>
                </c:pt>
                <c:pt idx="2737">
                  <c:v>3.1900231451773933</c:v>
                </c:pt>
                <c:pt idx="2738">
                  <c:v>2.1044423543755397</c:v>
                </c:pt>
                <c:pt idx="2739">
                  <c:v>1.8440757431450392</c:v>
                </c:pt>
                <c:pt idx="2740">
                  <c:v>1.8440757431459043</c:v>
                </c:pt>
                <c:pt idx="2741">
                  <c:v>1.8440757431448513</c:v>
                </c:pt>
                <c:pt idx="2742">
                  <c:v>1.8440757431441519</c:v>
                </c:pt>
                <c:pt idx="2743">
                  <c:v>1.8440757431456183</c:v>
                </c:pt>
                <c:pt idx="2744">
                  <c:v>3.0232223709986288</c:v>
                </c:pt>
                <c:pt idx="2745">
                  <c:v>1.8440757431457151</c:v>
                </c:pt>
                <c:pt idx="2746">
                  <c:v>1.8440757431450945</c:v>
                </c:pt>
                <c:pt idx="2747">
                  <c:v>3.1231301622818393</c:v>
                </c:pt>
                <c:pt idx="2748">
                  <c:v>1.8440757431441008</c:v>
                </c:pt>
                <c:pt idx="2749">
                  <c:v>1.8440757431448658</c:v>
                </c:pt>
                <c:pt idx="2750">
                  <c:v>2.4341183117674086</c:v>
                </c:pt>
                <c:pt idx="2751">
                  <c:v>1.844075743144479</c:v>
                </c:pt>
                <c:pt idx="2752">
                  <c:v>2.5351171782981954</c:v>
                </c:pt>
                <c:pt idx="2753">
                  <c:v>1.8440757431451829</c:v>
                </c:pt>
                <c:pt idx="2754">
                  <c:v>1.8440757431447476</c:v>
                </c:pt>
                <c:pt idx="2755">
                  <c:v>3.6441308926041649</c:v>
                </c:pt>
                <c:pt idx="2756">
                  <c:v>2.2126967785868725</c:v>
                </c:pt>
                <c:pt idx="2757">
                  <c:v>2.3321621825220613</c:v>
                </c:pt>
                <c:pt idx="2758">
                  <c:v>2.1451057388079073</c:v>
                </c:pt>
                <c:pt idx="2759">
                  <c:v>1.8440757431449228</c:v>
                </c:pt>
                <c:pt idx="2760">
                  <c:v>2.7480964593111783</c:v>
                </c:pt>
                <c:pt idx="2761">
                  <c:v>2.9350168571681681</c:v>
                </c:pt>
                <c:pt idx="2762">
                  <c:v>1.8440757431453265</c:v>
                </c:pt>
                <c:pt idx="2763">
                  <c:v>1.844075743145341</c:v>
                </c:pt>
                <c:pt idx="2764">
                  <c:v>1.8440757431445554</c:v>
                </c:pt>
                <c:pt idx="2765">
                  <c:v>2.0974192022302525</c:v>
                </c:pt>
                <c:pt idx="2766">
                  <c:v>1.8440757431448855</c:v>
                </c:pt>
                <c:pt idx="2767">
                  <c:v>2.1451057388085135</c:v>
                </c:pt>
                <c:pt idx="2768">
                  <c:v>1.8440757431445736</c:v>
                </c:pt>
                <c:pt idx="2769">
                  <c:v>2.517803549809444</c:v>
                </c:pt>
                <c:pt idx="2770">
                  <c:v>2.0195720499887044</c:v>
                </c:pt>
                <c:pt idx="2771">
                  <c:v>2.1149698313134757</c:v>
                </c:pt>
                <c:pt idx="2772">
                  <c:v>1.8440757431451829</c:v>
                </c:pt>
                <c:pt idx="2773">
                  <c:v>2.0955123513694183</c:v>
                </c:pt>
                <c:pt idx="2774">
                  <c:v>2.2331246399839402</c:v>
                </c:pt>
                <c:pt idx="2775">
                  <c:v>2.0610420364041317</c:v>
                </c:pt>
                <c:pt idx="2776">
                  <c:v>2.8445937258196388</c:v>
                </c:pt>
                <c:pt idx="2777">
                  <c:v>1.8440757431446306</c:v>
                </c:pt>
                <c:pt idx="2778">
                  <c:v>1.8440757431448016</c:v>
                </c:pt>
                <c:pt idx="2779">
                  <c:v>2.0483521232027377</c:v>
                </c:pt>
                <c:pt idx="2780">
                  <c:v>2.5634121015097886</c:v>
                </c:pt>
                <c:pt idx="2781">
                  <c:v>2.9128881076586048</c:v>
                </c:pt>
                <c:pt idx="2782">
                  <c:v>1.8440757431444621</c:v>
                </c:pt>
                <c:pt idx="2783">
                  <c:v>1.8440757431454267</c:v>
                </c:pt>
                <c:pt idx="2784">
                  <c:v>1.8440757431444765</c:v>
                </c:pt>
                <c:pt idx="2785">
                  <c:v>2.2788684357747879</c:v>
                </c:pt>
                <c:pt idx="2786">
                  <c:v>1.8440757431453694</c:v>
                </c:pt>
                <c:pt idx="2787">
                  <c:v>1.8440757431457551</c:v>
                </c:pt>
                <c:pt idx="2788">
                  <c:v>2.3211969978643658</c:v>
                </c:pt>
                <c:pt idx="2789">
                  <c:v>2.073920153332002</c:v>
                </c:pt>
                <c:pt idx="2790">
                  <c:v>1.8440757431441928</c:v>
                </c:pt>
                <c:pt idx="2791">
                  <c:v>2.7021192647025178</c:v>
                </c:pt>
                <c:pt idx="2792">
                  <c:v>1.8440757431441985</c:v>
                </c:pt>
                <c:pt idx="2793">
                  <c:v>2.1842707356712392</c:v>
                </c:pt>
                <c:pt idx="2794">
                  <c:v>2.1451057388088026</c:v>
                </c:pt>
                <c:pt idx="2795">
                  <c:v>2.5866325328714805</c:v>
                </c:pt>
                <c:pt idx="2796">
                  <c:v>1.8440757431452146</c:v>
                </c:pt>
                <c:pt idx="2797">
                  <c:v>1.8440757431444559</c:v>
                </c:pt>
                <c:pt idx="2798">
                  <c:v>2.0835467469047741</c:v>
                </c:pt>
                <c:pt idx="2799">
                  <c:v>1.8440757431446624</c:v>
                </c:pt>
                <c:pt idx="2800">
                  <c:v>1.8440757431449453</c:v>
                </c:pt>
                <c:pt idx="2801">
                  <c:v>1.8440757431447197</c:v>
                </c:pt>
                <c:pt idx="2802">
                  <c:v>1.8440757431461132</c:v>
                </c:pt>
                <c:pt idx="2803">
                  <c:v>2.2614213377565484</c:v>
                </c:pt>
                <c:pt idx="2804">
                  <c:v>1.8440757431444392</c:v>
                </c:pt>
                <c:pt idx="2805">
                  <c:v>2.2460855314479464</c:v>
                </c:pt>
                <c:pt idx="2806">
                  <c:v>1.8440757431443981</c:v>
                </c:pt>
                <c:pt idx="2807">
                  <c:v>2.1210506069988466</c:v>
                </c:pt>
                <c:pt idx="2808">
                  <c:v>2.1034494244498592</c:v>
                </c:pt>
                <c:pt idx="2809">
                  <c:v>3.2993751147889534</c:v>
                </c:pt>
                <c:pt idx="2810">
                  <c:v>1.8440757431442445</c:v>
                </c:pt>
                <c:pt idx="2811">
                  <c:v>2.0464004115941559</c:v>
                </c:pt>
                <c:pt idx="2812">
                  <c:v>1.844075743145132</c:v>
                </c:pt>
                <c:pt idx="2813">
                  <c:v>1.8440757431447079</c:v>
                </c:pt>
                <c:pt idx="2814">
                  <c:v>1.8440757431450163</c:v>
                </c:pt>
                <c:pt idx="2815">
                  <c:v>2.2741509580357082</c:v>
                </c:pt>
                <c:pt idx="2816">
                  <c:v>1.8440757431443582</c:v>
                </c:pt>
                <c:pt idx="2817">
                  <c:v>1.8440757431452035</c:v>
                </c:pt>
                <c:pt idx="2818">
                  <c:v>1.8440757431452623</c:v>
                </c:pt>
                <c:pt idx="2819">
                  <c:v>1.8440757431449994</c:v>
                </c:pt>
                <c:pt idx="2820">
                  <c:v>2.5679815798924888</c:v>
                </c:pt>
                <c:pt idx="2821">
                  <c:v>1.844075743143941</c:v>
                </c:pt>
                <c:pt idx="2822">
                  <c:v>1.8440757431451431</c:v>
                </c:pt>
                <c:pt idx="2823">
                  <c:v>2.2734277891943933</c:v>
                </c:pt>
                <c:pt idx="2824">
                  <c:v>1.8440757431454124</c:v>
                </c:pt>
                <c:pt idx="2825">
                  <c:v>2.5526682161121932</c:v>
                </c:pt>
                <c:pt idx="2826">
                  <c:v>1.844075743144066</c:v>
                </c:pt>
                <c:pt idx="2827">
                  <c:v>1.8440757431452623</c:v>
                </c:pt>
                <c:pt idx="2828">
                  <c:v>4.2570558874365645</c:v>
                </c:pt>
                <c:pt idx="2829">
                  <c:v>2.8808135922807914</c:v>
                </c:pt>
                <c:pt idx="2830">
                  <c:v>3.2111205412580492</c:v>
                </c:pt>
                <c:pt idx="2831">
                  <c:v>1.8440757431449912</c:v>
                </c:pt>
                <c:pt idx="2832">
                  <c:v>2.0543969628962673</c:v>
                </c:pt>
                <c:pt idx="2833">
                  <c:v>1.8440757431450367</c:v>
                </c:pt>
                <c:pt idx="2834">
                  <c:v>1.8440757431452401</c:v>
                </c:pt>
                <c:pt idx="2835">
                  <c:v>1.8440757431447763</c:v>
                </c:pt>
                <c:pt idx="2836">
                  <c:v>1.8440757431439982</c:v>
                </c:pt>
                <c:pt idx="2837">
                  <c:v>2.777328602158994</c:v>
                </c:pt>
                <c:pt idx="2838">
                  <c:v>2.8737736586014</c:v>
                </c:pt>
                <c:pt idx="2839">
                  <c:v>2.8417338640438521</c:v>
                </c:pt>
                <c:pt idx="2840">
                  <c:v>2.4695551716391955</c:v>
                </c:pt>
                <c:pt idx="2841">
                  <c:v>3.3754339115969723</c:v>
                </c:pt>
                <c:pt idx="2842">
                  <c:v>2.1451057388084824</c:v>
                </c:pt>
                <c:pt idx="2843">
                  <c:v>2.1103109603753896</c:v>
                </c:pt>
                <c:pt idx="2844">
                  <c:v>2.3211969978642748</c:v>
                </c:pt>
                <c:pt idx="2845">
                  <c:v>2.1895911839090152</c:v>
                </c:pt>
                <c:pt idx="2846">
                  <c:v>2.1306594202657787</c:v>
                </c:pt>
                <c:pt idx="2847">
                  <c:v>1.8440757431449311</c:v>
                </c:pt>
                <c:pt idx="2848">
                  <c:v>2.4903795680109506</c:v>
                </c:pt>
                <c:pt idx="2849">
                  <c:v>1.8440757431449111</c:v>
                </c:pt>
                <c:pt idx="2850">
                  <c:v>1.8440757431457837</c:v>
                </c:pt>
                <c:pt idx="2851">
                  <c:v>2.102659437088704</c:v>
                </c:pt>
                <c:pt idx="2852">
                  <c:v>2.2842348646169373</c:v>
                </c:pt>
                <c:pt idx="2853">
                  <c:v>1.8440757431448247</c:v>
                </c:pt>
                <c:pt idx="2854">
                  <c:v>1.8440757431458932</c:v>
                </c:pt>
                <c:pt idx="2855">
                  <c:v>3.2313071114514269</c:v>
                </c:pt>
                <c:pt idx="2856">
                  <c:v>1.9758635263109001</c:v>
                </c:pt>
                <c:pt idx="2857">
                  <c:v>2.0590385137545075</c:v>
                </c:pt>
                <c:pt idx="2858">
                  <c:v>1.8440757431435852</c:v>
                </c:pt>
                <c:pt idx="2859">
                  <c:v>2.145105738808041</c:v>
                </c:pt>
                <c:pt idx="2860">
                  <c:v>1.8440757431448944</c:v>
                </c:pt>
                <c:pt idx="2861">
                  <c:v>1.8440757431449428</c:v>
                </c:pt>
                <c:pt idx="2862">
                  <c:v>1.8440757431449197</c:v>
                </c:pt>
                <c:pt idx="2863">
                  <c:v>1.8440757431453378</c:v>
                </c:pt>
                <c:pt idx="2864">
                  <c:v>2.8907267214544166</c:v>
                </c:pt>
                <c:pt idx="2865">
                  <c:v>1.8440757431455144</c:v>
                </c:pt>
                <c:pt idx="2866">
                  <c:v>2.6954816764901977</c:v>
                </c:pt>
                <c:pt idx="2867">
                  <c:v>1.8440757431446213</c:v>
                </c:pt>
                <c:pt idx="2868">
                  <c:v>2.6047301728396861</c:v>
                </c:pt>
                <c:pt idx="2869">
                  <c:v>1.8440757431446306</c:v>
                </c:pt>
                <c:pt idx="2870">
                  <c:v>3.161438130823619</c:v>
                </c:pt>
                <c:pt idx="2871">
                  <c:v>1.8440757431443184</c:v>
                </c:pt>
                <c:pt idx="2872">
                  <c:v>2.0901533444080602</c:v>
                </c:pt>
                <c:pt idx="2873">
                  <c:v>1.8440757431458987</c:v>
                </c:pt>
                <c:pt idx="2874">
                  <c:v>4.4576851334126371</c:v>
                </c:pt>
                <c:pt idx="2875">
                  <c:v>2.0834930236279128</c:v>
                </c:pt>
                <c:pt idx="2876">
                  <c:v>3.7805333253164042</c:v>
                </c:pt>
                <c:pt idx="2877">
                  <c:v>2.0955477667503208</c:v>
                </c:pt>
                <c:pt idx="2878">
                  <c:v>1.8440757431451431</c:v>
                </c:pt>
                <c:pt idx="2879">
                  <c:v>1.8440757431449715</c:v>
                </c:pt>
                <c:pt idx="2880">
                  <c:v>1.8440757431460704</c:v>
                </c:pt>
                <c:pt idx="2881">
                  <c:v>4.2655253352190741</c:v>
                </c:pt>
                <c:pt idx="2882">
                  <c:v>2.4007388731203601</c:v>
                </c:pt>
                <c:pt idx="2883">
                  <c:v>1.8440757431446213</c:v>
                </c:pt>
                <c:pt idx="2884">
                  <c:v>1.8440757431454888</c:v>
                </c:pt>
                <c:pt idx="2885">
                  <c:v>1.8440757431448969</c:v>
                </c:pt>
                <c:pt idx="2886">
                  <c:v>2.5314789170422549</c:v>
                </c:pt>
                <c:pt idx="2887">
                  <c:v>4.6871721045947998</c:v>
                </c:pt>
                <c:pt idx="2888">
                  <c:v>1.8440757431445298</c:v>
                </c:pt>
                <c:pt idx="2889">
                  <c:v>2.1157443277486458</c:v>
                </c:pt>
                <c:pt idx="2890">
                  <c:v>1.8440757431443582</c:v>
                </c:pt>
                <c:pt idx="2891">
                  <c:v>2.9460759817063678</c:v>
                </c:pt>
                <c:pt idx="2892">
                  <c:v>2.3211969978643494</c:v>
                </c:pt>
                <c:pt idx="2893">
                  <c:v>4.130424968914153</c:v>
                </c:pt>
                <c:pt idx="2894">
                  <c:v>1.8440757431451145</c:v>
                </c:pt>
                <c:pt idx="2895">
                  <c:v>2.0836872972002487</c:v>
                </c:pt>
                <c:pt idx="2896">
                  <c:v>1.8440757431450852</c:v>
                </c:pt>
                <c:pt idx="2897">
                  <c:v>1.8440757431448447</c:v>
                </c:pt>
                <c:pt idx="2898">
                  <c:v>1.8440757431448223</c:v>
                </c:pt>
                <c:pt idx="2899">
                  <c:v>5.2189527945359613</c:v>
                </c:pt>
                <c:pt idx="2900">
                  <c:v>2.9542425094393248</c:v>
                </c:pt>
                <c:pt idx="2901">
                  <c:v>1.8440757431453323</c:v>
                </c:pt>
                <c:pt idx="2902">
                  <c:v>2.2435917716181422</c:v>
                </c:pt>
                <c:pt idx="2903">
                  <c:v>2.1242762749486293</c:v>
                </c:pt>
                <c:pt idx="2904">
                  <c:v>3.2374971121289251</c:v>
                </c:pt>
                <c:pt idx="2905">
                  <c:v>1.8440757431444701</c:v>
                </c:pt>
                <c:pt idx="2906">
                  <c:v>1.8440757431439068</c:v>
                </c:pt>
                <c:pt idx="2907">
                  <c:v>1.8440757431437234</c:v>
                </c:pt>
                <c:pt idx="2908">
                  <c:v>2.4181383716269504</c:v>
                </c:pt>
                <c:pt idx="2909">
                  <c:v>1.8440757431451542</c:v>
                </c:pt>
                <c:pt idx="2910">
                  <c:v>2.3922596006888504</c:v>
                </c:pt>
                <c:pt idx="2911">
                  <c:v>1.8440757431450796</c:v>
                </c:pt>
                <c:pt idx="2912">
                  <c:v>2.2824978166563281</c:v>
                </c:pt>
                <c:pt idx="2913">
                  <c:v>2.4839066053652883</c:v>
                </c:pt>
                <c:pt idx="2914">
                  <c:v>1.8440757431454124</c:v>
                </c:pt>
                <c:pt idx="2915">
                  <c:v>2.7779240527486451</c:v>
                </c:pt>
                <c:pt idx="2916">
                  <c:v>1.8440757431448627</c:v>
                </c:pt>
                <c:pt idx="2917">
                  <c:v>2.1343250845640429</c:v>
                </c:pt>
                <c:pt idx="2918">
                  <c:v>2.2739722512156262</c:v>
                </c:pt>
                <c:pt idx="2919">
                  <c:v>1.8962396635702534</c:v>
                </c:pt>
                <c:pt idx="2920">
                  <c:v>1.8440757431448658</c:v>
                </c:pt>
                <c:pt idx="2921">
                  <c:v>2.4182294030050304</c:v>
                </c:pt>
                <c:pt idx="2922">
                  <c:v>1.8440757431453552</c:v>
                </c:pt>
                <c:pt idx="2923">
                  <c:v>1.8440757431454435</c:v>
                </c:pt>
                <c:pt idx="2924">
                  <c:v>1.8440757431450765</c:v>
                </c:pt>
                <c:pt idx="2925">
                  <c:v>1.8440757431445187</c:v>
                </c:pt>
                <c:pt idx="2926">
                  <c:v>1.8440757431447139</c:v>
                </c:pt>
                <c:pt idx="2927">
                  <c:v>1.8440757431447787</c:v>
                </c:pt>
                <c:pt idx="2928">
                  <c:v>2.0972632438350813</c:v>
                </c:pt>
                <c:pt idx="2929">
                  <c:v>2.1646060376932343</c:v>
                </c:pt>
                <c:pt idx="2930">
                  <c:v>1.961138241316795</c:v>
                </c:pt>
                <c:pt idx="2931">
                  <c:v>1.9001655555313619</c:v>
                </c:pt>
                <c:pt idx="2932">
                  <c:v>3.7763268508656536</c:v>
                </c:pt>
                <c:pt idx="2933">
                  <c:v>2.7782000008771752</c:v>
                </c:pt>
                <c:pt idx="2934">
                  <c:v>2.8912857209752834</c:v>
                </c:pt>
                <c:pt idx="2935">
                  <c:v>2.4031144484193701</c:v>
                </c:pt>
                <c:pt idx="2936">
                  <c:v>4.4535375029874702</c:v>
                </c:pt>
                <c:pt idx="2937">
                  <c:v>1.8440757431454349</c:v>
                </c:pt>
                <c:pt idx="2938">
                  <c:v>1.8440757431447421</c:v>
                </c:pt>
                <c:pt idx="2939">
                  <c:v>3.3617040623167602</c:v>
                </c:pt>
                <c:pt idx="2940">
                  <c:v>1.8440757431451686</c:v>
                </c:pt>
                <c:pt idx="2941">
                  <c:v>2.3172250675554036</c:v>
                </c:pt>
                <c:pt idx="2942">
                  <c:v>1.8440757431446679</c:v>
                </c:pt>
                <c:pt idx="2943">
                  <c:v>1.8440757431446624</c:v>
                </c:pt>
                <c:pt idx="2944">
                  <c:v>3.7586393290271354</c:v>
                </c:pt>
                <c:pt idx="2945">
                  <c:v>1.8440757431445043</c:v>
                </c:pt>
                <c:pt idx="2946">
                  <c:v>4.5618322238076958</c:v>
                </c:pt>
                <c:pt idx="2947">
                  <c:v>2.2193561324301045</c:v>
                </c:pt>
                <c:pt idx="2948">
                  <c:v>2.2929060596000239</c:v>
                </c:pt>
                <c:pt idx="2949">
                  <c:v>1.8440757431444335</c:v>
                </c:pt>
                <c:pt idx="2950">
                  <c:v>3.2413378856066961</c:v>
                </c:pt>
                <c:pt idx="2951">
                  <c:v>2.2475071422823074</c:v>
                </c:pt>
                <c:pt idx="2952">
                  <c:v>1.8440757431448658</c:v>
                </c:pt>
                <c:pt idx="2953">
                  <c:v>2.7943517778160292</c:v>
                </c:pt>
                <c:pt idx="2954">
                  <c:v>1.8440757431447787</c:v>
                </c:pt>
                <c:pt idx="2955">
                  <c:v>2.0841472847109164</c:v>
                </c:pt>
                <c:pt idx="2956">
                  <c:v>1.8440757431443582</c:v>
                </c:pt>
                <c:pt idx="2957">
                  <c:v>1.8440757431450654</c:v>
                </c:pt>
                <c:pt idx="2958">
                  <c:v>3.8863214865594795</c:v>
                </c:pt>
                <c:pt idx="2959">
                  <c:v>1.9998986586616223</c:v>
                </c:pt>
                <c:pt idx="2960">
                  <c:v>3.597074850179498</c:v>
                </c:pt>
                <c:pt idx="2961">
                  <c:v>2.5674667636273032</c:v>
                </c:pt>
                <c:pt idx="2962">
                  <c:v>1.8440757431456443</c:v>
                </c:pt>
                <c:pt idx="2963">
                  <c:v>1.8440757431440093</c:v>
                </c:pt>
                <c:pt idx="2964">
                  <c:v>2.8851289345627813</c:v>
                </c:pt>
                <c:pt idx="2965">
                  <c:v>2.6985282741661059</c:v>
                </c:pt>
                <c:pt idx="2966">
                  <c:v>3.1462210554195336</c:v>
                </c:pt>
                <c:pt idx="2967">
                  <c:v>1.8440757431451034</c:v>
                </c:pt>
                <c:pt idx="2968">
                  <c:v>1.9750046658527156</c:v>
                </c:pt>
                <c:pt idx="2969">
                  <c:v>2.7185746228207788</c:v>
                </c:pt>
                <c:pt idx="2970">
                  <c:v>1.8440757431451431</c:v>
                </c:pt>
                <c:pt idx="2971">
                  <c:v>1.8440757431446337</c:v>
                </c:pt>
                <c:pt idx="2972">
                  <c:v>1.8440757431451376</c:v>
                </c:pt>
                <c:pt idx="2973">
                  <c:v>1.8440757431446213</c:v>
                </c:pt>
                <c:pt idx="2974">
                  <c:v>3.3850144686916281</c:v>
                </c:pt>
                <c:pt idx="2975">
                  <c:v>4.1251997840070578</c:v>
                </c:pt>
                <c:pt idx="2976">
                  <c:v>1.8440757431450796</c:v>
                </c:pt>
                <c:pt idx="2977">
                  <c:v>1.8440757431448769</c:v>
                </c:pt>
                <c:pt idx="2978">
                  <c:v>1.8440757431445187</c:v>
                </c:pt>
                <c:pt idx="2979">
                  <c:v>1.8440757431444106</c:v>
                </c:pt>
                <c:pt idx="2980">
                  <c:v>3.537219580725389</c:v>
                </c:pt>
                <c:pt idx="2981">
                  <c:v>1.8440757431455375</c:v>
                </c:pt>
                <c:pt idx="2982">
                  <c:v>2.8084192909807633</c:v>
                </c:pt>
                <c:pt idx="2983">
                  <c:v>1.8440757431438943</c:v>
                </c:pt>
                <c:pt idx="2984">
                  <c:v>1.8440757431450392</c:v>
                </c:pt>
                <c:pt idx="2985">
                  <c:v>2.6623616074123779</c:v>
                </c:pt>
                <c:pt idx="2986">
                  <c:v>2.2873707363694638</c:v>
                </c:pt>
                <c:pt idx="2987">
                  <c:v>1.8440757431450139</c:v>
                </c:pt>
                <c:pt idx="2988">
                  <c:v>1.8440757431437551</c:v>
                </c:pt>
                <c:pt idx="2989">
                  <c:v>2.6166593401592726</c:v>
                </c:pt>
                <c:pt idx="2990">
                  <c:v>2.0922729980354102</c:v>
                </c:pt>
                <c:pt idx="2991">
                  <c:v>2.4726102729429287</c:v>
                </c:pt>
                <c:pt idx="2992">
                  <c:v>2.1558680678746187</c:v>
                </c:pt>
                <c:pt idx="2993">
                  <c:v>1.8440757431450336</c:v>
                </c:pt>
                <c:pt idx="2994">
                  <c:v>1.8440757431446648</c:v>
                </c:pt>
                <c:pt idx="2995">
                  <c:v>2.1005736074730859</c:v>
                </c:pt>
                <c:pt idx="2996">
                  <c:v>1.9221260796859025</c:v>
                </c:pt>
                <c:pt idx="2997">
                  <c:v>2.1089081131503455</c:v>
                </c:pt>
                <c:pt idx="2998">
                  <c:v>1.8440757431446793</c:v>
                </c:pt>
                <c:pt idx="2999">
                  <c:v>1.8440757431458159</c:v>
                </c:pt>
                <c:pt idx="3000">
                  <c:v>4.5145180971697201</c:v>
                </c:pt>
                <c:pt idx="3001">
                  <c:v>1.8440757431441233</c:v>
                </c:pt>
                <c:pt idx="3002">
                  <c:v>1.8440757431446424</c:v>
                </c:pt>
                <c:pt idx="3003">
                  <c:v>2.2433699545876373</c:v>
                </c:pt>
                <c:pt idx="3004">
                  <c:v>2.3133776407768032</c:v>
                </c:pt>
                <c:pt idx="3005">
                  <c:v>1.844075743145005</c:v>
                </c:pt>
                <c:pt idx="3006">
                  <c:v>2.3044190062739025</c:v>
                </c:pt>
                <c:pt idx="3007">
                  <c:v>1.8440757431447421</c:v>
                </c:pt>
                <c:pt idx="3008">
                  <c:v>1.8440757431444248</c:v>
                </c:pt>
                <c:pt idx="3009">
                  <c:v>2.0286108559134397</c:v>
                </c:pt>
                <c:pt idx="3010">
                  <c:v>2.6201716657385545</c:v>
                </c:pt>
                <c:pt idx="3011">
                  <c:v>2.0493517644125658</c:v>
                </c:pt>
                <c:pt idx="3012">
                  <c:v>2.5168465739747909</c:v>
                </c:pt>
                <c:pt idx="3013">
                  <c:v>1.8440757431446793</c:v>
                </c:pt>
                <c:pt idx="3014">
                  <c:v>2.6016575472247117</c:v>
                </c:pt>
                <c:pt idx="3015">
                  <c:v>4.8188129162927549</c:v>
                </c:pt>
                <c:pt idx="3016">
                  <c:v>1.8440757431452226</c:v>
                </c:pt>
                <c:pt idx="3017">
                  <c:v>1.8440757431446648</c:v>
                </c:pt>
                <c:pt idx="3018">
                  <c:v>1.8440757431446568</c:v>
                </c:pt>
                <c:pt idx="3019">
                  <c:v>1.8440757431453196</c:v>
                </c:pt>
                <c:pt idx="3020">
                  <c:v>2.5419174774489668</c:v>
                </c:pt>
                <c:pt idx="3021">
                  <c:v>2.5920215346181505</c:v>
                </c:pt>
                <c:pt idx="3022">
                  <c:v>1.8440757431441519</c:v>
                </c:pt>
                <c:pt idx="3023">
                  <c:v>3.7836344578459911</c:v>
                </c:pt>
                <c:pt idx="3024">
                  <c:v>1.8440757431457779</c:v>
                </c:pt>
                <c:pt idx="3025">
                  <c:v>1.8440757431440467</c:v>
                </c:pt>
                <c:pt idx="3026">
                  <c:v>1.8440757431447905</c:v>
                </c:pt>
                <c:pt idx="3027">
                  <c:v>1.8440757431441899</c:v>
                </c:pt>
                <c:pt idx="3028">
                  <c:v>2.2291367857083788</c:v>
                </c:pt>
                <c:pt idx="3029">
                  <c:v>2.2804412579384081</c:v>
                </c:pt>
                <c:pt idx="3030">
                  <c:v>1.8440757431451145</c:v>
                </c:pt>
                <c:pt idx="3031">
                  <c:v>2.4776084710041726</c:v>
                </c:pt>
                <c:pt idx="3032">
                  <c:v>2.5773195052273996</c:v>
                </c:pt>
                <c:pt idx="3033">
                  <c:v>2.1567449545225466</c:v>
                </c:pt>
                <c:pt idx="3034">
                  <c:v>1.8440757431454975</c:v>
                </c:pt>
                <c:pt idx="3035">
                  <c:v>1.8440757431442869</c:v>
                </c:pt>
                <c:pt idx="3036">
                  <c:v>1.8440757431453323</c:v>
                </c:pt>
                <c:pt idx="3037">
                  <c:v>1.8440757431457437</c:v>
                </c:pt>
                <c:pt idx="3038">
                  <c:v>2.0948253444603946</c:v>
                </c:pt>
                <c:pt idx="3039">
                  <c:v>1.8440757431457948</c:v>
                </c:pt>
                <c:pt idx="3040">
                  <c:v>2.5202253103483465</c:v>
                </c:pt>
                <c:pt idx="3041">
                  <c:v>2.5074367539241749</c:v>
                </c:pt>
                <c:pt idx="3042">
                  <c:v>2.4162685823113792</c:v>
                </c:pt>
                <c:pt idx="3043">
                  <c:v>2.4087015404123431</c:v>
                </c:pt>
                <c:pt idx="3044">
                  <c:v>5.0305504372702892</c:v>
                </c:pt>
                <c:pt idx="3045">
                  <c:v>1.8440757431438173</c:v>
                </c:pt>
                <c:pt idx="3046">
                  <c:v>2.0754827112290375</c:v>
                </c:pt>
                <c:pt idx="3047">
                  <c:v>1.8440757431439783</c:v>
                </c:pt>
                <c:pt idx="3048">
                  <c:v>4.5629586686546233</c:v>
                </c:pt>
                <c:pt idx="3049">
                  <c:v>1.8440757431450108</c:v>
                </c:pt>
                <c:pt idx="3050">
                  <c:v>3.603793704136963</c:v>
                </c:pt>
                <c:pt idx="3051">
                  <c:v>1.8440757431442159</c:v>
                </c:pt>
                <c:pt idx="3052">
                  <c:v>3.8970908857930042</c:v>
                </c:pt>
                <c:pt idx="3053">
                  <c:v>2.1251267004917351</c:v>
                </c:pt>
                <c:pt idx="3054">
                  <c:v>1.8440757431451662</c:v>
                </c:pt>
                <c:pt idx="3055">
                  <c:v>1.844075743145303</c:v>
                </c:pt>
                <c:pt idx="3056">
                  <c:v>1.8440757431452257</c:v>
                </c:pt>
                <c:pt idx="3057">
                  <c:v>1.844075743144393</c:v>
                </c:pt>
                <c:pt idx="3058">
                  <c:v>1.8440757431454349</c:v>
                </c:pt>
                <c:pt idx="3059">
                  <c:v>2.15214921216741</c:v>
                </c:pt>
                <c:pt idx="3060">
                  <c:v>1.8440757431450796</c:v>
                </c:pt>
                <c:pt idx="3061">
                  <c:v>2.5932860670204572</c:v>
                </c:pt>
                <c:pt idx="3062">
                  <c:v>2.1451057388090486</c:v>
                </c:pt>
                <c:pt idx="3063">
                  <c:v>2.2633131745438289</c:v>
                </c:pt>
                <c:pt idx="3064">
                  <c:v>4.4306622204539927</c:v>
                </c:pt>
                <c:pt idx="3065">
                  <c:v>2.4294723976227499</c:v>
                </c:pt>
                <c:pt idx="3066">
                  <c:v>2.1557872693669999</c:v>
                </c:pt>
                <c:pt idx="3067">
                  <c:v>2.2081202205982446</c:v>
                </c:pt>
                <c:pt idx="3068">
                  <c:v>3.0336604313532027</c:v>
                </c:pt>
                <c:pt idx="3069">
                  <c:v>2.280245333528319</c:v>
                </c:pt>
                <c:pt idx="3070">
                  <c:v>1.8440757431440604</c:v>
                </c:pt>
                <c:pt idx="3071">
                  <c:v>1.9695616122035469</c:v>
                </c:pt>
                <c:pt idx="3072">
                  <c:v>2.1160508838010692</c:v>
                </c:pt>
                <c:pt idx="3073">
                  <c:v>1.8440757431448422</c:v>
                </c:pt>
                <c:pt idx="3074">
                  <c:v>4.0936667822279027</c:v>
                </c:pt>
                <c:pt idx="3075">
                  <c:v>3.0157787563890408</c:v>
                </c:pt>
                <c:pt idx="3076">
                  <c:v>2.8325089127062362</c:v>
                </c:pt>
                <c:pt idx="3077">
                  <c:v>4.3314070492197816</c:v>
                </c:pt>
                <c:pt idx="3078">
                  <c:v>3.3632263296464018</c:v>
                </c:pt>
                <c:pt idx="3079">
                  <c:v>2.1227650364980346</c:v>
                </c:pt>
                <c:pt idx="3080">
                  <c:v>2.1451057388092725</c:v>
                </c:pt>
                <c:pt idx="3081">
                  <c:v>2.5547957876390006</c:v>
                </c:pt>
                <c:pt idx="3082">
                  <c:v>1.8440757431449597</c:v>
                </c:pt>
                <c:pt idx="3083">
                  <c:v>2.4716417999675513</c:v>
                </c:pt>
                <c:pt idx="3084">
                  <c:v>1.8440757431447476</c:v>
                </c:pt>
                <c:pt idx="3085">
                  <c:v>2.3747104781461004</c:v>
                </c:pt>
                <c:pt idx="3086">
                  <c:v>1.8440757431451804</c:v>
                </c:pt>
                <c:pt idx="3087">
                  <c:v>1.8440757431451003</c:v>
                </c:pt>
                <c:pt idx="3088">
                  <c:v>1.8440757431444161</c:v>
                </c:pt>
                <c:pt idx="3089">
                  <c:v>1.8440757431455841</c:v>
                </c:pt>
                <c:pt idx="3090">
                  <c:v>1.8440757431452059</c:v>
                </c:pt>
                <c:pt idx="3091">
                  <c:v>2.4955141360618076</c:v>
                </c:pt>
                <c:pt idx="3092">
                  <c:v>1.8440757431439869</c:v>
                </c:pt>
                <c:pt idx="3093">
                  <c:v>2.1059644359722234</c:v>
                </c:pt>
                <c:pt idx="3094">
                  <c:v>1.9696136568075968</c:v>
                </c:pt>
                <c:pt idx="3095">
                  <c:v>1.8440757431450567</c:v>
                </c:pt>
                <c:pt idx="3096">
                  <c:v>1.8440757431438428</c:v>
                </c:pt>
                <c:pt idx="3097">
                  <c:v>1.8440757431452035</c:v>
                </c:pt>
                <c:pt idx="3098">
                  <c:v>3.2675569843214536</c:v>
                </c:pt>
                <c:pt idx="3099">
                  <c:v>2.282691111001677</c:v>
                </c:pt>
                <c:pt idx="3100">
                  <c:v>2.0944855783408984</c:v>
                </c:pt>
                <c:pt idx="3101">
                  <c:v>1.8440757431455659</c:v>
                </c:pt>
                <c:pt idx="3102">
                  <c:v>2.0901785931998877</c:v>
                </c:pt>
                <c:pt idx="3103">
                  <c:v>1.8440757431444621</c:v>
                </c:pt>
                <c:pt idx="3104">
                  <c:v>2.192532175412524</c:v>
                </c:pt>
                <c:pt idx="3105">
                  <c:v>2.3300154866907836</c:v>
                </c:pt>
                <c:pt idx="3106">
                  <c:v>2.6630197198790748</c:v>
                </c:pt>
                <c:pt idx="3107">
                  <c:v>2.3534452111409561</c:v>
                </c:pt>
                <c:pt idx="3108">
                  <c:v>4.1943984152911842</c:v>
                </c:pt>
                <c:pt idx="3109">
                  <c:v>1.844075743144393</c:v>
                </c:pt>
                <c:pt idx="3110">
                  <c:v>1.8440757431450765</c:v>
                </c:pt>
                <c:pt idx="3111">
                  <c:v>1.8440757431447421</c:v>
                </c:pt>
                <c:pt idx="3112">
                  <c:v>1.84407574314488</c:v>
                </c:pt>
                <c:pt idx="3113">
                  <c:v>1.8440757431450281</c:v>
                </c:pt>
                <c:pt idx="3114">
                  <c:v>1.8440757431454349</c:v>
                </c:pt>
                <c:pt idx="3115">
                  <c:v>1.8440757431444161</c:v>
                </c:pt>
                <c:pt idx="3116">
                  <c:v>1.8440757431452688</c:v>
                </c:pt>
                <c:pt idx="3117">
                  <c:v>1.8440757431438943</c:v>
                </c:pt>
                <c:pt idx="3118">
                  <c:v>2.9200609017418091</c:v>
                </c:pt>
                <c:pt idx="3119">
                  <c:v>2.5924192563987565</c:v>
                </c:pt>
                <c:pt idx="3120">
                  <c:v>1.8440757431446393</c:v>
                </c:pt>
                <c:pt idx="3121">
                  <c:v>2.40315886612259</c:v>
                </c:pt>
                <c:pt idx="3122">
                  <c:v>1.8440757431449912</c:v>
                </c:pt>
                <c:pt idx="3123">
                  <c:v>1.8440757431450336</c:v>
                </c:pt>
                <c:pt idx="3124">
                  <c:v>1.8440757431449484</c:v>
                </c:pt>
                <c:pt idx="3125">
                  <c:v>1.8440757431454062</c:v>
                </c:pt>
                <c:pt idx="3126">
                  <c:v>1.844075743145303</c:v>
                </c:pt>
                <c:pt idx="3127">
                  <c:v>1.9332168021628608</c:v>
                </c:pt>
                <c:pt idx="3128">
                  <c:v>1.8440757431450336</c:v>
                </c:pt>
                <c:pt idx="3129">
                  <c:v>1.8440757431447763</c:v>
                </c:pt>
                <c:pt idx="3130">
                  <c:v>4.8014791732758866</c:v>
                </c:pt>
                <c:pt idx="3131">
                  <c:v>5.3610683408644864</c:v>
                </c:pt>
                <c:pt idx="3132">
                  <c:v>1.8440757431449994</c:v>
                </c:pt>
                <c:pt idx="3133">
                  <c:v>2.1219160754068271</c:v>
                </c:pt>
                <c:pt idx="3134">
                  <c:v>3.0970880103009741</c:v>
                </c:pt>
                <c:pt idx="3135">
                  <c:v>2.1112358215451965</c:v>
                </c:pt>
                <c:pt idx="3136">
                  <c:v>2.4402805114613511</c:v>
                </c:pt>
                <c:pt idx="3137">
                  <c:v>1.8440757431442414</c:v>
                </c:pt>
                <c:pt idx="3138">
                  <c:v>4.658114872541983</c:v>
                </c:pt>
                <c:pt idx="3139">
                  <c:v>1.8440757431455286</c:v>
                </c:pt>
                <c:pt idx="3140">
                  <c:v>1.8440757431450423</c:v>
                </c:pt>
                <c:pt idx="3141">
                  <c:v>1.8440757431437917</c:v>
                </c:pt>
                <c:pt idx="3142">
                  <c:v>3.6765312982341292</c:v>
                </c:pt>
                <c:pt idx="3143">
                  <c:v>4.6285911052153672</c:v>
                </c:pt>
                <c:pt idx="3144">
                  <c:v>2.847819473982788</c:v>
                </c:pt>
                <c:pt idx="3145">
                  <c:v>1.8440757431453665</c:v>
                </c:pt>
                <c:pt idx="3146">
                  <c:v>1.8440757431447874</c:v>
                </c:pt>
                <c:pt idx="3147">
                  <c:v>2.1092251518887952</c:v>
                </c:pt>
                <c:pt idx="3148">
                  <c:v>2.372801959090967</c:v>
                </c:pt>
                <c:pt idx="3149">
                  <c:v>1.8440757431444335</c:v>
                </c:pt>
                <c:pt idx="3150">
                  <c:v>5.661929049513752</c:v>
                </c:pt>
                <c:pt idx="3151">
                  <c:v>2.6717534406542178</c:v>
                </c:pt>
                <c:pt idx="3152">
                  <c:v>2.6194173765012114</c:v>
                </c:pt>
                <c:pt idx="3153">
                  <c:v>1.844075743144576</c:v>
                </c:pt>
                <c:pt idx="3154">
                  <c:v>1.8440757431439896</c:v>
                </c:pt>
                <c:pt idx="3155">
                  <c:v>1.8440757431445671</c:v>
                </c:pt>
                <c:pt idx="3156">
                  <c:v>2.0495633027083211</c:v>
                </c:pt>
                <c:pt idx="3157">
                  <c:v>2.079869968592055</c:v>
                </c:pt>
                <c:pt idx="3158">
                  <c:v>2.5360346914762117</c:v>
                </c:pt>
                <c:pt idx="3159">
                  <c:v>1.8440757431442127</c:v>
                </c:pt>
                <c:pt idx="3160">
                  <c:v>2.0220194071795841</c:v>
                </c:pt>
                <c:pt idx="3161">
                  <c:v>1.9850875461015607</c:v>
                </c:pt>
                <c:pt idx="3162">
                  <c:v>1.8440757431450026</c:v>
                </c:pt>
                <c:pt idx="3163">
                  <c:v>1.8440757431440269</c:v>
                </c:pt>
                <c:pt idx="3164">
                  <c:v>1.8440757431456238</c:v>
                </c:pt>
                <c:pt idx="3165">
                  <c:v>1.8440757431448731</c:v>
                </c:pt>
                <c:pt idx="3166">
                  <c:v>1.8791204117680813</c:v>
                </c:pt>
                <c:pt idx="3167">
                  <c:v>3.3765655140288113</c:v>
                </c:pt>
                <c:pt idx="3168">
                  <c:v>1.8440757431454975</c:v>
                </c:pt>
                <c:pt idx="3169">
                  <c:v>2.2541967353793781</c:v>
                </c:pt>
                <c:pt idx="3170">
                  <c:v>2.0847572735094841</c:v>
                </c:pt>
                <c:pt idx="3171">
                  <c:v>2.6435443070165459</c:v>
                </c:pt>
                <c:pt idx="3172">
                  <c:v>2.5092592638808866</c:v>
                </c:pt>
                <c:pt idx="3173">
                  <c:v>3.6541499764910061</c:v>
                </c:pt>
                <c:pt idx="3174">
                  <c:v>3.2432861460834461</c:v>
                </c:pt>
                <c:pt idx="3175">
                  <c:v>1.8440757431451718</c:v>
                </c:pt>
                <c:pt idx="3176">
                  <c:v>1.8440757431449311</c:v>
                </c:pt>
                <c:pt idx="3177">
                  <c:v>1.8440757431442389</c:v>
                </c:pt>
                <c:pt idx="3178">
                  <c:v>2.1091718445914807</c:v>
                </c:pt>
                <c:pt idx="3179">
                  <c:v>2.1451057388085726</c:v>
                </c:pt>
                <c:pt idx="3180">
                  <c:v>2.1451057388089736</c:v>
                </c:pt>
                <c:pt idx="3181">
                  <c:v>1.8440757431450654</c:v>
                </c:pt>
                <c:pt idx="3182">
                  <c:v>1.8440757431450567</c:v>
                </c:pt>
                <c:pt idx="3183">
                  <c:v>3.4439976888999189</c:v>
                </c:pt>
                <c:pt idx="3184">
                  <c:v>1.8440757431448136</c:v>
                </c:pt>
                <c:pt idx="3185">
                  <c:v>1.844075743145005</c:v>
                </c:pt>
                <c:pt idx="3186">
                  <c:v>1.8440757431446506</c:v>
                </c:pt>
                <c:pt idx="3187">
                  <c:v>1.8440757431443671</c:v>
                </c:pt>
                <c:pt idx="3188">
                  <c:v>2.0836005733113123</c:v>
                </c:pt>
                <c:pt idx="3189">
                  <c:v>2.6054524471682838</c:v>
                </c:pt>
                <c:pt idx="3190">
                  <c:v>2.3467795502859126</c:v>
                </c:pt>
                <c:pt idx="3191">
                  <c:v>1.9225223444291473</c:v>
                </c:pt>
                <c:pt idx="3192">
                  <c:v>2.1062903234285733</c:v>
                </c:pt>
                <c:pt idx="3193">
                  <c:v>2.1368652969994844</c:v>
                </c:pt>
                <c:pt idx="3194">
                  <c:v>1.8440757431450536</c:v>
                </c:pt>
                <c:pt idx="3195">
                  <c:v>1.8440757431442611</c:v>
                </c:pt>
                <c:pt idx="3196">
                  <c:v>2.1359504236840907</c:v>
                </c:pt>
                <c:pt idx="3197">
                  <c:v>1.8440757431449994</c:v>
                </c:pt>
                <c:pt idx="3198">
                  <c:v>2.8318987530858761</c:v>
                </c:pt>
                <c:pt idx="3199">
                  <c:v>2.0835427610335229</c:v>
                </c:pt>
                <c:pt idx="3200">
                  <c:v>2.2387632126840842</c:v>
                </c:pt>
                <c:pt idx="3201">
                  <c:v>1.8440757431451773</c:v>
                </c:pt>
                <c:pt idx="3202">
                  <c:v>1.8440757431451662</c:v>
                </c:pt>
                <c:pt idx="3203">
                  <c:v>2.164213745916999</c:v>
                </c:pt>
                <c:pt idx="3204">
                  <c:v>1.844075743145607</c:v>
                </c:pt>
                <c:pt idx="3205">
                  <c:v>2.0174588250577767</c:v>
                </c:pt>
                <c:pt idx="3206">
                  <c:v>1.844075743145859</c:v>
                </c:pt>
                <c:pt idx="3207">
                  <c:v>1.8440757431446966</c:v>
                </c:pt>
                <c:pt idx="3208">
                  <c:v>1.8440757431438943</c:v>
                </c:pt>
                <c:pt idx="3209">
                  <c:v>1.8440757431437973</c:v>
                </c:pt>
                <c:pt idx="3210">
                  <c:v>2.2790735389607795</c:v>
                </c:pt>
                <c:pt idx="3211">
                  <c:v>2.8814281716372441</c:v>
                </c:pt>
                <c:pt idx="3212">
                  <c:v>1.8440757431442669</c:v>
                </c:pt>
                <c:pt idx="3213">
                  <c:v>1.8440757431447763</c:v>
                </c:pt>
                <c:pt idx="3214">
                  <c:v>2.0907189007024258</c:v>
                </c:pt>
                <c:pt idx="3215">
                  <c:v>1.8440757431442327</c:v>
                </c:pt>
                <c:pt idx="3216">
                  <c:v>2.4521112076428704</c:v>
                </c:pt>
                <c:pt idx="3217">
                  <c:v>2.1451057388087031</c:v>
                </c:pt>
                <c:pt idx="3218">
                  <c:v>1.8440757431442445</c:v>
                </c:pt>
                <c:pt idx="3219">
                  <c:v>2.0911378856964764</c:v>
                </c:pt>
                <c:pt idx="3220">
                  <c:v>1.8440757431452059</c:v>
                </c:pt>
                <c:pt idx="3221">
                  <c:v>1.8440757431439807</c:v>
                </c:pt>
                <c:pt idx="3222">
                  <c:v>2.2584934577647102</c:v>
                </c:pt>
                <c:pt idx="3223">
                  <c:v>1.8440757431447252</c:v>
                </c:pt>
                <c:pt idx="3224">
                  <c:v>2.0848090478610044</c:v>
                </c:pt>
                <c:pt idx="3225">
                  <c:v>1.8440757431440891</c:v>
                </c:pt>
                <c:pt idx="3226">
                  <c:v>1.8440757431443582</c:v>
                </c:pt>
                <c:pt idx="3227">
                  <c:v>2.8385628153614655</c:v>
                </c:pt>
                <c:pt idx="3228">
                  <c:v>1.8440757431441674</c:v>
                </c:pt>
                <c:pt idx="3229">
                  <c:v>1.8440757431446102</c:v>
                </c:pt>
                <c:pt idx="3230">
                  <c:v>1.8440757431449024</c:v>
                </c:pt>
                <c:pt idx="3231">
                  <c:v>2.145105738808927</c:v>
                </c:pt>
                <c:pt idx="3232">
                  <c:v>1.8440757431444503</c:v>
                </c:pt>
                <c:pt idx="3233">
                  <c:v>1.8440757431449086</c:v>
                </c:pt>
                <c:pt idx="3234">
                  <c:v>2.7181356179180733</c:v>
                </c:pt>
                <c:pt idx="3235">
                  <c:v>1.8440757431450392</c:v>
                </c:pt>
                <c:pt idx="3236">
                  <c:v>1.8440757431454124</c:v>
                </c:pt>
                <c:pt idx="3237">
                  <c:v>1.8440757431456498</c:v>
                </c:pt>
                <c:pt idx="3238">
                  <c:v>2.0774674398068029</c:v>
                </c:pt>
                <c:pt idx="3239">
                  <c:v>1.8440757431441641</c:v>
                </c:pt>
                <c:pt idx="3240">
                  <c:v>1.8440757431448389</c:v>
                </c:pt>
                <c:pt idx="3241">
                  <c:v>3.6532125137753435</c:v>
                </c:pt>
                <c:pt idx="3242">
                  <c:v>1.8440757431446966</c:v>
                </c:pt>
                <c:pt idx="3243">
                  <c:v>3.2833046164314457</c:v>
                </c:pt>
                <c:pt idx="3244">
                  <c:v>1.8440757431449881</c:v>
                </c:pt>
                <c:pt idx="3245">
                  <c:v>2.0910507845498638</c:v>
                </c:pt>
                <c:pt idx="3246">
                  <c:v>1.8440757431454291</c:v>
                </c:pt>
                <c:pt idx="3247">
                  <c:v>1.8440757431450623</c:v>
                </c:pt>
                <c:pt idx="3248">
                  <c:v>2.1539694075084803</c:v>
                </c:pt>
                <c:pt idx="3249">
                  <c:v>2.4264362195771016</c:v>
                </c:pt>
                <c:pt idx="3250">
                  <c:v>1.8440757431444272</c:v>
                </c:pt>
                <c:pt idx="3251">
                  <c:v>1.8440757431448513</c:v>
                </c:pt>
                <c:pt idx="3252">
                  <c:v>2.6201677822324512</c:v>
                </c:pt>
                <c:pt idx="3253">
                  <c:v>1.8440757431452861</c:v>
                </c:pt>
                <c:pt idx="3254">
                  <c:v>1.844075743145303</c:v>
                </c:pt>
                <c:pt idx="3255">
                  <c:v>1.8440757431449428</c:v>
                </c:pt>
                <c:pt idx="3256">
                  <c:v>1.8440757431449597</c:v>
                </c:pt>
                <c:pt idx="3257">
                  <c:v>2.3132350103931323</c:v>
                </c:pt>
                <c:pt idx="3258">
                  <c:v>1.844075743143849</c:v>
                </c:pt>
                <c:pt idx="3259">
                  <c:v>1.8440757431441119</c:v>
                </c:pt>
                <c:pt idx="3260">
                  <c:v>1.8440757431449881</c:v>
                </c:pt>
                <c:pt idx="3261">
                  <c:v>1.9405451648524068</c:v>
                </c:pt>
                <c:pt idx="3262">
                  <c:v>2.0211618987507327</c:v>
                </c:pt>
                <c:pt idx="3263">
                  <c:v>1.8440757431449939</c:v>
                </c:pt>
                <c:pt idx="3264">
                  <c:v>1.844075743145132</c:v>
                </c:pt>
                <c:pt idx="3265">
                  <c:v>1.844075743144711</c:v>
                </c:pt>
                <c:pt idx="3266">
                  <c:v>1.8440757431445554</c:v>
                </c:pt>
                <c:pt idx="3267">
                  <c:v>1.8440757431443837</c:v>
                </c:pt>
                <c:pt idx="3268">
                  <c:v>1.8440757431447992</c:v>
                </c:pt>
                <c:pt idx="3269">
                  <c:v>2.6768137035287061</c:v>
                </c:pt>
                <c:pt idx="3270">
                  <c:v>2.8311940652121765</c:v>
                </c:pt>
                <c:pt idx="3271">
                  <c:v>1.982212524471868</c:v>
                </c:pt>
                <c:pt idx="3272">
                  <c:v>1.8440757431444335</c:v>
                </c:pt>
                <c:pt idx="3273">
                  <c:v>2.815188959523085</c:v>
                </c:pt>
                <c:pt idx="3274">
                  <c:v>2.0971440867603675</c:v>
                </c:pt>
                <c:pt idx="3275">
                  <c:v>2.0849722243218172</c:v>
                </c:pt>
                <c:pt idx="3276">
                  <c:v>1.8440757431456978</c:v>
                </c:pt>
                <c:pt idx="3277">
                  <c:v>2.5299168854000103</c:v>
                </c:pt>
                <c:pt idx="3278">
                  <c:v>2.6254404766718404</c:v>
                </c:pt>
                <c:pt idx="3279">
                  <c:v>3.0450952686474668</c:v>
                </c:pt>
                <c:pt idx="3280">
                  <c:v>2.0400360869674237</c:v>
                </c:pt>
                <c:pt idx="3281">
                  <c:v>3.9264540446816958</c:v>
                </c:pt>
                <c:pt idx="3282">
                  <c:v>1.8440757431441586</c:v>
                </c:pt>
                <c:pt idx="3283">
                  <c:v>1.8440757431461392</c:v>
                </c:pt>
                <c:pt idx="3284">
                  <c:v>2.6324254289281641</c:v>
                </c:pt>
                <c:pt idx="3285">
                  <c:v>1.8440757431441699</c:v>
                </c:pt>
                <c:pt idx="3286">
                  <c:v>2.8005345388526228</c:v>
                </c:pt>
                <c:pt idx="3287">
                  <c:v>1.84407574314488</c:v>
                </c:pt>
                <c:pt idx="3288">
                  <c:v>2.4485901716947405</c:v>
                </c:pt>
                <c:pt idx="3289">
                  <c:v>1.8440757431454633</c:v>
                </c:pt>
                <c:pt idx="3290">
                  <c:v>2.4063136631619031</c:v>
                </c:pt>
                <c:pt idx="3291">
                  <c:v>1.9554093825928676</c:v>
                </c:pt>
                <c:pt idx="3292">
                  <c:v>2.0723334999669878</c:v>
                </c:pt>
                <c:pt idx="3293">
                  <c:v>1.8440757431453576</c:v>
                </c:pt>
                <c:pt idx="3294">
                  <c:v>1.8440757431448278</c:v>
                </c:pt>
                <c:pt idx="3295">
                  <c:v>1.8440757431440604</c:v>
                </c:pt>
                <c:pt idx="3296">
                  <c:v>3.0772597989394153</c:v>
                </c:pt>
                <c:pt idx="3297">
                  <c:v>2.6402996275531296</c:v>
                </c:pt>
                <c:pt idx="3298">
                  <c:v>2.9054091152363024</c:v>
                </c:pt>
                <c:pt idx="3299">
                  <c:v>2.2096974915519882</c:v>
                </c:pt>
                <c:pt idx="3300">
                  <c:v>2.2605179688677293</c:v>
                </c:pt>
                <c:pt idx="3301">
                  <c:v>2.1165622657843595</c:v>
                </c:pt>
                <c:pt idx="3302">
                  <c:v>2.6252360842175833</c:v>
                </c:pt>
                <c:pt idx="3303">
                  <c:v>2.1871450013548106</c:v>
                </c:pt>
                <c:pt idx="3304">
                  <c:v>2.0488883237398885</c:v>
                </c:pt>
                <c:pt idx="3305">
                  <c:v>1.8440757431445076</c:v>
                </c:pt>
                <c:pt idx="3306">
                  <c:v>1.8440757431449597</c:v>
                </c:pt>
                <c:pt idx="3307">
                  <c:v>2.3567325521602691</c:v>
                </c:pt>
                <c:pt idx="3308">
                  <c:v>2.6352966101905926</c:v>
                </c:pt>
                <c:pt idx="3309">
                  <c:v>2.3328643646128491</c:v>
                </c:pt>
                <c:pt idx="3310">
                  <c:v>1.8440757431440722</c:v>
                </c:pt>
                <c:pt idx="3311">
                  <c:v>2.8692731880471238</c:v>
                </c:pt>
                <c:pt idx="3312">
                  <c:v>2.9196397220606602</c:v>
                </c:pt>
                <c:pt idx="3313">
                  <c:v>2.1451057388083425</c:v>
                </c:pt>
                <c:pt idx="3314">
                  <c:v>2.7805227131535952</c:v>
                </c:pt>
                <c:pt idx="3315">
                  <c:v>2.5886832849014674</c:v>
                </c:pt>
                <c:pt idx="3316">
                  <c:v>2.2005338852459135</c:v>
                </c:pt>
                <c:pt idx="3317">
                  <c:v>1.8440757431458876</c:v>
                </c:pt>
                <c:pt idx="3318">
                  <c:v>2.3899148629133404</c:v>
                </c:pt>
                <c:pt idx="3319">
                  <c:v>2.4254603350655857</c:v>
                </c:pt>
                <c:pt idx="3320">
                  <c:v>2.2705530981961064</c:v>
                </c:pt>
                <c:pt idx="3321">
                  <c:v>3.3687194931324269</c:v>
                </c:pt>
                <c:pt idx="3322">
                  <c:v>2.1360352362480559</c:v>
                </c:pt>
                <c:pt idx="3323">
                  <c:v>1.8440757431442103</c:v>
                </c:pt>
                <c:pt idx="3324">
                  <c:v>2.5266276442582152</c:v>
                </c:pt>
                <c:pt idx="3325">
                  <c:v>1.8440757431439354</c:v>
                </c:pt>
                <c:pt idx="3326">
                  <c:v>1.8440757431437234</c:v>
                </c:pt>
                <c:pt idx="3327">
                  <c:v>1.8440757431449086</c:v>
                </c:pt>
                <c:pt idx="3328">
                  <c:v>2.9961633712051468</c:v>
                </c:pt>
                <c:pt idx="3329">
                  <c:v>1.9720899516129053</c:v>
                </c:pt>
                <c:pt idx="3330">
                  <c:v>1.8440757431441641</c:v>
                </c:pt>
                <c:pt idx="3331">
                  <c:v>3.0843717612520605</c:v>
                </c:pt>
                <c:pt idx="3332">
                  <c:v>2.0835627088579778</c:v>
                </c:pt>
                <c:pt idx="3333">
                  <c:v>2.4554825414039123</c:v>
                </c:pt>
                <c:pt idx="3334">
                  <c:v>1.8440757431459218</c:v>
                </c:pt>
                <c:pt idx="3335">
                  <c:v>2.0277298186065251</c:v>
                </c:pt>
                <c:pt idx="3336">
                  <c:v>1.8440757431446879</c:v>
                </c:pt>
                <c:pt idx="3337">
                  <c:v>1.8440757431457637</c:v>
                </c:pt>
                <c:pt idx="3338">
                  <c:v>2.6784153955065491</c:v>
                </c:pt>
                <c:pt idx="3339">
                  <c:v>2.606370971194409</c:v>
                </c:pt>
                <c:pt idx="3340">
                  <c:v>2.7370114291339562</c:v>
                </c:pt>
                <c:pt idx="3341">
                  <c:v>1.8440757431452512</c:v>
                </c:pt>
                <c:pt idx="3342">
                  <c:v>1.8440757431455088</c:v>
                </c:pt>
                <c:pt idx="3343">
                  <c:v>2.0943047118804654</c:v>
                </c:pt>
                <c:pt idx="3344">
                  <c:v>1.8440757431447221</c:v>
                </c:pt>
                <c:pt idx="3345">
                  <c:v>2.5644101643927191</c:v>
                </c:pt>
                <c:pt idx="3346">
                  <c:v>1.8440757431454522</c:v>
                </c:pt>
                <c:pt idx="3347">
                  <c:v>1.8440757431451431</c:v>
                </c:pt>
                <c:pt idx="3348">
                  <c:v>1.8440757431453196</c:v>
                </c:pt>
                <c:pt idx="3349">
                  <c:v>2.6101055028445512</c:v>
                </c:pt>
                <c:pt idx="3350">
                  <c:v>2.0917889301749235</c:v>
                </c:pt>
                <c:pt idx="3351">
                  <c:v>1.8440757431454975</c:v>
                </c:pt>
                <c:pt idx="3352">
                  <c:v>1.8440757431457151</c:v>
                </c:pt>
                <c:pt idx="3353">
                  <c:v>2.8226068051080913</c:v>
                </c:pt>
                <c:pt idx="3354">
                  <c:v>2.4337920275784408</c:v>
                </c:pt>
                <c:pt idx="3355">
                  <c:v>1.8440757431454802</c:v>
                </c:pt>
                <c:pt idx="3356">
                  <c:v>2.6637016044441926</c:v>
                </c:pt>
                <c:pt idx="3357">
                  <c:v>2.7985294119680764</c:v>
                </c:pt>
                <c:pt idx="3358">
                  <c:v>1.8440757431446737</c:v>
                </c:pt>
                <c:pt idx="3359">
                  <c:v>1.8440757431454062</c:v>
                </c:pt>
                <c:pt idx="3360">
                  <c:v>3.3769010253374336</c:v>
                </c:pt>
                <c:pt idx="3361">
                  <c:v>1.8440757431449881</c:v>
                </c:pt>
                <c:pt idx="3362">
                  <c:v>2.5258188683191385</c:v>
                </c:pt>
                <c:pt idx="3363">
                  <c:v>2.701419296585112</c:v>
                </c:pt>
                <c:pt idx="3364">
                  <c:v>1.983479105267256</c:v>
                </c:pt>
                <c:pt idx="3365">
                  <c:v>2.0966758019145337</c:v>
                </c:pt>
                <c:pt idx="3366">
                  <c:v>1.8440757431439354</c:v>
                </c:pt>
                <c:pt idx="3367">
                  <c:v>1.8440757431437178</c:v>
                </c:pt>
                <c:pt idx="3368">
                  <c:v>2.3763129211375906</c:v>
                </c:pt>
                <c:pt idx="3369">
                  <c:v>2.5901908508885079</c:v>
                </c:pt>
                <c:pt idx="3370">
                  <c:v>2.6211572684480897</c:v>
                </c:pt>
                <c:pt idx="3371">
                  <c:v>1.8440757431441985</c:v>
                </c:pt>
                <c:pt idx="3372">
                  <c:v>2.7899457232807632</c:v>
                </c:pt>
                <c:pt idx="3373">
                  <c:v>1.8440757431448334</c:v>
                </c:pt>
                <c:pt idx="3374">
                  <c:v>2.3120840792690194</c:v>
                </c:pt>
                <c:pt idx="3375">
                  <c:v>2.4916590745744673</c:v>
                </c:pt>
                <c:pt idx="3376">
                  <c:v>2.7788025514772632</c:v>
                </c:pt>
                <c:pt idx="3377">
                  <c:v>1.844075743145607</c:v>
                </c:pt>
                <c:pt idx="3378">
                  <c:v>1.844075743144576</c:v>
                </c:pt>
                <c:pt idx="3379">
                  <c:v>1.8440757431451573</c:v>
                </c:pt>
                <c:pt idx="3380">
                  <c:v>2.1194708179340949</c:v>
                </c:pt>
                <c:pt idx="3381">
                  <c:v>1.9086582258755651</c:v>
                </c:pt>
                <c:pt idx="3382">
                  <c:v>1.844075743145607</c:v>
                </c:pt>
                <c:pt idx="3383">
                  <c:v>5.1856441298437463</c:v>
                </c:pt>
                <c:pt idx="3384">
                  <c:v>2.1874261125475938</c:v>
                </c:pt>
                <c:pt idx="3385">
                  <c:v>2.1440458230793298</c:v>
                </c:pt>
                <c:pt idx="3386">
                  <c:v>2.8228033612639059</c:v>
                </c:pt>
                <c:pt idx="3387">
                  <c:v>1.8440757431445816</c:v>
                </c:pt>
                <c:pt idx="3388">
                  <c:v>1.8440757431452346</c:v>
                </c:pt>
                <c:pt idx="3389">
                  <c:v>1.8440757431452743</c:v>
                </c:pt>
                <c:pt idx="3390">
                  <c:v>2.8345587720436107</c:v>
                </c:pt>
                <c:pt idx="3391">
                  <c:v>1.9431259612470926</c:v>
                </c:pt>
                <c:pt idx="3392">
                  <c:v>1.8440757431454577</c:v>
                </c:pt>
                <c:pt idx="3393">
                  <c:v>1.8440757431440977</c:v>
                </c:pt>
                <c:pt idx="3394">
                  <c:v>1.8440757431452059</c:v>
                </c:pt>
                <c:pt idx="3395">
                  <c:v>2.5258093846155059</c:v>
                </c:pt>
                <c:pt idx="3396">
                  <c:v>1.844075743144576</c:v>
                </c:pt>
                <c:pt idx="3397">
                  <c:v>2.268938799391369</c:v>
                </c:pt>
                <c:pt idx="3398">
                  <c:v>1.9995189633782013</c:v>
                </c:pt>
                <c:pt idx="3399">
                  <c:v>1.8440757431452712</c:v>
                </c:pt>
                <c:pt idx="3400">
                  <c:v>1.8440757431455375</c:v>
                </c:pt>
                <c:pt idx="3401">
                  <c:v>1.9458492445515696</c:v>
                </c:pt>
                <c:pt idx="3402">
                  <c:v>1.8440757431448911</c:v>
                </c:pt>
                <c:pt idx="3403">
                  <c:v>1.8440757431446506</c:v>
                </c:pt>
                <c:pt idx="3404">
                  <c:v>2.1014216357649658</c:v>
                </c:pt>
                <c:pt idx="3405">
                  <c:v>2.2918852296134804</c:v>
                </c:pt>
                <c:pt idx="3406">
                  <c:v>2.1451057388094434</c:v>
                </c:pt>
                <c:pt idx="3407">
                  <c:v>1.8440757431443695</c:v>
                </c:pt>
                <c:pt idx="3408">
                  <c:v>1.844075743144344</c:v>
                </c:pt>
                <c:pt idx="3409">
                  <c:v>3.0693478728519676</c:v>
                </c:pt>
                <c:pt idx="3410">
                  <c:v>2.2404394637556195</c:v>
                </c:pt>
                <c:pt idx="3411">
                  <c:v>1.8440757431448302</c:v>
                </c:pt>
                <c:pt idx="3412">
                  <c:v>1.8440757431459782</c:v>
                </c:pt>
                <c:pt idx="3413">
                  <c:v>2.5142765707659693</c:v>
                </c:pt>
                <c:pt idx="3414">
                  <c:v>1.84407574314512</c:v>
                </c:pt>
                <c:pt idx="3415">
                  <c:v>2.1851247233579314</c:v>
                </c:pt>
                <c:pt idx="3416">
                  <c:v>1.8440757431442159</c:v>
                </c:pt>
                <c:pt idx="3417">
                  <c:v>2.4214502987532609</c:v>
                </c:pt>
                <c:pt idx="3418">
                  <c:v>2.1271667751593393</c:v>
                </c:pt>
                <c:pt idx="3419">
                  <c:v>2.5211356357349564</c:v>
                </c:pt>
                <c:pt idx="3420">
                  <c:v>2.1257987759013983</c:v>
                </c:pt>
                <c:pt idx="3421">
                  <c:v>2.984253405369397</c:v>
                </c:pt>
                <c:pt idx="3422">
                  <c:v>2.2709654280175697</c:v>
                </c:pt>
                <c:pt idx="3423">
                  <c:v>1.8440757431445187</c:v>
                </c:pt>
                <c:pt idx="3424">
                  <c:v>1.844075743144765</c:v>
                </c:pt>
                <c:pt idx="3425">
                  <c:v>2.6099177117064198</c:v>
                </c:pt>
                <c:pt idx="3426">
                  <c:v>2.1451057388086752</c:v>
                </c:pt>
                <c:pt idx="3427">
                  <c:v>2.3509659499999467</c:v>
                </c:pt>
                <c:pt idx="3428">
                  <c:v>1.8440757431452768</c:v>
                </c:pt>
                <c:pt idx="3429">
                  <c:v>2.7325498183063255</c:v>
                </c:pt>
                <c:pt idx="3430">
                  <c:v>1.8440757431453323</c:v>
                </c:pt>
                <c:pt idx="3431">
                  <c:v>2.4177805001071917</c:v>
                </c:pt>
                <c:pt idx="3432">
                  <c:v>1.8440757431454633</c:v>
                </c:pt>
                <c:pt idx="3433">
                  <c:v>2.4152246942822657</c:v>
                </c:pt>
                <c:pt idx="3434">
                  <c:v>1.8440757431448389</c:v>
                </c:pt>
                <c:pt idx="3435">
                  <c:v>1.8440757431436947</c:v>
                </c:pt>
                <c:pt idx="3436">
                  <c:v>1.8440757431449597</c:v>
                </c:pt>
                <c:pt idx="3437">
                  <c:v>1.8440757431447674</c:v>
                </c:pt>
                <c:pt idx="3438">
                  <c:v>2.422629411480298</c:v>
                </c:pt>
                <c:pt idx="3439">
                  <c:v>2.8122108749215746</c:v>
                </c:pt>
                <c:pt idx="3440">
                  <c:v>1.844075743144038</c:v>
                </c:pt>
                <c:pt idx="3441">
                  <c:v>1.8440757431444448</c:v>
                </c:pt>
                <c:pt idx="3442">
                  <c:v>1.8440757431450336</c:v>
                </c:pt>
                <c:pt idx="3443">
                  <c:v>2.7359364035873939</c:v>
                </c:pt>
                <c:pt idx="3444">
                  <c:v>1.8440757431445274</c:v>
                </c:pt>
                <c:pt idx="3445">
                  <c:v>1.8440757431436283</c:v>
                </c:pt>
                <c:pt idx="3446">
                  <c:v>2.283427446337984</c:v>
                </c:pt>
                <c:pt idx="3447">
                  <c:v>1.8440757431446337</c:v>
                </c:pt>
                <c:pt idx="3448">
                  <c:v>1.8440757431446648</c:v>
                </c:pt>
                <c:pt idx="3449">
                  <c:v>1.8440757431450108</c:v>
                </c:pt>
                <c:pt idx="3450">
                  <c:v>2.8144407920318573</c:v>
                </c:pt>
                <c:pt idx="3451">
                  <c:v>2.505184385671662</c:v>
                </c:pt>
                <c:pt idx="3452">
                  <c:v>2.5738607845483803</c:v>
                </c:pt>
                <c:pt idx="3453">
                  <c:v>1.9871310191182878</c:v>
                </c:pt>
                <c:pt idx="3454">
                  <c:v>2.2062246268755787</c:v>
                </c:pt>
                <c:pt idx="3455">
                  <c:v>2.3625325925358047</c:v>
                </c:pt>
                <c:pt idx="3456">
                  <c:v>3.4106746193831126</c:v>
                </c:pt>
                <c:pt idx="3457">
                  <c:v>2.2504779651626645</c:v>
                </c:pt>
                <c:pt idx="3458">
                  <c:v>2.0871412108934257</c:v>
                </c:pt>
                <c:pt idx="3459">
                  <c:v>1.8440757431454802</c:v>
                </c:pt>
                <c:pt idx="3460">
                  <c:v>2.4467689343414318</c:v>
                </c:pt>
                <c:pt idx="3461">
                  <c:v>2.1451057388085166</c:v>
                </c:pt>
                <c:pt idx="3462">
                  <c:v>1.8440757431445387</c:v>
                </c:pt>
                <c:pt idx="3463">
                  <c:v>1.8440757431454466</c:v>
                </c:pt>
                <c:pt idx="3464">
                  <c:v>2.518880944437035</c:v>
                </c:pt>
                <c:pt idx="3465">
                  <c:v>2.4414612757827778</c:v>
                </c:pt>
                <c:pt idx="3466">
                  <c:v>2.0954922392391655</c:v>
                </c:pt>
                <c:pt idx="3467">
                  <c:v>1.844075743144816</c:v>
                </c:pt>
                <c:pt idx="3468">
                  <c:v>2.1019559121556055</c:v>
                </c:pt>
                <c:pt idx="3469">
                  <c:v>1.8440757431445927</c:v>
                </c:pt>
                <c:pt idx="3470">
                  <c:v>1.8440757431450281</c:v>
                </c:pt>
                <c:pt idx="3471">
                  <c:v>1.8440757431457377</c:v>
                </c:pt>
                <c:pt idx="3472">
                  <c:v>2.3214643015225951</c:v>
                </c:pt>
                <c:pt idx="3473">
                  <c:v>2.1204156541619752</c:v>
                </c:pt>
                <c:pt idx="3474">
                  <c:v>1.8440757431441406</c:v>
                </c:pt>
                <c:pt idx="3475">
                  <c:v>2.1451057388083861</c:v>
                </c:pt>
                <c:pt idx="3476">
                  <c:v>1.8440757431439927</c:v>
                </c:pt>
                <c:pt idx="3477">
                  <c:v>1.8440757431450225</c:v>
                </c:pt>
                <c:pt idx="3478">
                  <c:v>2.6530505599587264</c:v>
                </c:pt>
                <c:pt idx="3479">
                  <c:v>2.2084776365085248</c:v>
                </c:pt>
                <c:pt idx="3480">
                  <c:v>2.2086079358732786</c:v>
                </c:pt>
                <c:pt idx="3481">
                  <c:v>1.8440757431439869</c:v>
                </c:pt>
                <c:pt idx="3482">
                  <c:v>1.8440757431450026</c:v>
                </c:pt>
                <c:pt idx="3483">
                  <c:v>2.238859310339774</c:v>
                </c:pt>
                <c:pt idx="3484">
                  <c:v>2.2068168435222177</c:v>
                </c:pt>
                <c:pt idx="3485">
                  <c:v>2.1451057388092507</c:v>
                </c:pt>
                <c:pt idx="3486">
                  <c:v>2.1038315599171162</c:v>
                </c:pt>
                <c:pt idx="3487">
                  <c:v>1.8440757431463111</c:v>
                </c:pt>
                <c:pt idx="3488">
                  <c:v>1.8440757431445871</c:v>
                </c:pt>
                <c:pt idx="3489">
                  <c:v>2.6481702891726697</c:v>
                </c:pt>
                <c:pt idx="3490">
                  <c:v>1.8440757431444217</c:v>
                </c:pt>
                <c:pt idx="3491">
                  <c:v>2.1139148666761463</c:v>
                </c:pt>
                <c:pt idx="3492">
                  <c:v>2.3318290520078762</c:v>
                </c:pt>
                <c:pt idx="3493">
                  <c:v>2.1451057388086348</c:v>
                </c:pt>
                <c:pt idx="3494">
                  <c:v>2.0598164402285675</c:v>
                </c:pt>
                <c:pt idx="3495">
                  <c:v>1.8440757431445474</c:v>
                </c:pt>
                <c:pt idx="3496">
                  <c:v>1.8440757431437749</c:v>
                </c:pt>
                <c:pt idx="3497">
                  <c:v>2.6318284592905536</c:v>
                </c:pt>
                <c:pt idx="3498">
                  <c:v>2.5434820191664196</c:v>
                </c:pt>
                <c:pt idx="3499">
                  <c:v>1.844075743145005</c:v>
                </c:pt>
                <c:pt idx="3500">
                  <c:v>1.8440757431444845</c:v>
                </c:pt>
                <c:pt idx="3501">
                  <c:v>1.8440757431450889</c:v>
                </c:pt>
                <c:pt idx="3502">
                  <c:v>2.5397107646731039</c:v>
                </c:pt>
                <c:pt idx="3503">
                  <c:v>1.8440757431442103</c:v>
                </c:pt>
                <c:pt idx="3504">
                  <c:v>2.1665015230623736</c:v>
                </c:pt>
                <c:pt idx="3505">
                  <c:v>1.8440757431442327</c:v>
                </c:pt>
                <c:pt idx="3506">
                  <c:v>2.1165924212676539</c:v>
                </c:pt>
                <c:pt idx="3507">
                  <c:v>1.8440757431455603</c:v>
                </c:pt>
                <c:pt idx="3508">
                  <c:v>3.7955856424997512</c:v>
                </c:pt>
                <c:pt idx="3509">
                  <c:v>2.2177911280240052</c:v>
                </c:pt>
                <c:pt idx="3510">
                  <c:v>2.0621149213480048</c:v>
                </c:pt>
                <c:pt idx="3511">
                  <c:v>2.1138269855793452</c:v>
                </c:pt>
                <c:pt idx="3512">
                  <c:v>2.1451057388090917</c:v>
                </c:pt>
                <c:pt idx="3513">
                  <c:v>1.8440757431451604</c:v>
                </c:pt>
                <c:pt idx="3514">
                  <c:v>2.771279353062146</c:v>
                </c:pt>
                <c:pt idx="3515">
                  <c:v>2.0929082707897715</c:v>
                </c:pt>
                <c:pt idx="3516">
                  <c:v>1.8440757431442327</c:v>
                </c:pt>
                <c:pt idx="3517">
                  <c:v>1.8440757431444907</c:v>
                </c:pt>
                <c:pt idx="3518">
                  <c:v>4.1812717715594614</c:v>
                </c:pt>
                <c:pt idx="3519">
                  <c:v>3.4835265787301846</c:v>
                </c:pt>
                <c:pt idx="3520">
                  <c:v>3.3082360227126588</c:v>
                </c:pt>
                <c:pt idx="3521">
                  <c:v>2.3813047684248421</c:v>
                </c:pt>
                <c:pt idx="3522">
                  <c:v>1.8440757431448627</c:v>
                </c:pt>
                <c:pt idx="3523">
                  <c:v>1.8440757431444821</c:v>
                </c:pt>
                <c:pt idx="3524">
                  <c:v>2.321196997864198</c:v>
                </c:pt>
                <c:pt idx="3525">
                  <c:v>1.8440757431445816</c:v>
                </c:pt>
                <c:pt idx="3526">
                  <c:v>1.8440757431438832</c:v>
                </c:pt>
                <c:pt idx="3527">
                  <c:v>2.4407257036616175</c:v>
                </c:pt>
                <c:pt idx="3528">
                  <c:v>2.3881061642352703</c:v>
                </c:pt>
                <c:pt idx="3529">
                  <c:v>2.2407695890014971</c:v>
                </c:pt>
                <c:pt idx="3530">
                  <c:v>2.1451057388085943</c:v>
                </c:pt>
                <c:pt idx="3531">
                  <c:v>1.8440757431436778</c:v>
                </c:pt>
                <c:pt idx="3532">
                  <c:v>4.071476967698918</c:v>
                </c:pt>
                <c:pt idx="3533">
                  <c:v>1.8440757431448054</c:v>
                </c:pt>
                <c:pt idx="3534">
                  <c:v>4.9542425094393252</c:v>
                </c:pt>
                <c:pt idx="3535">
                  <c:v>2.7443313451639297</c:v>
                </c:pt>
                <c:pt idx="3536">
                  <c:v>2.3701675584247823</c:v>
                </c:pt>
                <c:pt idx="3537">
                  <c:v>1.8440757431453862</c:v>
                </c:pt>
                <c:pt idx="3538">
                  <c:v>1.8440757431454802</c:v>
                </c:pt>
                <c:pt idx="3539">
                  <c:v>1.8440757431453894</c:v>
                </c:pt>
                <c:pt idx="3540">
                  <c:v>1.8440757431451829</c:v>
                </c:pt>
                <c:pt idx="3541">
                  <c:v>2.423254324962008</c:v>
                </c:pt>
                <c:pt idx="3542">
                  <c:v>4.5798750174111493</c:v>
                </c:pt>
                <c:pt idx="3543">
                  <c:v>2.5763251863121139</c:v>
                </c:pt>
                <c:pt idx="3544">
                  <c:v>2.916453948549925</c:v>
                </c:pt>
                <c:pt idx="3545">
                  <c:v>1.844075743144957</c:v>
                </c:pt>
                <c:pt idx="3546">
                  <c:v>1.8440757431440093</c:v>
                </c:pt>
                <c:pt idx="3547">
                  <c:v>1.8440757431445585</c:v>
                </c:pt>
                <c:pt idx="3548">
                  <c:v>1.844075743145005</c:v>
                </c:pt>
                <c:pt idx="3549">
                  <c:v>1.8440757431448882</c:v>
                </c:pt>
                <c:pt idx="3550">
                  <c:v>1.8440757431448447</c:v>
                </c:pt>
                <c:pt idx="3551">
                  <c:v>1.8440757431451034</c:v>
                </c:pt>
                <c:pt idx="3552">
                  <c:v>3.3361864458381452</c:v>
                </c:pt>
                <c:pt idx="3553">
                  <c:v>1.8440757431442103</c:v>
                </c:pt>
                <c:pt idx="3554">
                  <c:v>1.8440757431437065</c:v>
                </c:pt>
                <c:pt idx="3555">
                  <c:v>1.8440757431460013</c:v>
                </c:pt>
                <c:pt idx="3556">
                  <c:v>1.8440757431449539</c:v>
                </c:pt>
                <c:pt idx="3557">
                  <c:v>1.9789704116389981</c:v>
                </c:pt>
                <c:pt idx="3558">
                  <c:v>1.8440757431447421</c:v>
                </c:pt>
                <c:pt idx="3559">
                  <c:v>2.1705634307353714</c:v>
                </c:pt>
                <c:pt idx="3560">
                  <c:v>2.5629444732839555</c:v>
                </c:pt>
                <c:pt idx="3561">
                  <c:v>1.8440757431450678</c:v>
                </c:pt>
                <c:pt idx="3562">
                  <c:v>2.05507231879022</c:v>
                </c:pt>
                <c:pt idx="3563">
                  <c:v>2.2612308043967952</c:v>
                </c:pt>
                <c:pt idx="3564">
                  <c:v>2.1809435262995005</c:v>
                </c:pt>
                <c:pt idx="3565">
                  <c:v>1.8440757431449659</c:v>
                </c:pt>
                <c:pt idx="3566">
                  <c:v>5.0099544976002202</c:v>
                </c:pt>
                <c:pt idx="3567">
                  <c:v>1.8440757431447539</c:v>
                </c:pt>
                <c:pt idx="3568">
                  <c:v>2.6569801084170579</c:v>
                </c:pt>
                <c:pt idx="3569">
                  <c:v>1.8440757431446306</c:v>
                </c:pt>
                <c:pt idx="3570">
                  <c:v>1.8440757431446966</c:v>
                </c:pt>
                <c:pt idx="3571">
                  <c:v>1.8440757431453552</c:v>
                </c:pt>
                <c:pt idx="3572">
                  <c:v>2.1290254130993316</c:v>
                </c:pt>
                <c:pt idx="3573">
                  <c:v>1.8440757431441295</c:v>
                </c:pt>
                <c:pt idx="3574">
                  <c:v>2.5248504153221978</c:v>
                </c:pt>
                <c:pt idx="3575">
                  <c:v>2.192984421727119</c:v>
                </c:pt>
                <c:pt idx="3576">
                  <c:v>1.8440757431453283</c:v>
                </c:pt>
                <c:pt idx="3577">
                  <c:v>2.2955680720598051</c:v>
                </c:pt>
                <c:pt idx="3578">
                  <c:v>2.0247385509953322</c:v>
                </c:pt>
                <c:pt idx="3579">
                  <c:v>2.4539021115211499</c:v>
                </c:pt>
                <c:pt idx="3580">
                  <c:v>1.84407574314512</c:v>
                </c:pt>
                <c:pt idx="3581">
                  <c:v>1.9371320050501895</c:v>
                </c:pt>
                <c:pt idx="3582">
                  <c:v>1.8440757431451034</c:v>
                </c:pt>
                <c:pt idx="3583">
                  <c:v>2.7129822106562238</c:v>
                </c:pt>
                <c:pt idx="3584">
                  <c:v>2.3048153476765152</c:v>
                </c:pt>
                <c:pt idx="3585">
                  <c:v>1.8440757431446737</c:v>
                </c:pt>
                <c:pt idx="3586">
                  <c:v>4.0845940140414747</c:v>
                </c:pt>
                <c:pt idx="3587">
                  <c:v>1.8440757431438553</c:v>
                </c:pt>
                <c:pt idx="3588">
                  <c:v>1.8440757431450909</c:v>
                </c:pt>
                <c:pt idx="3589">
                  <c:v>2.620154473798451</c:v>
                </c:pt>
                <c:pt idx="3590">
                  <c:v>1.8440757431442556</c:v>
                </c:pt>
                <c:pt idx="3591">
                  <c:v>1.844075743144038</c:v>
                </c:pt>
                <c:pt idx="3592">
                  <c:v>1.8440757431441519</c:v>
                </c:pt>
                <c:pt idx="3593">
                  <c:v>2.4827145207959003</c:v>
                </c:pt>
                <c:pt idx="3594">
                  <c:v>2.1122603754174918</c:v>
                </c:pt>
                <c:pt idx="3595">
                  <c:v>2.7336085402501706</c:v>
                </c:pt>
                <c:pt idx="3596">
                  <c:v>2.2956817764113264</c:v>
                </c:pt>
                <c:pt idx="3597">
                  <c:v>2.2994961164380814</c:v>
                </c:pt>
                <c:pt idx="3598">
                  <c:v>1.8440757431454975</c:v>
                </c:pt>
                <c:pt idx="3599">
                  <c:v>1.84407574314425</c:v>
                </c:pt>
                <c:pt idx="3600">
                  <c:v>4.2596226233440078</c:v>
                </c:pt>
                <c:pt idx="3601">
                  <c:v>2.4976622899992154</c:v>
                </c:pt>
                <c:pt idx="3602">
                  <c:v>1.8440757431447594</c:v>
                </c:pt>
                <c:pt idx="3603">
                  <c:v>2.0885687685268213</c:v>
                </c:pt>
                <c:pt idx="3604">
                  <c:v>1.8440757431442956</c:v>
                </c:pt>
                <c:pt idx="3605">
                  <c:v>2.2164278529651926</c:v>
                </c:pt>
                <c:pt idx="3606">
                  <c:v>3.1570276748416819</c:v>
                </c:pt>
                <c:pt idx="3607">
                  <c:v>2.6799942482834127</c:v>
                </c:pt>
                <c:pt idx="3608">
                  <c:v>1.8440757431445298</c:v>
                </c:pt>
                <c:pt idx="3609">
                  <c:v>2.9466056854590219</c:v>
                </c:pt>
                <c:pt idx="3610">
                  <c:v>4.6629285343890636</c:v>
                </c:pt>
                <c:pt idx="3611">
                  <c:v>1.8440757431455548</c:v>
                </c:pt>
                <c:pt idx="3612">
                  <c:v>2.8827917492556834</c:v>
                </c:pt>
                <c:pt idx="3613">
                  <c:v>2.4291624260879745</c:v>
                </c:pt>
                <c:pt idx="3614">
                  <c:v>2.275897807648295</c:v>
                </c:pt>
                <c:pt idx="3615">
                  <c:v>1.8440757431438091</c:v>
                </c:pt>
                <c:pt idx="3616">
                  <c:v>1.8440757431448422</c:v>
                </c:pt>
                <c:pt idx="3617">
                  <c:v>1.8440757431449659</c:v>
                </c:pt>
                <c:pt idx="3618">
                  <c:v>2.1004846898392642</c:v>
                </c:pt>
                <c:pt idx="3619">
                  <c:v>2.0913496669131746</c:v>
                </c:pt>
                <c:pt idx="3620">
                  <c:v>3.4737172646761114</c:v>
                </c:pt>
                <c:pt idx="3621">
                  <c:v>1.9798040814838209</c:v>
                </c:pt>
                <c:pt idx="3622">
                  <c:v>1.8440757431450194</c:v>
                </c:pt>
                <c:pt idx="3623">
                  <c:v>1.935454549816177</c:v>
                </c:pt>
                <c:pt idx="3624">
                  <c:v>1.8440757431442725</c:v>
                </c:pt>
                <c:pt idx="3625">
                  <c:v>1.8440757431439085</c:v>
                </c:pt>
                <c:pt idx="3626">
                  <c:v>2.6026024804453183</c:v>
                </c:pt>
                <c:pt idx="3627">
                  <c:v>2.2744050325965781</c:v>
                </c:pt>
                <c:pt idx="3628">
                  <c:v>2.894295044617071</c:v>
                </c:pt>
                <c:pt idx="3629">
                  <c:v>1.8440757431447021</c:v>
                </c:pt>
                <c:pt idx="3630">
                  <c:v>1.8440757431454691</c:v>
                </c:pt>
                <c:pt idx="3631">
                  <c:v>3.329518976648242</c:v>
                </c:pt>
                <c:pt idx="3632">
                  <c:v>2.0874495460208085</c:v>
                </c:pt>
                <c:pt idx="3633">
                  <c:v>1.8440757431451718</c:v>
                </c:pt>
                <c:pt idx="3634">
                  <c:v>2.1776832168246107</c:v>
                </c:pt>
                <c:pt idx="3635">
                  <c:v>2.1451057388090855</c:v>
                </c:pt>
                <c:pt idx="3636">
                  <c:v>2.2753313321874198</c:v>
                </c:pt>
                <c:pt idx="3637">
                  <c:v>2.5986644230564178</c:v>
                </c:pt>
                <c:pt idx="3638">
                  <c:v>2.5875330025171541</c:v>
                </c:pt>
                <c:pt idx="3639">
                  <c:v>1.8440757431452288</c:v>
                </c:pt>
                <c:pt idx="3640">
                  <c:v>1.8440757431454746</c:v>
                </c:pt>
                <c:pt idx="3641">
                  <c:v>2.1021764483680241</c:v>
                </c:pt>
                <c:pt idx="3642">
                  <c:v>3.0625004742199713</c:v>
                </c:pt>
                <c:pt idx="3643">
                  <c:v>1.8440757431449826</c:v>
                </c:pt>
                <c:pt idx="3644">
                  <c:v>2.4805806315714469</c:v>
                </c:pt>
                <c:pt idx="3645">
                  <c:v>1.8440757431447905</c:v>
                </c:pt>
                <c:pt idx="3646">
                  <c:v>3.0474348463884362</c:v>
                </c:pt>
                <c:pt idx="3647">
                  <c:v>1.8440757431454691</c:v>
                </c:pt>
                <c:pt idx="3648">
                  <c:v>3.0689414264507988</c:v>
                </c:pt>
                <c:pt idx="3649">
                  <c:v>2.0969923546467881</c:v>
                </c:pt>
                <c:pt idx="3650">
                  <c:v>2.3610423888497585</c:v>
                </c:pt>
                <c:pt idx="3651">
                  <c:v>1.8440757431447763</c:v>
                </c:pt>
                <c:pt idx="3652">
                  <c:v>2.4944924449323636</c:v>
                </c:pt>
                <c:pt idx="3653">
                  <c:v>1.8440757431452743</c:v>
                </c:pt>
                <c:pt idx="3654">
                  <c:v>1.844075743144336</c:v>
                </c:pt>
                <c:pt idx="3655">
                  <c:v>1.8440757431440493</c:v>
                </c:pt>
                <c:pt idx="3656">
                  <c:v>2.5046085291784252</c:v>
                </c:pt>
                <c:pt idx="3657">
                  <c:v>2.0914309932532436</c:v>
                </c:pt>
                <c:pt idx="3658">
                  <c:v>2.5512256054134417</c:v>
                </c:pt>
                <c:pt idx="3659">
                  <c:v>2.9553373907334417</c:v>
                </c:pt>
                <c:pt idx="3660">
                  <c:v>1.8440757431450678</c:v>
                </c:pt>
                <c:pt idx="3661">
                  <c:v>2.4288733607979545</c:v>
                </c:pt>
                <c:pt idx="3662">
                  <c:v>2.1802413749587313</c:v>
                </c:pt>
                <c:pt idx="3663">
                  <c:v>2.3072972532303457</c:v>
                </c:pt>
                <c:pt idx="3664">
                  <c:v>2.1294978699932736</c:v>
                </c:pt>
                <c:pt idx="3665">
                  <c:v>2.8451057591810884</c:v>
                </c:pt>
                <c:pt idx="3666">
                  <c:v>1.8440757431449428</c:v>
                </c:pt>
                <c:pt idx="3667">
                  <c:v>2.4533350799093423</c:v>
                </c:pt>
                <c:pt idx="3668">
                  <c:v>2.0337597454677909</c:v>
                </c:pt>
                <c:pt idx="3669">
                  <c:v>2.0951100697721432</c:v>
                </c:pt>
                <c:pt idx="3670">
                  <c:v>1.9859803781658201</c:v>
                </c:pt>
                <c:pt idx="3671">
                  <c:v>1.8440757431460355</c:v>
                </c:pt>
                <c:pt idx="3672">
                  <c:v>1.8440757431447992</c:v>
                </c:pt>
                <c:pt idx="3673">
                  <c:v>1.8440757431442414</c:v>
                </c:pt>
                <c:pt idx="3674">
                  <c:v>2.2960659395364855</c:v>
                </c:pt>
                <c:pt idx="3675">
                  <c:v>1.8440757431451487</c:v>
                </c:pt>
                <c:pt idx="3676">
                  <c:v>2.0894082848203661</c:v>
                </c:pt>
                <c:pt idx="3677">
                  <c:v>1.8440757431451773</c:v>
                </c:pt>
                <c:pt idx="3678">
                  <c:v>1.8440757431456183</c:v>
                </c:pt>
                <c:pt idx="3679">
                  <c:v>2.8207068346355975</c:v>
                </c:pt>
                <c:pt idx="3680">
                  <c:v>2.5714910713149086</c:v>
                </c:pt>
                <c:pt idx="3681">
                  <c:v>3.6768262528915145</c:v>
                </c:pt>
                <c:pt idx="3682">
                  <c:v>1.8440757431439869</c:v>
                </c:pt>
                <c:pt idx="3683">
                  <c:v>2.7690805001686658</c:v>
                </c:pt>
                <c:pt idx="3684">
                  <c:v>1.8440757431440493</c:v>
                </c:pt>
                <c:pt idx="3685">
                  <c:v>2.1451057388092569</c:v>
                </c:pt>
                <c:pt idx="3686">
                  <c:v>2.0706025189815924</c:v>
                </c:pt>
                <c:pt idx="3687">
                  <c:v>1.8440757431444559</c:v>
                </c:pt>
                <c:pt idx="3688">
                  <c:v>2.0582584276692937</c:v>
                </c:pt>
                <c:pt idx="3689">
                  <c:v>2.4626096157348054</c:v>
                </c:pt>
                <c:pt idx="3690">
                  <c:v>2.2736235002062135</c:v>
                </c:pt>
                <c:pt idx="3691">
                  <c:v>1.8440757431444559</c:v>
                </c:pt>
                <c:pt idx="3692">
                  <c:v>1.8440757431448447</c:v>
                </c:pt>
                <c:pt idx="3693">
                  <c:v>2.2426211022227394</c:v>
                </c:pt>
                <c:pt idx="3694">
                  <c:v>2.5364550936439385</c:v>
                </c:pt>
                <c:pt idx="3695">
                  <c:v>3.7453090599408281</c:v>
                </c:pt>
                <c:pt idx="3696">
                  <c:v>2.1882799037342853</c:v>
                </c:pt>
                <c:pt idx="3697">
                  <c:v>1.8440757431449086</c:v>
                </c:pt>
                <c:pt idx="3698">
                  <c:v>1.8440757431458676</c:v>
                </c:pt>
                <c:pt idx="3699">
                  <c:v>3.0013195452741921</c:v>
                </c:pt>
                <c:pt idx="3700">
                  <c:v>1.8440757431441406</c:v>
                </c:pt>
                <c:pt idx="3701">
                  <c:v>2.5706875077822353</c:v>
                </c:pt>
                <c:pt idx="3702">
                  <c:v>1.9523489806755798</c:v>
                </c:pt>
                <c:pt idx="3703">
                  <c:v>2.095485100565043</c:v>
                </c:pt>
                <c:pt idx="3704">
                  <c:v>2.3329134691298306</c:v>
                </c:pt>
                <c:pt idx="3705">
                  <c:v>2.0889243199905128</c:v>
                </c:pt>
                <c:pt idx="3706">
                  <c:v>1.8440757431449142</c:v>
                </c:pt>
                <c:pt idx="3707">
                  <c:v>1.8440757431447874</c:v>
                </c:pt>
                <c:pt idx="3708">
                  <c:v>1.8440757431458987</c:v>
                </c:pt>
                <c:pt idx="3709">
                  <c:v>1.8440757431448389</c:v>
                </c:pt>
                <c:pt idx="3710">
                  <c:v>1.8440757431449311</c:v>
                </c:pt>
                <c:pt idx="3711">
                  <c:v>1.8440757431449597</c:v>
                </c:pt>
                <c:pt idx="3712">
                  <c:v>1.8440757431449484</c:v>
                </c:pt>
                <c:pt idx="3713">
                  <c:v>1.8440757431452171</c:v>
                </c:pt>
                <c:pt idx="3714">
                  <c:v>1.8440757431451034</c:v>
                </c:pt>
                <c:pt idx="3715">
                  <c:v>1.8440757431447674</c:v>
                </c:pt>
                <c:pt idx="3716">
                  <c:v>2.1125995808245093</c:v>
                </c:pt>
                <c:pt idx="3717">
                  <c:v>2.1061567640855743</c:v>
                </c:pt>
                <c:pt idx="3718">
                  <c:v>1.8440757431452288</c:v>
                </c:pt>
                <c:pt idx="3719">
                  <c:v>1.8440757431442842</c:v>
                </c:pt>
                <c:pt idx="3720">
                  <c:v>2.0864331241409086</c:v>
                </c:pt>
                <c:pt idx="3721">
                  <c:v>2.173986375733906</c:v>
                </c:pt>
                <c:pt idx="3722">
                  <c:v>1.8440757431447252</c:v>
                </c:pt>
                <c:pt idx="3723">
                  <c:v>2.3171440669123955</c:v>
                </c:pt>
                <c:pt idx="3724">
                  <c:v>2.6250712104046108</c:v>
                </c:pt>
                <c:pt idx="3725">
                  <c:v>1.8440757431446213</c:v>
                </c:pt>
                <c:pt idx="3726">
                  <c:v>2.0972538152249407</c:v>
                </c:pt>
                <c:pt idx="3727">
                  <c:v>1.8440757431450889</c:v>
                </c:pt>
                <c:pt idx="3728">
                  <c:v>1.8440757431458932</c:v>
                </c:pt>
                <c:pt idx="3729">
                  <c:v>1.9691155108746234</c:v>
                </c:pt>
                <c:pt idx="3730">
                  <c:v>1.8440757431446624</c:v>
                </c:pt>
                <c:pt idx="3731">
                  <c:v>1.8440757431446393</c:v>
                </c:pt>
                <c:pt idx="3732">
                  <c:v>3.091818931065728</c:v>
                </c:pt>
                <c:pt idx="3733">
                  <c:v>1.9130405993423798</c:v>
                </c:pt>
                <c:pt idx="3734">
                  <c:v>2.0433070748172915</c:v>
                </c:pt>
                <c:pt idx="3735">
                  <c:v>2.4354414291003903</c:v>
                </c:pt>
                <c:pt idx="3736">
                  <c:v>1.8440757431444392</c:v>
                </c:pt>
                <c:pt idx="3737">
                  <c:v>1.844075743144691</c:v>
                </c:pt>
                <c:pt idx="3738">
                  <c:v>2.655814096848232</c:v>
                </c:pt>
                <c:pt idx="3739">
                  <c:v>2.8736879564575348</c:v>
                </c:pt>
                <c:pt idx="3740">
                  <c:v>1.9751840353862604</c:v>
                </c:pt>
                <c:pt idx="3741">
                  <c:v>2.1446926897323766</c:v>
                </c:pt>
                <c:pt idx="3742">
                  <c:v>2.4804382022571185</c:v>
                </c:pt>
                <c:pt idx="3743">
                  <c:v>2.9994824148108541</c:v>
                </c:pt>
                <c:pt idx="3744">
                  <c:v>1.8440757431450281</c:v>
                </c:pt>
                <c:pt idx="3745">
                  <c:v>1.8440757431448422</c:v>
                </c:pt>
                <c:pt idx="3746">
                  <c:v>1.8440757431449852</c:v>
                </c:pt>
                <c:pt idx="3747">
                  <c:v>2.6865298426150734</c:v>
                </c:pt>
                <c:pt idx="3748">
                  <c:v>1.8440757431442445</c:v>
                </c:pt>
                <c:pt idx="3749">
                  <c:v>1.8440757431442611</c:v>
                </c:pt>
                <c:pt idx="3750">
                  <c:v>2.6610767078468203</c:v>
                </c:pt>
                <c:pt idx="3751">
                  <c:v>4.8907450816490039</c:v>
                </c:pt>
                <c:pt idx="3752">
                  <c:v>2.0360624440652351</c:v>
                </c:pt>
                <c:pt idx="3753">
                  <c:v>2.2516812060139584</c:v>
                </c:pt>
                <c:pt idx="3754">
                  <c:v>1.8440757431459298</c:v>
                </c:pt>
                <c:pt idx="3755">
                  <c:v>1.8440757431445018</c:v>
                </c:pt>
                <c:pt idx="3756">
                  <c:v>1.8440757431454409</c:v>
                </c:pt>
                <c:pt idx="3757">
                  <c:v>3.5965970956264601</c:v>
                </c:pt>
                <c:pt idx="3758">
                  <c:v>1.8440757431449826</c:v>
                </c:pt>
                <c:pt idx="3759">
                  <c:v>1.8440757431451256</c:v>
                </c:pt>
                <c:pt idx="3760">
                  <c:v>1.8440757431450163</c:v>
                </c:pt>
                <c:pt idx="3761">
                  <c:v>1.8440757431447619</c:v>
                </c:pt>
                <c:pt idx="3762">
                  <c:v>1.8440757431450026</c:v>
                </c:pt>
                <c:pt idx="3763">
                  <c:v>1.8440757431446393</c:v>
                </c:pt>
                <c:pt idx="3764">
                  <c:v>2.0764556196214379</c:v>
                </c:pt>
                <c:pt idx="3765">
                  <c:v>1.8440757431445816</c:v>
                </c:pt>
                <c:pt idx="3766">
                  <c:v>1.8440757431444559</c:v>
                </c:pt>
                <c:pt idx="3767">
                  <c:v>1.8440757431448911</c:v>
                </c:pt>
                <c:pt idx="3768">
                  <c:v>2.5806829517635235</c:v>
                </c:pt>
                <c:pt idx="3769">
                  <c:v>2.1016787147886826</c:v>
                </c:pt>
                <c:pt idx="3770">
                  <c:v>2.0921261169229632</c:v>
                </c:pt>
                <c:pt idx="3771">
                  <c:v>2.0493783867464437</c:v>
                </c:pt>
                <c:pt idx="3772">
                  <c:v>3.2706088372711251</c:v>
                </c:pt>
                <c:pt idx="3773">
                  <c:v>2.1451057388086503</c:v>
                </c:pt>
                <c:pt idx="3774">
                  <c:v>2.1279106621273649</c:v>
                </c:pt>
                <c:pt idx="3775">
                  <c:v>2.1040561838722889</c:v>
                </c:pt>
                <c:pt idx="3776">
                  <c:v>1.9452308847817801</c:v>
                </c:pt>
                <c:pt idx="3777">
                  <c:v>2.027235371598668</c:v>
                </c:pt>
                <c:pt idx="3778">
                  <c:v>1.8440757431447021</c:v>
                </c:pt>
                <c:pt idx="3779">
                  <c:v>1.8440757431448278</c:v>
                </c:pt>
                <c:pt idx="3780">
                  <c:v>1.8440757431446044</c:v>
                </c:pt>
                <c:pt idx="3781">
                  <c:v>1.844075743143637</c:v>
                </c:pt>
                <c:pt idx="3782">
                  <c:v>2.6438270856138812</c:v>
                </c:pt>
                <c:pt idx="3783">
                  <c:v>1.8440757431437806</c:v>
                </c:pt>
                <c:pt idx="3784">
                  <c:v>1.9208281430885761</c:v>
                </c:pt>
                <c:pt idx="3785">
                  <c:v>1.8440757431438943</c:v>
                </c:pt>
                <c:pt idx="3786">
                  <c:v>3.4038066105474227</c:v>
                </c:pt>
                <c:pt idx="3787">
                  <c:v>2.1434285254386571</c:v>
                </c:pt>
                <c:pt idx="3788">
                  <c:v>2.3807572568224482</c:v>
                </c:pt>
                <c:pt idx="3789">
                  <c:v>2.3141271203632749</c:v>
                </c:pt>
                <c:pt idx="3790">
                  <c:v>1.8440757431445816</c:v>
                </c:pt>
                <c:pt idx="3791">
                  <c:v>2.448373629403072</c:v>
                </c:pt>
                <c:pt idx="3792">
                  <c:v>1.8440757431443184</c:v>
                </c:pt>
                <c:pt idx="3793">
                  <c:v>1.8440757431432253</c:v>
                </c:pt>
                <c:pt idx="3794">
                  <c:v>2.1204598712678147</c:v>
                </c:pt>
                <c:pt idx="3795">
                  <c:v>1.8440757431455406</c:v>
                </c:pt>
                <c:pt idx="3796">
                  <c:v>2.7614001403070971</c:v>
                </c:pt>
                <c:pt idx="3797">
                  <c:v>1.8440757431444448</c:v>
                </c:pt>
                <c:pt idx="3798">
                  <c:v>2.0187998766996951</c:v>
                </c:pt>
                <c:pt idx="3799">
                  <c:v>1.8440757431454857</c:v>
                </c:pt>
                <c:pt idx="3800">
                  <c:v>1.8440757431444621</c:v>
                </c:pt>
                <c:pt idx="3801">
                  <c:v>1.8440757431448389</c:v>
                </c:pt>
                <c:pt idx="3802">
                  <c:v>2.1451057388084886</c:v>
                </c:pt>
                <c:pt idx="3803">
                  <c:v>1.844075743144576</c:v>
                </c:pt>
                <c:pt idx="3804">
                  <c:v>2.513784174091529</c:v>
                </c:pt>
                <c:pt idx="3805">
                  <c:v>1.8440757431455088</c:v>
                </c:pt>
                <c:pt idx="3806">
                  <c:v>2.0920569493691961</c:v>
                </c:pt>
                <c:pt idx="3807">
                  <c:v>2.4071696823972557</c:v>
                </c:pt>
                <c:pt idx="3808">
                  <c:v>2.9453970867138657</c:v>
                </c:pt>
                <c:pt idx="3809">
                  <c:v>1.844075743145051</c:v>
                </c:pt>
                <c:pt idx="3810">
                  <c:v>2.2498968702976567</c:v>
                </c:pt>
                <c:pt idx="3811">
                  <c:v>2.8515573068544851</c:v>
                </c:pt>
                <c:pt idx="3812">
                  <c:v>1.8440757431454124</c:v>
                </c:pt>
                <c:pt idx="3813">
                  <c:v>1.8440757431441064</c:v>
                </c:pt>
                <c:pt idx="3814">
                  <c:v>1.8440757431449994</c:v>
                </c:pt>
                <c:pt idx="3815">
                  <c:v>2.2938657099394737</c:v>
                </c:pt>
                <c:pt idx="3816">
                  <c:v>1.8440757431441817</c:v>
                </c:pt>
                <c:pt idx="3817">
                  <c:v>1.8440757431450741</c:v>
                </c:pt>
                <c:pt idx="3818">
                  <c:v>3.4762798136498052</c:v>
                </c:pt>
                <c:pt idx="3819">
                  <c:v>2.2818406252780958</c:v>
                </c:pt>
                <c:pt idx="3820">
                  <c:v>1.8440757431442445</c:v>
                </c:pt>
                <c:pt idx="3821">
                  <c:v>2.1451057388089176</c:v>
                </c:pt>
                <c:pt idx="3822">
                  <c:v>1.84407574314512</c:v>
                </c:pt>
                <c:pt idx="3823">
                  <c:v>1.8440757431445474</c:v>
                </c:pt>
                <c:pt idx="3824">
                  <c:v>1.8440757431452974</c:v>
                </c:pt>
                <c:pt idx="3825">
                  <c:v>1.8440757431442956</c:v>
                </c:pt>
                <c:pt idx="3826">
                  <c:v>1.8440757431429566</c:v>
                </c:pt>
                <c:pt idx="3827">
                  <c:v>2.2927483041143293</c:v>
                </c:pt>
                <c:pt idx="3828">
                  <c:v>1.8440757431445474</c:v>
                </c:pt>
                <c:pt idx="3829">
                  <c:v>2.3921304461777133</c:v>
                </c:pt>
                <c:pt idx="3830">
                  <c:v>2.0465836153693133</c:v>
                </c:pt>
                <c:pt idx="3831">
                  <c:v>1.8440757431457893</c:v>
                </c:pt>
                <c:pt idx="3832">
                  <c:v>1.8440757431450392</c:v>
                </c:pt>
                <c:pt idx="3833">
                  <c:v>1.8440757431448731</c:v>
                </c:pt>
                <c:pt idx="3834">
                  <c:v>1.8440757431445736</c:v>
                </c:pt>
                <c:pt idx="3835">
                  <c:v>1.8440757431440269</c:v>
                </c:pt>
                <c:pt idx="3836">
                  <c:v>2.3393117706053936</c:v>
                </c:pt>
                <c:pt idx="3837">
                  <c:v>1.9725283182296176</c:v>
                </c:pt>
                <c:pt idx="3838">
                  <c:v>1.844075743144364</c:v>
                </c:pt>
                <c:pt idx="3839">
                  <c:v>1.844075743144816</c:v>
                </c:pt>
                <c:pt idx="3840">
                  <c:v>1.8440757431447079</c:v>
                </c:pt>
                <c:pt idx="3841">
                  <c:v>1.8440757431448855</c:v>
                </c:pt>
                <c:pt idx="3842">
                  <c:v>2.1451057388090016</c:v>
                </c:pt>
                <c:pt idx="3843">
                  <c:v>2.2940533358414936</c:v>
                </c:pt>
                <c:pt idx="3844">
                  <c:v>1.8440757431449024</c:v>
                </c:pt>
                <c:pt idx="3845">
                  <c:v>2.2953085834078721</c:v>
                </c:pt>
                <c:pt idx="3846">
                  <c:v>2.3168459294267123</c:v>
                </c:pt>
                <c:pt idx="3847">
                  <c:v>2.1365141455239138</c:v>
                </c:pt>
                <c:pt idx="3848">
                  <c:v>2.1366185685912038</c:v>
                </c:pt>
                <c:pt idx="3849">
                  <c:v>2.8591747305024779</c:v>
                </c:pt>
                <c:pt idx="3850">
                  <c:v>1.8440757431457948</c:v>
                </c:pt>
                <c:pt idx="3851">
                  <c:v>1.8440757431451145</c:v>
                </c:pt>
                <c:pt idx="3852">
                  <c:v>1.84407574314488</c:v>
                </c:pt>
                <c:pt idx="3853">
                  <c:v>3.1379730958985794</c:v>
                </c:pt>
                <c:pt idx="3854">
                  <c:v>1.8440757431446624</c:v>
                </c:pt>
                <c:pt idx="3855">
                  <c:v>2.3680110762328277</c:v>
                </c:pt>
                <c:pt idx="3856">
                  <c:v>1.8440757431448447</c:v>
                </c:pt>
                <c:pt idx="3857">
                  <c:v>2.2890031593962519</c:v>
                </c:pt>
                <c:pt idx="3858">
                  <c:v>1.8440757431453894</c:v>
                </c:pt>
                <c:pt idx="3859">
                  <c:v>1.8440757431452623</c:v>
                </c:pt>
                <c:pt idx="3860">
                  <c:v>3.1037649247950698</c:v>
                </c:pt>
                <c:pt idx="3861">
                  <c:v>2.4637017335651477</c:v>
                </c:pt>
                <c:pt idx="3862">
                  <c:v>2.3038831381601486</c:v>
                </c:pt>
                <c:pt idx="3863">
                  <c:v>3.4949889736831681</c:v>
                </c:pt>
                <c:pt idx="3864">
                  <c:v>2.0977901276200703</c:v>
                </c:pt>
                <c:pt idx="3865">
                  <c:v>2.8003291712857159</c:v>
                </c:pt>
                <c:pt idx="3866">
                  <c:v>2.2485152612589818</c:v>
                </c:pt>
                <c:pt idx="3867">
                  <c:v>1.844075743144479</c:v>
                </c:pt>
                <c:pt idx="3868">
                  <c:v>1.8440757431451089</c:v>
                </c:pt>
                <c:pt idx="3869">
                  <c:v>1.8440757431438315</c:v>
                </c:pt>
                <c:pt idx="3870">
                  <c:v>2.3320293566827615</c:v>
                </c:pt>
                <c:pt idx="3871">
                  <c:v>2.2564719159092075</c:v>
                </c:pt>
                <c:pt idx="3872">
                  <c:v>1.8440757431449311</c:v>
                </c:pt>
                <c:pt idx="3873">
                  <c:v>2.245202155474979</c:v>
                </c:pt>
                <c:pt idx="3874">
                  <c:v>1.8440757431444106</c:v>
                </c:pt>
                <c:pt idx="3875">
                  <c:v>2.2809585680475548</c:v>
                </c:pt>
                <c:pt idx="3876">
                  <c:v>1.8440757431448533</c:v>
                </c:pt>
                <c:pt idx="3877">
                  <c:v>1.8440757431448447</c:v>
                </c:pt>
                <c:pt idx="3878">
                  <c:v>2.1141725127745348</c:v>
                </c:pt>
                <c:pt idx="3879">
                  <c:v>1.8440757431445927</c:v>
                </c:pt>
                <c:pt idx="3880">
                  <c:v>1.844075743144364</c:v>
                </c:pt>
                <c:pt idx="3881">
                  <c:v>1.8440757431446855</c:v>
                </c:pt>
                <c:pt idx="3882">
                  <c:v>1.8440757431450678</c:v>
                </c:pt>
                <c:pt idx="3883">
                  <c:v>1.8440757431451718</c:v>
                </c:pt>
                <c:pt idx="3884">
                  <c:v>1.8440757431456412</c:v>
                </c:pt>
                <c:pt idx="3885">
                  <c:v>1.8440757431443298</c:v>
                </c:pt>
                <c:pt idx="3886">
                  <c:v>2.6303268050763844</c:v>
                </c:pt>
                <c:pt idx="3887">
                  <c:v>2.1137066906109943</c:v>
                </c:pt>
                <c:pt idx="3888">
                  <c:v>2.0857125550774964</c:v>
                </c:pt>
                <c:pt idx="3889">
                  <c:v>1.8440757431447079</c:v>
                </c:pt>
                <c:pt idx="3890">
                  <c:v>1.8440757431442389</c:v>
                </c:pt>
                <c:pt idx="3891">
                  <c:v>1.8440757431440549</c:v>
                </c:pt>
                <c:pt idx="3892">
                  <c:v>1.8440757431449795</c:v>
                </c:pt>
                <c:pt idx="3893">
                  <c:v>1.8440757431457613</c:v>
                </c:pt>
                <c:pt idx="3894">
                  <c:v>2.2265430278554446</c:v>
                </c:pt>
                <c:pt idx="3895">
                  <c:v>2.1225599330646854</c:v>
                </c:pt>
                <c:pt idx="3896">
                  <c:v>1.8440757431451487</c:v>
                </c:pt>
                <c:pt idx="3897">
                  <c:v>2.2291964301003295</c:v>
                </c:pt>
                <c:pt idx="3898">
                  <c:v>2.3586628991230398</c:v>
                </c:pt>
                <c:pt idx="3899">
                  <c:v>1.844075743145303</c:v>
                </c:pt>
                <c:pt idx="3900">
                  <c:v>2.3202592392500287</c:v>
                </c:pt>
                <c:pt idx="3901">
                  <c:v>1.8440757431443184</c:v>
                </c:pt>
                <c:pt idx="3902">
                  <c:v>3.3463529744506388</c:v>
                </c:pt>
                <c:pt idx="3903">
                  <c:v>2.0931503352159102</c:v>
                </c:pt>
                <c:pt idx="3904">
                  <c:v>1.844075743145581</c:v>
                </c:pt>
                <c:pt idx="3905">
                  <c:v>2.1235170081791863</c:v>
                </c:pt>
                <c:pt idx="3906">
                  <c:v>3.1139433523068369</c:v>
                </c:pt>
                <c:pt idx="3907">
                  <c:v>2.2162736595790635</c:v>
                </c:pt>
                <c:pt idx="3908">
                  <c:v>1.8440757431448389</c:v>
                </c:pt>
                <c:pt idx="3909">
                  <c:v>3.1374718474079075</c:v>
                </c:pt>
                <c:pt idx="3910">
                  <c:v>2.6141377268408754</c:v>
                </c:pt>
                <c:pt idx="3911">
                  <c:v>1.9178760225168068</c:v>
                </c:pt>
                <c:pt idx="3912">
                  <c:v>1.8440757431448855</c:v>
                </c:pt>
                <c:pt idx="3913">
                  <c:v>2.7654219879016098</c:v>
                </c:pt>
                <c:pt idx="3914">
                  <c:v>1.9838271994271408</c:v>
                </c:pt>
                <c:pt idx="3915">
                  <c:v>1.8440757431448969</c:v>
                </c:pt>
                <c:pt idx="3916">
                  <c:v>1.8440757431447252</c:v>
                </c:pt>
                <c:pt idx="3917">
                  <c:v>1.8440757431454633</c:v>
                </c:pt>
                <c:pt idx="3918">
                  <c:v>2.1329890456129443</c:v>
                </c:pt>
                <c:pt idx="3919">
                  <c:v>1.8440757431439299</c:v>
                </c:pt>
                <c:pt idx="3920">
                  <c:v>2.1451057388089736</c:v>
                </c:pt>
                <c:pt idx="3921">
                  <c:v>1.8440757431452512</c:v>
                </c:pt>
                <c:pt idx="3922">
                  <c:v>1.8440757431445187</c:v>
                </c:pt>
                <c:pt idx="3923">
                  <c:v>2.2226203636005111</c:v>
                </c:pt>
                <c:pt idx="3924">
                  <c:v>1.8440757431450965</c:v>
                </c:pt>
                <c:pt idx="3925">
                  <c:v>1.8440757431456642</c:v>
                </c:pt>
                <c:pt idx="3926">
                  <c:v>1.8440757431447052</c:v>
                </c:pt>
                <c:pt idx="3927">
                  <c:v>2.6494122466811332</c:v>
                </c:pt>
                <c:pt idx="3928">
                  <c:v>1.9874421965707378</c:v>
                </c:pt>
                <c:pt idx="3929">
                  <c:v>2.1052121224579627</c:v>
                </c:pt>
                <c:pt idx="3930">
                  <c:v>2.3919975843072838</c:v>
                </c:pt>
                <c:pt idx="3931">
                  <c:v>3.0940019552041935</c:v>
                </c:pt>
                <c:pt idx="3932">
                  <c:v>1.8440757431438657</c:v>
                </c:pt>
                <c:pt idx="3933">
                  <c:v>1.8440757431446648</c:v>
                </c:pt>
                <c:pt idx="3934">
                  <c:v>2.2784514914821123</c:v>
                </c:pt>
                <c:pt idx="3935">
                  <c:v>1.8440757431445187</c:v>
                </c:pt>
                <c:pt idx="3936">
                  <c:v>2.139320713750668</c:v>
                </c:pt>
                <c:pt idx="3937">
                  <c:v>1.8440757431456667</c:v>
                </c:pt>
                <c:pt idx="3938">
                  <c:v>2.1451057388085228</c:v>
                </c:pt>
                <c:pt idx="3939">
                  <c:v>2.1102477634854555</c:v>
                </c:pt>
                <c:pt idx="3940">
                  <c:v>2.5931812415746296</c:v>
                </c:pt>
                <c:pt idx="3941">
                  <c:v>1.8440757431448047</c:v>
                </c:pt>
                <c:pt idx="3942">
                  <c:v>2.0784886953891992</c:v>
                </c:pt>
                <c:pt idx="3943">
                  <c:v>1.8440757431441177</c:v>
                </c:pt>
                <c:pt idx="3944">
                  <c:v>2.1355880442251864</c:v>
                </c:pt>
                <c:pt idx="3945">
                  <c:v>1.8440757431444876</c:v>
                </c:pt>
                <c:pt idx="3946">
                  <c:v>2.1955418297003697</c:v>
                </c:pt>
                <c:pt idx="3947">
                  <c:v>2.5575474288790314</c:v>
                </c:pt>
                <c:pt idx="3948">
                  <c:v>2.1447367321759438</c:v>
                </c:pt>
                <c:pt idx="3949">
                  <c:v>2.294598647549873</c:v>
                </c:pt>
                <c:pt idx="3950">
                  <c:v>1.9356563736724637</c:v>
                </c:pt>
                <c:pt idx="3951">
                  <c:v>2.1569804870310318</c:v>
                </c:pt>
                <c:pt idx="3952">
                  <c:v>2.2456506815147712</c:v>
                </c:pt>
                <c:pt idx="3953">
                  <c:v>2.3666266370328102</c:v>
                </c:pt>
                <c:pt idx="3954">
                  <c:v>2.3771676030947688</c:v>
                </c:pt>
                <c:pt idx="3955">
                  <c:v>2.7624696939576046</c:v>
                </c:pt>
                <c:pt idx="3956">
                  <c:v>2.1202084546691911</c:v>
                </c:pt>
                <c:pt idx="3957">
                  <c:v>1.8440757431449253</c:v>
                </c:pt>
                <c:pt idx="3958">
                  <c:v>2.3792531894826938</c:v>
                </c:pt>
                <c:pt idx="3959">
                  <c:v>2.1451057388088959</c:v>
                </c:pt>
                <c:pt idx="3960">
                  <c:v>2.5462384729891734</c:v>
                </c:pt>
                <c:pt idx="3961">
                  <c:v>1.8440757431441295</c:v>
                </c:pt>
                <c:pt idx="3962">
                  <c:v>3.0322780489054924</c:v>
                </c:pt>
                <c:pt idx="3963">
                  <c:v>1.8440757431446102</c:v>
                </c:pt>
                <c:pt idx="3964">
                  <c:v>1.8440757431458241</c:v>
                </c:pt>
                <c:pt idx="3965">
                  <c:v>1.8440757431448682</c:v>
                </c:pt>
                <c:pt idx="3966">
                  <c:v>2.6000900002587235</c:v>
                </c:pt>
                <c:pt idx="3967">
                  <c:v>2.0379665334786599</c:v>
                </c:pt>
                <c:pt idx="3968">
                  <c:v>1.8440757431460904</c:v>
                </c:pt>
                <c:pt idx="3969">
                  <c:v>1.8440757431441841</c:v>
                </c:pt>
                <c:pt idx="3970">
                  <c:v>2.1451057388085943</c:v>
                </c:pt>
                <c:pt idx="3971">
                  <c:v>2.8278583352386</c:v>
                </c:pt>
                <c:pt idx="3972">
                  <c:v>1.8440757431440722</c:v>
                </c:pt>
                <c:pt idx="3973">
                  <c:v>1.9346144712201694</c:v>
                </c:pt>
                <c:pt idx="3974">
                  <c:v>2.6024703954964927</c:v>
                </c:pt>
                <c:pt idx="3975">
                  <c:v>2.1081871716357399</c:v>
                </c:pt>
                <c:pt idx="3976">
                  <c:v>2.3865100702394457</c:v>
                </c:pt>
                <c:pt idx="3977">
                  <c:v>1.8440757431450678</c:v>
                </c:pt>
                <c:pt idx="3978">
                  <c:v>2.3547642092728895</c:v>
                </c:pt>
                <c:pt idx="3979">
                  <c:v>1.8440757431447594</c:v>
                </c:pt>
                <c:pt idx="3980">
                  <c:v>1.9647247979249491</c:v>
                </c:pt>
                <c:pt idx="3981">
                  <c:v>1.8440757431455952</c:v>
                </c:pt>
                <c:pt idx="3982">
                  <c:v>1.8440757431455375</c:v>
                </c:pt>
                <c:pt idx="3983">
                  <c:v>2.282451485960491</c:v>
                </c:pt>
                <c:pt idx="3984">
                  <c:v>1.8440757431439465</c:v>
                </c:pt>
                <c:pt idx="3985">
                  <c:v>1.8440757431440093</c:v>
                </c:pt>
                <c:pt idx="3986">
                  <c:v>2.4067724317946464</c:v>
                </c:pt>
                <c:pt idx="3987">
                  <c:v>1.8440757431448047</c:v>
                </c:pt>
                <c:pt idx="3988">
                  <c:v>1.8440757431444676</c:v>
                </c:pt>
                <c:pt idx="3989">
                  <c:v>1.8440757431451376</c:v>
                </c:pt>
                <c:pt idx="3990">
                  <c:v>1.8440757431444248</c:v>
                </c:pt>
                <c:pt idx="3991">
                  <c:v>2.2140171829756685</c:v>
                </c:pt>
                <c:pt idx="3992">
                  <c:v>2.4152080823869775</c:v>
                </c:pt>
                <c:pt idx="3993">
                  <c:v>1.8440757431449286</c:v>
                </c:pt>
                <c:pt idx="3994">
                  <c:v>2.008794557931969</c:v>
                </c:pt>
                <c:pt idx="3995">
                  <c:v>1.8440757431446624</c:v>
                </c:pt>
                <c:pt idx="3996">
                  <c:v>1.8440757431444676</c:v>
                </c:pt>
                <c:pt idx="3997">
                  <c:v>2.9344524005252746</c:v>
                </c:pt>
                <c:pt idx="3998">
                  <c:v>2.1148309570249118</c:v>
                </c:pt>
                <c:pt idx="3999">
                  <c:v>2.1129822301759957</c:v>
                </c:pt>
                <c:pt idx="4000">
                  <c:v>2.2400618281716826</c:v>
                </c:pt>
                <c:pt idx="4001">
                  <c:v>1.8440757431447139</c:v>
                </c:pt>
                <c:pt idx="4002">
                  <c:v>2.1451057388089114</c:v>
                </c:pt>
                <c:pt idx="4003">
                  <c:v>1.8440757431442611</c:v>
                </c:pt>
                <c:pt idx="4004">
                  <c:v>1.8440757431448627</c:v>
                </c:pt>
                <c:pt idx="4005">
                  <c:v>1.8440757431443782</c:v>
                </c:pt>
                <c:pt idx="4006">
                  <c:v>1.8440757431445989</c:v>
                </c:pt>
                <c:pt idx="4007">
                  <c:v>2.1417742843850838</c:v>
                </c:pt>
                <c:pt idx="4008">
                  <c:v>2.390196218986349</c:v>
                </c:pt>
                <c:pt idx="4009">
                  <c:v>1.8440757431456754</c:v>
                </c:pt>
                <c:pt idx="4010">
                  <c:v>1.8440757431446451</c:v>
                </c:pt>
                <c:pt idx="4011">
                  <c:v>2.1451057388087311</c:v>
                </c:pt>
                <c:pt idx="4012">
                  <c:v>2.5114544514067356</c:v>
                </c:pt>
                <c:pt idx="4013">
                  <c:v>1.8440757431442041</c:v>
                </c:pt>
                <c:pt idx="4014">
                  <c:v>2.5988369422768316</c:v>
                </c:pt>
                <c:pt idx="4015">
                  <c:v>2.2272367389082204</c:v>
                </c:pt>
                <c:pt idx="4016">
                  <c:v>1.844075743145186</c:v>
                </c:pt>
                <c:pt idx="4017">
                  <c:v>2.2365500281544932</c:v>
                </c:pt>
                <c:pt idx="4018">
                  <c:v>1.8440757431436947</c:v>
                </c:pt>
                <c:pt idx="4019">
                  <c:v>2.3915473686178617</c:v>
                </c:pt>
                <c:pt idx="4020">
                  <c:v>1.8440757431438004</c:v>
                </c:pt>
                <c:pt idx="4021">
                  <c:v>1.844075743144393</c:v>
                </c:pt>
                <c:pt idx="4022">
                  <c:v>1.8440757431449539</c:v>
                </c:pt>
                <c:pt idx="4023">
                  <c:v>2.3167938607802014</c:v>
                </c:pt>
                <c:pt idx="4024">
                  <c:v>2.6331643783682304</c:v>
                </c:pt>
                <c:pt idx="4025">
                  <c:v>1.8440757431449715</c:v>
                </c:pt>
                <c:pt idx="4026">
                  <c:v>1.9564479020708285</c:v>
                </c:pt>
                <c:pt idx="4027">
                  <c:v>1.8440757431451089</c:v>
                </c:pt>
                <c:pt idx="4028">
                  <c:v>1.8440757431450281</c:v>
                </c:pt>
                <c:pt idx="4029">
                  <c:v>2.3511140307368508</c:v>
                </c:pt>
                <c:pt idx="4030">
                  <c:v>2.1451057388087311</c:v>
                </c:pt>
                <c:pt idx="4031">
                  <c:v>1.8440757431450596</c:v>
                </c:pt>
                <c:pt idx="4032">
                  <c:v>1.8440757431446679</c:v>
                </c:pt>
                <c:pt idx="4033">
                  <c:v>1.8440757431447961</c:v>
                </c:pt>
                <c:pt idx="4034">
                  <c:v>2.1627334189059826</c:v>
                </c:pt>
                <c:pt idx="4035">
                  <c:v>1.8440757431440269</c:v>
                </c:pt>
                <c:pt idx="4036">
                  <c:v>1.844075743144614</c:v>
                </c:pt>
                <c:pt idx="4037">
                  <c:v>2.215493101468788</c:v>
                </c:pt>
                <c:pt idx="4038">
                  <c:v>3.6481720237326565</c:v>
                </c:pt>
                <c:pt idx="4039">
                  <c:v>2.5143138225101245</c:v>
                </c:pt>
                <c:pt idx="4040">
                  <c:v>2.098832868245601</c:v>
                </c:pt>
                <c:pt idx="4041">
                  <c:v>1.8440757431447705</c:v>
                </c:pt>
                <c:pt idx="4042">
                  <c:v>1.8440757431458072</c:v>
                </c:pt>
                <c:pt idx="4043">
                  <c:v>2.0530129022032244</c:v>
                </c:pt>
                <c:pt idx="4044">
                  <c:v>2.8315030781503223</c:v>
                </c:pt>
                <c:pt idx="4045">
                  <c:v>1.8440757431451829</c:v>
                </c:pt>
                <c:pt idx="4046">
                  <c:v>1.844075743144227</c:v>
                </c:pt>
                <c:pt idx="4047">
                  <c:v>1.8440757431442842</c:v>
                </c:pt>
                <c:pt idx="4048">
                  <c:v>1.8440757431455286</c:v>
                </c:pt>
                <c:pt idx="4049">
                  <c:v>1.8440757431453751</c:v>
                </c:pt>
                <c:pt idx="4050">
                  <c:v>2.2155992702875515</c:v>
                </c:pt>
                <c:pt idx="4051">
                  <c:v>3.8904068550268311</c:v>
                </c:pt>
                <c:pt idx="4052">
                  <c:v>2.6120164092892164</c:v>
                </c:pt>
                <c:pt idx="4053">
                  <c:v>2.1362529844446767</c:v>
                </c:pt>
                <c:pt idx="4054">
                  <c:v>1.8440757431442445</c:v>
                </c:pt>
                <c:pt idx="4055">
                  <c:v>1.8440757431449111</c:v>
                </c:pt>
                <c:pt idx="4056">
                  <c:v>2.1101640346036161</c:v>
                </c:pt>
                <c:pt idx="4057">
                  <c:v>2.1293944070694595</c:v>
                </c:pt>
                <c:pt idx="4058">
                  <c:v>2.2571901155988656</c:v>
                </c:pt>
                <c:pt idx="4059">
                  <c:v>2.3240416474335985</c:v>
                </c:pt>
                <c:pt idx="4060">
                  <c:v>1.8440757431449428</c:v>
                </c:pt>
                <c:pt idx="4061">
                  <c:v>1.8440757431445132</c:v>
                </c:pt>
                <c:pt idx="4062">
                  <c:v>2.1451057388090202</c:v>
                </c:pt>
                <c:pt idx="4063">
                  <c:v>1.8440757431457724</c:v>
                </c:pt>
                <c:pt idx="4064">
                  <c:v>2.3197864042095433</c:v>
                </c:pt>
                <c:pt idx="4065">
                  <c:v>1.844075743144765</c:v>
                </c:pt>
                <c:pt idx="4066">
                  <c:v>1.8440757431452512</c:v>
                </c:pt>
                <c:pt idx="4067">
                  <c:v>1.8440757431450852</c:v>
                </c:pt>
                <c:pt idx="4068">
                  <c:v>1.8440757431455206</c:v>
                </c:pt>
                <c:pt idx="4069">
                  <c:v>2.2622319999592935</c:v>
                </c:pt>
                <c:pt idx="4070">
                  <c:v>2.4139708208325454</c:v>
                </c:pt>
                <c:pt idx="4071">
                  <c:v>3.4312361364118238</c:v>
                </c:pt>
                <c:pt idx="4072">
                  <c:v>1.8440757431453323</c:v>
                </c:pt>
                <c:pt idx="4073">
                  <c:v>2.094910358728522</c:v>
                </c:pt>
                <c:pt idx="4074">
                  <c:v>1.8440757431451058</c:v>
                </c:pt>
                <c:pt idx="4075">
                  <c:v>1.8440757431441008</c:v>
                </c:pt>
                <c:pt idx="4076">
                  <c:v>2.1574994732176846</c:v>
                </c:pt>
                <c:pt idx="4077">
                  <c:v>1.8440757431441064</c:v>
                </c:pt>
                <c:pt idx="4078">
                  <c:v>1.8440757431445298</c:v>
                </c:pt>
                <c:pt idx="4079">
                  <c:v>1.8440757431438148</c:v>
                </c:pt>
                <c:pt idx="4080">
                  <c:v>1.8440757431446824</c:v>
                </c:pt>
                <c:pt idx="4081">
                  <c:v>2.5170068145140987</c:v>
                </c:pt>
                <c:pt idx="4082">
                  <c:v>1.8440757431454919</c:v>
                </c:pt>
                <c:pt idx="4083">
                  <c:v>1.8440757431446337</c:v>
                </c:pt>
                <c:pt idx="4084">
                  <c:v>2.5106089688388611</c:v>
                </c:pt>
                <c:pt idx="4085">
                  <c:v>1.8440757431442611</c:v>
                </c:pt>
                <c:pt idx="4086">
                  <c:v>2.2458315724386395</c:v>
                </c:pt>
                <c:pt idx="4087">
                  <c:v>1.8440757431449197</c:v>
                </c:pt>
                <c:pt idx="4088">
                  <c:v>2.22992894968815</c:v>
                </c:pt>
                <c:pt idx="4089">
                  <c:v>1.8440757431438428</c:v>
                </c:pt>
                <c:pt idx="4090">
                  <c:v>2.9508759371672522</c:v>
                </c:pt>
                <c:pt idx="4091">
                  <c:v>1.8440757431442159</c:v>
                </c:pt>
                <c:pt idx="4092">
                  <c:v>2.1432196775851069</c:v>
                </c:pt>
                <c:pt idx="4093">
                  <c:v>2.7994997613846753</c:v>
                </c:pt>
                <c:pt idx="4094">
                  <c:v>2.7280515856681666</c:v>
                </c:pt>
                <c:pt idx="4095">
                  <c:v>1.8440757431448682</c:v>
                </c:pt>
                <c:pt idx="4096">
                  <c:v>2.1075120593901731</c:v>
                </c:pt>
                <c:pt idx="4097">
                  <c:v>1.8440757431449086</c:v>
                </c:pt>
                <c:pt idx="4098">
                  <c:v>2.0176167298755114</c:v>
                </c:pt>
                <c:pt idx="4099">
                  <c:v>2.3516778091863824</c:v>
                </c:pt>
                <c:pt idx="4100">
                  <c:v>2.7781512503836434</c:v>
                </c:pt>
                <c:pt idx="4101">
                  <c:v>1.844075743145607</c:v>
                </c:pt>
                <c:pt idx="4102">
                  <c:v>1.844075743144038</c:v>
                </c:pt>
                <c:pt idx="4103">
                  <c:v>1.844075743146018</c:v>
                </c:pt>
                <c:pt idx="4104">
                  <c:v>2.1296801075785399</c:v>
                </c:pt>
                <c:pt idx="4105">
                  <c:v>3.1167467442264334</c:v>
                </c:pt>
                <c:pt idx="4106">
                  <c:v>2.1854026566105333</c:v>
                </c:pt>
                <c:pt idx="4107">
                  <c:v>2.2666382931961189</c:v>
                </c:pt>
                <c:pt idx="4108">
                  <c:v>1.84407574314603</c:v>
                </c:pt>
                <c:pt idx="4109">
                  <c:v>2.1435699362249294</c:v>
                </c:pt>
                <c:pt idx="4110">
                  <c:v>1.8440757431440324</c:v>
                </c:pt>
                <c:pt idx="4111">
                  <c:v>1.8440757431443153</c:v>
                </c:pt>
                <c:pt idx="4112">
                  <c:v>1.8440757431452171</c:v>
                </c:pt>
                <c:pt idx="4113">
                  <c:v>2.9927981038904958</c:v>
                </c:pt>
                <c:pt idx="4114">
                  <c:v>2.3211969978643285</c:v>
                </c:pt>
                <c:pt idx="4115">
                  <c:v>2.1948521030313795</c:v>
                </c:pt>
                <c:pt idx="4116">
                  <c:v>1.944708649126174</c:v>
                </c:pt>
                <c:pt idx="4117">
                  <c:v>2.1142684445978106</c:v>
                </c:pt>
                <c:pt idx="4118">
                  <c:v>1.8440757431445411</c:v>
                </c:pt>
                <c:pt idx="4119">
                  <c:v>1.8440757431443695</c:v>
                </c:pt>
                <c:pt idx="4120">
                  <c:v>2.3161883154532905</c:v>
                </c:pt>
                <c:pt idx="4121">
                  <c:v>1.8440757431443695</c:v>
                </c:pt>
                <c:pt idx="4122">
                  <c:v>1.8440757431451604</c:v>
                </c:pt>
                <c:pt idx="4123">
                  <c:v>1.8440757431439212</c:v>
                </c:pt>
                <c:pt idx="4124">
                  <c:v>1.844075743144997</c:v>
                </c:pt>
                <c:pt idx="4125">
                  <c:v>1.9632313859703971</c:v>
                </c:pt>
                <c:pt idx="4126">
                  <c:v>3.0390480743965891</c:v>
                </c:pt>
                <c:pt idx="4127">
                  <c:v>1.8440757431458017</c:v>
                </c:pt>
                <c:pt idx="4128">
                  <c:v>4.7413170879007014</c:v>
                </c:pt>
                <c:pt idx="4129">
                  <c:v>4.0750260213014755</c:v>
                </c:pt>
                <c:pt idx="4130">
                  <c:v>2.6817916849516972</c:v>
                </c:pt>
                <c:pt idx="4131">
                  <c:v>2.0811364955639782</c:v>
                </c:pt>
                <c:pt idx="4132">
                  <c:v>2.0435956084913687</c:v>
                </c:pt>
                <c:pt idx="4133">
                  <c:v>3.7268901407418218</c:v>
                </c:pt>
                <c:pt idx="4134">
                  <c:v>2.0496140529785229</c:v>
                </c:pt>
                <c:pt idx="4135">
                  <c:v>3.9462557071993971</c:v>
                </c:pt>
                <c:pt idx="4136">
                  <c:v>2.117397056539855</c:v>
                </c:pt>
                <c:pt idx="4137">
                  <c:v>3.3935481535786161</c:v>
                </c:pt>
                <c:pt idx="4138">
                  <c:v>1.8440757431447252</c:v>
                </c:pt>
                <c:pt idx="4139">
                  <c:v>3.0731650680579929</c:v>
                </c:pt>
                <c:pt idx="4140">
                  <c:v>2.7822153093788087</c:v>
                </c:pt>
                <c:pt idx="4141">
                  <c:v>2.0371779694670922</c:v>
                </c:pt>
                <c:pt idx="4142">
                  <c:v>2.4311798141189831</c:v>
                </c:pt>
                <c:pt idx="4143">
                  <c:v>2.2124620584336916</c:v>
                </c:pt>
                <c:pt idx="4144">
                  <c:v>2.7247567575969223</c:v>
                </c:pt>
                <c:pt idx="4145">
                  <c:v>3.3387800782064678</c:v>
                </c:pt>
                <c:pt idx="4146">
                  <c:v>2.6954816764901977</c:v>
                </c:pt>
                <c:pt idx="4147">
                  <c:v>2.6076374842120127</c:v>
                </c:pt>
                <c:pt idx="4148">
                  <c:v>1.8440757431448191</c:v>
                </c:pt>
                <c:pt idx="4149">
                  <c:v>1.8440757431451145</c:v>
                </c:pt>
                <c:pt idx="4150">
                  <c:v>3.0265041170706661</c:v>
                </c:pt>
                <c:pt idx="4151">
                  <c:v>1.8440757431446158</c:v>
                </c:pt>
                <c:pt idx="4152">
                  <c:v>2.595709978467569</c:v>
                </c:pt>
                <c:pt idx="4153">
                  <c:v>1.844075743144393</c:v>
                </c:pt>
                <c:pt idx="4154">
                  <c:v>1.8440757431442956</c:v>
                </c:pt>
                <c:pt idx="4155">
                  <c:v>1.8440757431446044</c:v>
                </c:pt>
                <c:pt idx="4156">
                  <c:v>1.8440757431445132</c:v>
                </c:pt>
                <c:pt idx="4157">
                  <c:v>1.8440757431449253</c:v>
                </c:pt>
                <c:pt idx="4158">
                  <c:v>1.8440757431448105</c:v>
                </c:pt>
                <c:pt idx="4159">
                  <c:v>1.8440757431451518</c:v>
                </c:pt>
                <c:pt idx="4160">
                  <c:v>1.8440757431439299</c:v>
                </c:pt>
                <c:pt idx="4161">
                  <c:v>1.8440757431445529</c:v>
                </c:pt>
                <c:pt idx="4162">
                  <c:v>1.8440757431447421</c:v>
                </c:pt>
                <c:pt idx="4163">
                  <c:v>2.1300117104564111</c:v>
                </c:pt>
                <c:pt idx="4164">
                  <c:v>1.8440757431446793</c:v>
                </c:pt>
                <c:pt idx="4165">
                  <c:v>1.8440757431451946</c:v>
                </c:pt>
                <c:pt idx="4166">
                  <c:v>2.1200682275607727</c:v>
                </c:pt>
                <c:pt idx="4167">
                  <c:v>2.0882805165579446</c:v>
                </c:pt>
                <c:pt idx="4168">
                  <c:v>1.8440757431453894</c:v>
                </c:pt>
                <c:pt idx="4169">
                  <c:v>3.0063737587120078</c:v>
                </c:pt>
                <c:pt idx="4170">
                  <c:v>1.8440757431449373</c:v>
                </c:pt>
                <c:pt idx="4171">
                  <c:v>1.8440757431457351</c:v>
                </c:pt>
                <c:pt idx="4172">
                  <c:v>2.3255744652464987</c:v>
                </c:pt>
                <c:pt idx="4173">
                  <c:v>2.7438835480500248</c:v>
                </c:pt>
                <c:pt idx="4174">
                  <c:v>2.1377066616961811</c:v>
                </c:pt>
                <c:pt idx="4175">
                  <c:v>2.5964219790496661</c:v>
                </c:pt>
                <c:pt idx="4176">
                  <c:v>2.5915046979353056</c:v>
                </c:pt>
                <c:pt idx="4177">
                  <c:v>1.844075743144298</c:v>
                </c:pt>
                <c:pt idx="4178">
                  <c:v>1.8440757431444559</c:v>
                </c:pt>
                <c:pt idx="4179">
                  <c:v>1.8440757431453552</c:v>
                </c:pt>
                <c:pt idx="4180">
                  <c:v>1.8440757431449715</c:v>
                </c:pt>
                <c:pt idx="4181">
                  <c:v>3.257473125439124</c:v>
                </c:pt>
                <c:pt idx="4182">
                  <c:v>1.8440757431447929</c:v>
                </c:pt>
                <c:pt idx="4183">
                  <c:v>2.5145820175054103</c:v>
                </c:pt>
                <c:pt idx="4184">
                  <c:v>2.7807789525435989</c:v>
                </c:pt>
                <c:pt idx="4185">
                  <c:v>2.2992977644066634</c:v>
                </c:pt>
                <c:pt idx="4186">
                  <c:v>1.8440757431450852</c:v>
                </c:pt>
                <c:pt idx="4187">
                  <c:v>1.8440757431456356</c:v>
                </c:pt>
                <c:pt idx="4188">
                  <c:v>2.5933778010514716</c:v>
                </c:pt>
                <c:pt idx="4189">
                  <c:v>2.483522249453356</c:v>
                </c:pt>
                <c:pt idx="4190">
                  <c:v>2.1451057388093471</c:v>
                </c:pt>
                <c:pt idx="4191">
                  <c:v>2.7559887293923397</c:v>
                </c:pt>
                <c:pt idx="4192">
                  <c:v>1.8440757431448855</c:v>
                </c:pt>
                <c:pt idx="4193">
                  <c:v>3.1628629933219261</c:v>
                </c:pt>
                <c:pt idx="4194">
                  <c:v>1.8440757431443067</c:v>
                </c:pt>
                <c:pt idx="4195">
                  <c:v>2.1003024058705551</c:v>
                </c:pt>
                <c:pt idx="4196">
                  <c:v>1.8440757431438601</c:v>
                </c:pt>
                <c:pt idx="4197">
                  <c:v>1.9925587528051931</c:v>
                </c:pt>
                <c:pt idx="4198">
                  <c:v>1.8440757431454926</c:v>
                </c:pt>
                <c:pt idx="4199">
                  <c:v>2.1083569009889369</c:v>
                </c:pt>
                <c:pt idx="4200">
                  <c:v>2.3152328769665114</c:v>
                </c:pt>
                <c:pt idx="4201">
                  <c:v>2.0756045486441748</c:v>
                </c:pt>
                <c:pt idx="4202">
                  <c:v>1.8440757431446855</c:v>
                </c:pt>
                <c:pt idx="4203">
                  <c:v>1.8440757431451487</c:v>
                </c:pt>
                <c:pt idx="4204">
                  <c:v>1.8440757431449939</c:v>
                </c:pt>
                <c:pt idx="4205">
                  <c:v>2.1451057388089958</c:v>
                </c:pt>
                <c:pt idx="4206">
                  <c:v>2.0454964131721978</c:v>
                </c:pt>
                <c:pt idx="4207">
                  <c:v>2.5114809380641825</c:v>
                </c:pt>
                <c:pt idx="4208">
                  <c:v>2.7164319379442916</c:v>
                </c:pt>
                <c:pt idx="4209">
                  <c:v>2.0884264642395713</c:v>
                </c:pt>
                <c:pt idx="4210">
                  <c:v>3.1476693819500237</c:v>
                </c:pt>
                <c:pt idx="4211">
                  <c:v>2.2704885599986602</c:v>
                </c:pt>
                <c:pt idx="4212">
                  <c:v>2.6087347418859057</c:v>
                </c:pt>
                <c:pt idx="4213">
                  <c:v>1.8440757431445585</c:v>
                </c:pt>
                <c:pt idx="4214">
                  <c:v>1.8440757431451431</c:v>
                </c:pt>
                <c:pt idx="4215">
                  <c:v>2.2393279439228184</c:v>
                </c:pt>
                <c:pt idx="4216">
                  <c:v>1.8440757431444559</c:v>
                </c:pt>
                <c:pt idx="4217">
                  <c:v>1.8440757431450796</c:v>
                </c:pt>
                <c:pt idx="4218">
                  <c:v>2.7088402190340592</c:v>
                </c:pt>
                <c:pt idx="4219">
                  <c:v>2.9157400041975601</c:v>
                </c:pt>
                <c:pt idx="4220">
                  <c:v>1.8440757431439641</c:v>
                </c:pt>
                <c:pt idx="4221">
                  <c:v>1.8440757431452568</c:v>
                </c:pt>
                <c:pt idx="4222">
                  <c:v>1.8440757431450965</c:v>
                </c:pt>
                <c:pt idx="4223">
                  <c:v>2.1451057388093968</c:v>
                </c:pt>
                <c:pt idx="4224">
                  <c:v>2.9625195406248892</c:v>
                </c:pt>
                <c:pt idx="4225">
                  <c:v>1.8440757431447139</c:v>
                </c:pt>
                <c:pt idx="4226">
                  <c:v>1.8440757431461219</c:v>
                </c:pt>
                <c:pt idx="4227">
                  <c:v>1.8440757431452346</c:v>
                </c:pt>
                <c:pt idx="4228">
                  <c:v>2.1380748359390931</c:v>
                </c:pt>
                <c:pt idx="4229">
                  <c:v>1.8440757431443671</c:v>
                </c:pt>
                <c:pt idx="4230">
                  <c:v>2.1131985870454546</c:v>
                </c:pt>
                <c:pt idx="4231">
                  <c:v>2.6366367529842676</c:v>
                </c:pt>
                <c:pt idx="4232">
                  <c:v>2.164445166210335</c:v>
                </c:pt>
                <c:pt idx="4233">
                  <c:v>1.8440757431446393</c:v>
                </c:pt>
                <c:pt idx="4234">
                  <c:v>1.8440757431457613</c:v>
                </c:pt>
                <c:pt idx="4235">
                  <c:v>1.8440757431449373</c:v>
                </c:pt>
                <c:pt idx="4236">
                  <c:v>1.8440757431450741</c:v>
                </c:pt>
                <c:pt idx="4237">
                  <c:v>1.8440757431455206</c:v>
                </c:pt>
                <c:pt idx="4238">
                  <c:v>2.1363074580571779</c:v>
                </c:pt>
                <c:pt idx="4239">
                  <c:v>1.8440757431452688</c:v>
                </c:pt>
                <c:pt idx="4240">
                  <c:v>2.8775897880208761</c:v>
                </c:pt>
                <c:pt idx="4241">
                  <c:v>1.8440757431452743</c:v>
                </c:pt>
                <c:pt idx="4242">
                  <c:v>2.1701187704247227</c:v>
                </c:pt>
                <c:pt idx="4243">
                  <c:v>3.741387992479269</c:v>
                </c:pt>
                <c:pt idx="4244">
                  <c:v>2.1901116625809842</c:v>
                </c:pt>
                <c:pt idx="4245">
                  <c:v>1.8440757431439641</c:v>
                </c:pt>
                <c:pt idx="4246">
                  <c:v>1.8440757431449597</c:v>
                </c:pt>
                <c:pt idx="4247">
                  <c:v>2.6416261517092052</c:v>
                </c:pt>
                <c:pt idx="4248">
                  <c:v>1.8440757431447929</c:v>
                </c:pt>
                <c:pt idx="4249">
                  <c:v>3.1167357951726351</c:v>
                </c:pt>
                <c:pt idx="4250">
                  <c:v>1.8440757431440156</c:v>
                </c:pt>
                <c:pt idx="4251">
                  <c:v>1.8440757431445329</c:v>
                </c:pt>
                <c:pt idx="4252">
                  <c:v>1.8440757431448855</c:v>
                </c:pt>
                <c:pt idx="4253">
                  <c:v>1.8440757431447139</c:v>
                </c:pt>
                <c:pt idx="4254">
                  <c:v>2.0985981590344771</c:v>
                </c:pt>
                <c:pt idx="4255">
                  <c:v>1.9308068282243465</c:v>
                </c:pt>
                <c:pt idx="4256">
                  <c:v>1.8440757431455659</c:v>
                </c:pt>
                <c:pt idx="4257">
                  <c:v>1.8440757431445243</c:v>
                </c:pt>
                <c:pt idx="4258">
                  <c:v>1.8440757431446966</c:v>
                </c:pt>
                <c:pt idx="4259">
                  <c:v>2.4592726713017288</c:v>
                </c:pt>
                <c:pt idx="4260">
                  <c:v>2.14510573880847</c:v>
                </c:pt>
                <c:pt idx="4261">
                  <c:v>2.3105574725796347</c:v>
                </c:pt>
                <c:pt idx="4262">
                  <c:v>1.8440757431442103</c:v>
                </c:pt>
                <c:pt idx="4263">
                  <c:v>2.0209790719166039</c:v>
                </c:pt>
                <c:pt idx="4264">
                  <c:v>1.8440757431447594</c:v>
                </c:pt>
                <c:pt idx="4265">
                  <c:v>1.8440757431445132</c:v>
                </c:pt>
                <c:pt idx="4266">
                  <c:v>1.8440757431447818</c:v>
                </c:pt>
                <c:pt idx="4267">
                  <c:v>4.4722736316111167</c:v>
                </c:pt>
                <c:pt idx="4268">
                  <c:v>3.171726453653231</c:v>
                </c:pt>
                <c:pt idx="4269">
                  <c:v>1.8440757431446824</c:v>
                </c:pt>
                <c:pt idx="4270">
                  <c:v>2.0323338274700786</c:v>
                </c:pt>
                <c:pt idx="4271">
                  <c:v>1.8440757431449142</c:v>
                </c:pt>
                <c:pt idx="4272">
                  <c:v>2.1588246666862809</c:v>
                </c:pt>
                <c:pt idx="4273">
                  <c:v>1.8440757431437265</c:v>
                </c:pt>
                <c:pt idx="4274">
                  <c:v>3.0452949198383394</c:v>
                </c:pt>
                <c:pt idx="4275">
                  <c:v>3.9806395674437374</c:v>
                </c:pt>
                <c:pt idx="4276">
                  <c:v>1.8440757431455375</c:v>
                </c:pt>
                <c:pt idx="4277">
                  <c:v>2.6952977059977243</c:v>
                </c:pt>
                <c:pt idx="4278">
                  <c:v>1.844075743144324</c:v>
                </c:pt>
                <c:pt idx="4279">
                  <c:v>4.3543773878332486</c:v>
                </c:pt>
                <c:pt idx="4280">
                  <c:v>1.8440757431456094</c:v>
                </c:pt>
                <c:pt idx="4281">
                  <c:v>3.1316438759474163</c:v>
                </c:pt>
                <c:pt idx="4282">
                  <c:v>2.3025479708566472</c:v>
                </c:pt>
                <c:pt idx="4283">
                  <c:v>1.844075743144227</c:v>
                </c:pt>
                <c:pt idx="4284">
                  <c:v>2.4248396320370786</c:v>
                </c:pt>
                <c:pt idx="4285">
                  <c:v>3.004191705264065</c:v>
                </c:pt>
                <c:pt idx="4286">
                  <c:v>1.8440757431443011</c:v>
                </c:pt>
                <c:pt idx="4287">
                  <c:v>1.8440757431431618</c:v>
                </c:pt>
                <c:pt idx="4288">
                  <c:v>2.0573996681036792</c:v>
                </c:pt>
                <c:pt idx="4289">
                  <c:v>2.4230150903035939</c:v>
                </c:pt>
                <c:pt idx="4290">
                  <c:v>1.8440757431448627</c:v>
                </c:pt>
                <c:pt idx="4291">
                  <c:v>2.0930527236418777</c:v>
                </c:pt>
                <c:pt idx="4292">
                  <c:v>1.8440757431450305</c:v>
                </c:pt>
                <c:pt idx="4293">
                  <c:v>1.8440757431448769</c:v>
                </c:pt>
                <c:pt idx="4294">
                  <c:v>2.8564102313734825</c:v>
                </c:pt>
                <c:pt idx="4295">
                  <c:v>1.844075743145132</c:v>
                </c:pt>
                <c:pt idx="4296">
                  <c:v>2.0652570982382481</c:v>
                </c:pt>
                <c:pt idx="4297">
                  <c:v>1.8440757431446737</c:v>
                </c:pt>
                <c:pt idx="4298">
                  <c:v>2.1446860387069164</c:v>
                </c:pt>
                <c:pt idx="4299">
                  <c:v>2.0736675275399294</c:v>
                </c:pt>
                <c:pt idx="4300">
                  <c:v>4.9204416226434065</c:v>
                </c:pt>
                <c:pt idx="4301">
                  <c:v>3.5081255360831993</c:v>
                </c:pt>
                <c:pt idx="4302">
                  <c:v>2.0939921139702422</c:v>
                </c:pt>
                <c:pt idx="4303">
                  <c:v>2.1338803826875461</c:v>
                </c:pt>
                <c:pt idx="4304">
                  <c:v>2.3772792293716454</c:v>
                </c:pt>
                <c:pt idx="4305">
                  <c:v>1.8440757431453196</c:v>
                </c:pt>
                <c:pt idx="4306">
                  <c:v>1.8440757431442611</c:v>
                </c:pt>
                <c:pt idx="4307">
                  <c:v>1.8440757431451542</c:v>
                </c:pt>
                <c:pt idx="4308">
                  <c:v>2.0191805433879333</c:v>
                </c:pt>
                <c:pt idx="4309">
                  <c:v>1.8440757431444876</c:v>
                </c:pt>
                <c:pt idx="4310">
                  <c:v>2.177076684158735</c:v>
                </c:pt>
                <c:pt idx="4311">
                  <c:v>2.1007948560113268</c:v>
                </c:pt>
                <c:pt idx="4312">
                  <c:v>5.1958093705715145</c:v>
                </c:pt>
                <c:pt idx="4313">
                  <c:v>2.4405856638088683</c:v>
                </c:pt>
                <c:pt idx="4314">
                  <c:v>2.244529749448493</c:v>
                </c:pt>
                <c:pt idx="4315">
                  <c:v>1.84407574314512</c:v>
                </c:pt>
                <c:pt idx="4316">
                  <c:v>3.1395240075283324</c:v>
                </c:pt>
                <c:pt idx="4317">
                  <c:v>2.3743534586338533</c:v>
                </c:pt>
                <c:pt idx="4318">
                  <c:v>1.8440757431448136</c:v>
                </c:pt>
                <c:pt idx="4319">
                  <c:v>3.3021143769562009</c:v>
                </c:pt>
                <c:pt idx="4320">
                  <c:v>1.8440757431432016</c:v>
                </c:pt>
                <c:pt idx="4321">
                  <c:v>1.9877810920659145</c:v>
                </c:pt>
                <c:pt idx="4322">
                  <c:v>3.8377146682849115</c:v>
                </c:pt>
                <c:pt idx="4323">
                  <c:v>2.9520440263915368</c:v>
                </c:pt>
                <c:pt idx="4324">
                  <c:v>3.8898617212581885</c:v>
                </c:pt>
                <c:pt idx="4325">
                  <c:v>1.9154671354478334</c:v>
                </c:pt>
                <c:pt idx="4326">
                  <c:v>2.1645605455254735</c:v>
                </c:pt>
                <c:pt idx="4327">
                  <c:v>1.8440757431451573</c:v>
                </c:pt>
                <c:pt idx="4328">
                  <c:v>1.8440757431445989</c:v>
                </c:pt>
                <c:pt idx="4329">
                  <c:v>1.8777432229840956</c:v>
                </c:pt>
                <c:pt idx="4330">
                  <c:v>1.8440757431450796</c:v>
                </c:pt>
                <c:pt idx="4331">
                  <c:v>2.1112336749496667</c:v>
                </c:pt>
                <c:pt idx="4332">
                  <c:v>1.8440757431444845</c:v>
                </c:pt>
                <c:pt idx="4333">
                  <c:v>1.8440757431451891</c:v>
                </c:pt>
                <c:pt idx="4334">
                  <c:v>2.1451057388090642</c:v>
                </c:pt>
                <c:pt idx="4335">
                  <c:v>2.5226977552618459</c:v>
                </c:pt>
                <c:pt idx="4336">
                  <c:v>1.8440757431447929</c:v>
                </c:pt>
                <c:pt idx="4337">
                  <c:v>2.795495790096123</c:v>
                </c:pt>
                <c:pt idx="4338">
                  <c:v>2.2300686495286719</c:v>
                </c:pt>
                <c:pt idx="4339">
                  <c:v>1.8440757431442643</c:v>
                </c:pt>
                <c:pt idx="4340">
                  <c:v>4.4926067528741171</c:v>
                </c:pt>
                <c:pt idx="4341">
                  <c:v>2.096701163944525</c:v>
                </c:pt>
                <c:pt idx="4342">
                  <c:v>2.0676063559867495</c:v>
                </c:pt>
                <c:pt idx="4343">
                  <c:v>2.1324889880454241</c:v>
                </c:pt>
                <c:pt idx="4344">
                  <c:v>1.8440757431443875</c:v>
                </c:pt>
                <c:pt idx="4345">
                  <c:v>1.8440757431440891</c:v>
                </c:pt>
                <c:pt idx="4346">
                  <c:v>2.1451057388085819</c:v>
                </c:pt>
                <c:pt idx="4347">
                  <c:v>4.6723657442340834</c:v>
                </c:pt>
                <c:pt idx="4348">
                  <c:v>1.8440757431441928</c:v>
                </c:pt>
                <c:pt idx="4349">
                  <c:v>1.8440757431450909</c:v>
                </c:pt>
                <c:pt idx="4350">
                  <c:v>1.8440757431444272</c:v>
                </c:pt>
                <c:pt idx="4351">
                  <c:v>3.172706737722828</c:v>
                </c:pt>
                <c:pt idx="4352">
                  <c:v>1.8440757431449659</c:v>
                </c:pt>
                <c:pt idx="4353">
                  <c:v>3.5164142380234034</c:v>
                </c:pt>
                <c:pt idx="4354">
                  <c:v>1.8440757431454802</c:v>
                </c:pt>
                <c:pt idx="4355">
                  <c:v>2.1451057388080628</c:v>
                </c:pt>
                <c:pt idx="4356">
                  <c:v>1.8440757431444448</c:v>
                </c:pt>
                <c:pt idx="4357">
                  <c:v>2.5965418478370581</c:v>
                </c:pt>
                <c:pt idx="4358">
                  <c:v>2.8481891169913989</c:v>
                </c:pt>
                <c:pt idx="4359">
                  <c:v>2.5962086705477891</c:v>
                </c:pt>
                <c:pt idx="4360">
                  <c:v>4.4708513245261177</c:v>
                </c:pt>
                <c:pt idx="4361">
                  <c:v>2.1435433233341552</c:v>
                </c:pt>
                <c:pt idx="4362">
                  <c:v>2.8695827319232814</c:v>
                </c:pt>
                <c:pt idx="4363">
                  <c:v>3.0769335133986893</c:v>
                </c:pt>
                <c:pt idx="4364">
                  <c:v>1.9755730968155882</c:v>
                </c:pt>
                <c:pt idx="4365">
                  <c:v>1.8440757431453638</c:v>
                </c:pt>
                <c:pt idx="4366">
                  <c:v>4.9284829072832395</c:v>
                </c:pt>
                <c:pt idx="4367">
                  <c:v>3.2793519976696754</c:v>
                </c:pt>
                <c:pt idx="4368">
                  <c:v>2.2511479922958357</c:v>
                </c:pt>
                <c:pt idx="4369">
                  <c:v>2.1218696261406671</c:v>
                </c:pt>
                <c:pt idx="4370">
                  <c:v>2.9138138523837167</c:v>
                </c:pt>
                <c:pt idx="4371">
                  <c:v>1.8440757431447221</c:v>
                </c:pt>
                <c:pt idx="4372">
                  <c:v>3.4426408242237394</c:v>
                </c:pt>
                <c:pt idx="4373">
                  <c:v>3.6206049540292926</c:v>
                </c:pt>
                <c:pt idx="4374">
                  <c:v>5.4283049133941477</c:v>
                </c:pt>
                <c:pt idx="4375">
                  <c:v>1.8440757431441641</c:v>
                </c:pt>
                <c:pt idx="4376">
                  <c:v>2.3753195271751713</c:v>
                </c:pt>
                <c:pt idx="4377">
                  <c:v>2.8305399174339296</c:v>
                </c:pt>
                <c:pt idx="4378">
                  <c:v>1.8440757431444621</c:v>
                </c:pt>
                <c:pt idx="4379">
                  <c:v>3.4559102403827429</c:v>
                </c:pt>
                <c:pt idx="4380">
                  <c:v>1.8440757431452035</c:v>
                </c:pt>
                <c:pt idx="4381">
                  <c:v>2.1743486797792433</c:v>
                </c:pt>
                <c:pt idx="4382">
                  <c:v>1.8440757431453552</c:v>
                </c:pt>
                <c:pt idx="4383">
                  <c:v>5.3722333451103808</c:v>
                </c:pt>
                <c:pt idx="4384">
                  <c:v>3.2551224801697076</c:v>
                </c:pt>
                <c:pt idx="4385">
                  <c:v>1.8440757431447308</c:v>
                </c:pt>
                <c:pt idx="4386">
                  <c:v>1.8440757431444106</c:v>
                </c:pt>
                <c:pt idx="4387">
                  <c:v>2.5155115077514312</c:v>
                </c:pt>
                <c:pt idx="4388">
                  <c:v>1.844075743144765</c:v>
                </c:pt>
                <c:pt idx="4389">
                  <c:v>3.4575425945953446</c:v>
                </c:pt>
                <c:pt idx="4390">
                  <c:v>2.1451057388082617</c:v>
                </c:pt>
                <c:pt idx="4391">
                  <c:v>2.1310246823250578</c:v>
                </c:pt>
                <c:pt idx="4392">
                  <c:v>1.844075743144479</c:v>
                </c:pt>
                <c:pt idx="4393">
                  <c:v>1.8440757431452799</c:v>
                </c:pt>
                <c:pt idx="4394">
                  <c:v>2.0510880500328814</c:v>
                </c:pt>
                <c:pt idx="4395">
                  <c:v>2.0923816351537505</c:v>
                </c:pt>
                <c:pt idx="4396">
                  <c:v>2.9132831419015663</c:v>
                </c:pt>
                <c:pt idx="4397">
                  <c:v>2.1209274598216603</c:v>
                </c:pt>
                <c:pt idx="4398">
                  <c:v>3.0620886222295831</c:v>
                </c:pt>
                <c:pt idx="4399">
                  <c:v>2.1136017914293115</c:v>
                </c:pt>
                <c:pt idx="4400">
                  <c:v>1.8440757431436028</c:v>
                </c:pt>
                <c:pt idx="4401">
                  <c:v>4.4274698795518121</c:v>
                </c:pt>
                <c:pt idx="4402">
                  <c:v>1.8440757431438943</c:v>
                </c:pt>
                <c:pt idx="4403">
                  <c:v>1.8440757431448278</c:v>
                </c:pt>
                <c:pt idx="4404">
                  <c:v>1.8440757431445018</c:v>
                </c:pt>
                <c:pt idx="4405">
                  <c:v>1.8440757431452799</c:v>
                </c:pt>
                <c:pt idx="4406">
                  <c:v>1.8440757431450481</c:v>
                </c:pt>
                <c:pt idx="4407">
                  <c:v>2.9216026984500227</c:v>
                </c:pt>
                <c:pt idx="4408">
                  <c:v>1.8440757431450889</c:v>
                </c:pt>
                <c:pt idx="4409">
                  <c:v>1.8440757431452657</c:v>
                </c:pt>
                <c:pt idx="4410">
                  <c:v>2.4656905586304458</c:v>
                </c:pt>
                <c:pt idx="4411">
                  <c:v>5.5037021814342211</c:v>
                </c:pt>
                <c:pt idx="4412">
                  <c:v>2.0634553851050454</c:v>
                </c:pt>
                <c:pt idx="4413">
                  <c:v>1.8440757431445018</c:v>
                </c:pt>
                <c:pt idx="4414">
                  <c:v>2.5206753842600307</c:v>
                </c:pt>
                <c:pt idx="4415">
                  <c:v>2.9869402548265129</c:v>
                </c:pt>
                <c:pt idx="4416">
                  <c:v>5.579663577611842</c:v>
                </c:pt>
                <c:pt idx="4417">
                  <c:v>4.0961029082791738</c:v>
                </c:pt>
                <c:pt idx="4418">
                  <c:v>1.8440757431443067</c:v>
                </c:pt>
                <c:pt idx="4419">
                  <c:v>2.1772047402762857</c:v>
                </c:pt>
                <c:pt idx="4420">
                  <c:v>2.2085005098723696</c:v>
                </c:pt>
                <c:pt idx="4421">
                  <c:v>1.8440757431454777</c:v>
                </c:pt>
                <c:pt idx="4422">
                  <c:v>2.4924640702417262</c:v>
                </c:pt>
                <c:pt idx="4423">
                  <c:v>1.8440757431444676</c:v>
                </c:pt>
                <c:pt idx="4424">
                  <c:v>2.2927873836755963</c:v>
                </c:pt>
                <c:pt idx="4425">
                  <c:v>1.8440757431451518</c:v>
                </c:pt>
                <c:pt idx="4426">
                  <c:v>2.544995505019124</c:v>
                </c:pt>
                <c:pt idx="4427">
                  <c:v>1.909994453235432</c:v>
                </c:pt>
                <c:pt idx="4428">
                  <c:v>5.9491298400154928</c:v>
                </c:pt>
                <c:pt idx="4429">
                  <c:v>3.2844009271518027</c:v>
                </c:pt>
                <c:pt idx="4430">
                  <c:v>3.525978080583148</c:v>
                </c:pt>
                <c:pt idx="4431">
                  <c:v>2.1278098086625357</c:v>
                </c:pt>
                <c:pt idx="4432">
                  <c:v>2.2946828987133654</c:v>
                </c:pt>
                <c:pt idx="4433">
                  <c:v>1.8440757431447594</c:v>
                </c:pt>
                <c:pt idx="4434">
                  <c:v>3.1176026916900841</c:v>
                </c:pt>
                <c:pt idx="4435">
                  <c:v>1.9729408359678029</c:v>
                </c:pt>
                <c:pt idx="4436">
                  <c:v>1.9857382170421323</c:v>
                </c:pt>
                <c:pt idx="4437">
                  <c:v>2.3794980403858177</c:v>
                </c:pt>
                <c:pt idx="4438">
                  <c:v>1.8440757431455783</c:v>
                </c:pt>
                <c:pt idx="4439">
                  <c:v>2.1451057388088617</c:v>
                </c:pt>
                <c:pt idx="4440">
                  <c:v>2.1139478260115196</c:v>
                </c:pt>
                <c:pt idx="4441">
                  <c:v>2.7214438796112774</c:v>
                </c:pt>
                <c:pt idx="4442">
                  <c:v>1.8440757431446213</c:v>
                </c:pt>
                <c:pt idx="4443">
                  <c:v>2.1899609169567933</c:v>
                </c:pt>
                <c:pt idx="4444">
                  <c:v>2.2873595707900662</c:v>
                </c:pt>
                <c:pt idx="4445">
                  <c:v>3.5433528042403686</c:v>
                </c:pt>
                <c:pt idx="4446">
                  <c:v>1.8440757431434025</c:v>
                </c:pt>
                <c:pt idx="4447">
                  <c:v>2.2679884012188829</c:v>
                </c:pt>
                <c:pt idx="4448">
                  <c:v>1.8440757431442787</c:v>
                </c:pt>
                <c:pt idx="4449">
                  <c:v>1.8440757431455206</c:v>
                </c:pt>
                <c:pt idx="4450">
                  <c:v>5.1966458867870875</c:v>
                </c:pt>
                <c:pt idx="4451">
                  <c:v>1.9471937001395152</c:v>
                </c:pt>
                <c:pt idx="4452">
                  <c:v>2.1347182797352842</c:v>
                </c:pt>
                <c:pt idx="4453">
                  <c:v>1.8440757431445132</c:v>
                </c:pt>
                <c:pt idx="4454">
                  <c:v>1.8440757431447021</c:v>
                </c:pt>
                <c:pt idx="4455">
                  <c:v>1.844075743144997</c:v>
                </c:pt>
                <c:pt idx="4456">
                  <c:v>1.9888511369614224</c:v>
                </c:pt>
                <c:pt idx="4457">
                  <c:v>2.2810523840325887</c:v>
                </c:pt>
                <c:pt idx="4458">
                  <c:v>1.8440757431448911</c:v>
                </c:pt>
                <c:pt idx="4459">
                  <c:v>2.0874936345085175</c:v>
                </c:pt>
                <c:pt idx="4460">
                  <c:v>2.2077165562325773</c:v>
                </c:pt>
                <c:pt idx="4461">
                  <c:v>1.8440757431452457</c:v>
                </c:pt>
                <c:pt idx="4462">
                  <c:v>2.1451057388089052</c:v>
                </c:pt>
                <c:pt idx="4463">
                  <c:v>2.4920129022267066</c:v>
                </c:pt>
                <c:pt idx="4464">
                  <c:v>2.4315892608273288</c:v>
                </c:pt>
                <c:pt idx="4465">
                  <c:v>1.8440757431451431</c:v>
                </c:pt>
                <c:pt idx="4466">
                  <c:v>1.8440757431452481</c:v>
                </c:pt>
                <c:pt idx="4467">
                  <c:v>4.8292008167511487</c:v>
                </c:pt>
                <c:pt idx="4468">
                  <c:v>4.7508014254615922</c:v>
                </c:pt>
                <c:pt idx="4469">
                  <c:v>1.8440757431445474</c:v>
                </c:pt>
                <c:pt idx="4470">
                  <c:v>2.4016978107018114</c:v>
                </c:pt>
                <c:pt idx="4471">
                  <c:v>2.0763186343261268</c:v>
                </c:pt>
                <c:pt idx="4472">
                  <c:v>1.8440757431450392</c:v>
                </c:pt>
                <c:pt idx="4473">
                  <c:v>1.8440757431448247</c:v>
                </c:pt>
                <c:pt idx="4474">
                  <c:v>1.8440757431445018</c:v>
                </c:pt>
                <c:pt idx="4475">
                  <c:v>2.0520194184177747</c:v>
                </c:pt>
                <c:pt idx="4476">
                  <c:v>2.3929041808025198</c:v>
                </c:pt>
                <c:pt idx="4477">
                  <c:v>1.8440757431459385</c:v>
                </c:pt>
                <c:pt idx="4478">
                  <c:v>2.0831573279287667</c:v>
                </c:pt>
                <c:pt idx="4479">
                  <c:v>2.3751155774655595</c:v>
                </c:pt>
                <c:pt idx="4480">
                  <c:v>3.9376670697456917</c:v>
                </c:pt>
                <c:pt idx="4481">
                  <c:v>1.8440757431449939</c:v>
                </c:pt>
                <c:pt idx="4482">
                  <c:v>2.2198533539957612</c:v>
                </c:pt>
                <c:pt idx="4483">
                  <c:v>1.8440757431446624</c:v>
                </c:pt>
                <c:pt idx="4484">
                  <c:v>1.8440757431435517</c:v>
                </c:pt>
                <c:pt idx="4485">
                  <c:v>1.8440757431446793</c:v>
                </c:pt>
                <c:pt idx="4486">
                  <c:v>1.8440757431452854</c:v>
                </c:pt>
                <c:pt idx="4487">
                  <c:v>1.8440757431443875</c:v>
                </c:pt>
                <c:pt idx="4488">
                  <c:v>2.4145499740288505</c:v>
                </c:pt>
                <c:pt idx="4489">
                  <c:v>1.8440757431454466</c:v>
                </c:pt>
                <c:pt idx="4490">
                  <c:v>2.1451057388081871</c:v>
                </c:pt>
                <c:pt idx="4491">
                  <c:v>1.84407574314512</c:v>
                </c:pt>
                <c:pt idx="4492">
                  <c:v>3.096821887774317</c:v>
                </c:pt>
                <c:pt idx="4493">
                  <c:v>5.2430851980991218</c:v>
                </c:pt>
                <c:pt idx="4494">
                  <c:v>1.8440757431445187</c:v>
                </c:pt>
                <c:pt idx="4495">
                  <c:v>2.0894192991896414</c:v>
                </c:pt>
                <c:pt idx="4496">
                  <c:v>1.8440757431446737</c:v>
                </c:pt>
                <c:pt idx="4497">
                  <c:v>1.8440757431444392</c:v>
                </c:pt>
                <c:pt idx="4498">
                  <c:v>2.137286630580554</c:v>
                </c:pt>
                <c:pt idx="4499">
                  <c:v>1.8440757431452115</c:v>
                </c:pt>
                <c:pt idx="4500">
                  <c:v>2.4026303936729216</c:v>
                </c:pt>
                <c:pt idx="4501">
                  <c:v>2.1111466892196735</c:v>
                </c:pt>
                <c:pt idx="4502">
                  <c:v>3.161324432201309</c:v>
                </c:pt>
                <c:pt idx="4503">
                  <c:v>1.8440757431440835</c:v>
                </c:pt>
                <c:pt idx="4504">
                  <c:v>1.8440757431450965</c:v>
                </c:pt>
                <c:pt idx="4505">
                  <c:v>1.8440757431452623</c:v>
                </c:pt>
                <c:pt idx="4506">
                  <c:v>2.4324472506947306</c:v>
                </c:pt>
                <c:pt idx="4507">
                  <c:v>1.844075743144364</c:v>
                </c:pt>
                <c:pt idx="4508">
                  <c:v>2.4005437983319218</c:v>
                </c:pt>
                <c:pt idx="4509">
                  <c:v>1.8440757431454349</c:v>
                </c:pt>
                <c:pt idx="4510">
                  <c:v>1.8440757431449739</c:v>
                </c:pt>
                <c:pt idx="4511">
                  <c:v>1.8440757431444448</c:v>
                </c:pt>
                <c:pt idx="4512">
                  <c:v>1.8440757431453894</c:v>
                </c:pt>
                <c:pt idx="4513">
                  <c:v>1.8440757431445187</c:v>
                </c:pt>
                <c:pt idx="4514">
                  <c:v>2.4607056528031053</c:v>
                </c:pt>
                <c:pt idx="4515">
                  <c:v>2.9195411277966752</c:v>
                </c:pt>
                <c:pt idx="4516">
                  <c:v>1.8440757431443819</c:v>
                </c:pt>
                <c:pt idx="4517">
                  <c:v>1.8440757431451376</c:v>
                </c:pt>
                <c:pt idx="4518">
                  <c:v>1.8440757431448682</c:v>
                </c:pt>
                <c:pt idx="4519">
                  <c:v>1.8440757431453862</c:v>
                </c:pt>
                <c:pt idx="4520">
                  <c:v>1.8440757431441008</c:v>
                </c:pt>
                <c:pt idx="4521">
                  <c:v>1.8440757431448731</c:v>
                </c:pt>
                <c:pt idx="4522">
                  <c:v>1.8440757431440891</c:v>
                </c:pt>
                <c:pt idx="4523">
                  <c:v>1.8440757431450139</c:v>
                </c:pt>
                <c:pt idx="4524">
                  <c:v>1.8440757431450678</c:v>
                </c:pt>
                <c:pt idx="4525">
                  <c:v>2.1148044955420651</c:v>
                </c:pt>
                <c:pt idx="4526">
                  <c:v>1.8440757431461219</c:v>
                </c:pt>
                <c:pt idx="4527">
                  <c:v>1.8440757431452512</c:v>
                </c:pt>
                <c:pt idx="4528">
                  <c:v>2.0263455638778369</c:v>
                </c:pt>
                <c:pt idx="4529">
                  <c:v>2.3957108285548743</c:v>
                </c:pt>
                <c:pt idx="4530">
                  <c:v>1.9768869308368437</c:v>
                </c:pt>
                <c:pt idx="4531">
                  <c:v>1.8440757431446793</c:v>
                </c:pt>
                <c:pt idx="4532">
                  <c:v>2.3173005595707221</c:v>
                </c:pt>
                <c:pt idx="4533">
                  <c:v>1.8440757431455119</c:v>
                </c:pt>
                <c:pt idx="4534">
                  <c:v>2.1636740339616121</c:v>
                </c:pt>
                <c:pt idx="4535">
                  <c:v>2.9287226914197175</c:v>
                </c:pt>
                <c:pt idx="4536">
                  <c:v>2.2507859821416449</c:v>
                </c:pt>
                <c:pt idx="4537">
                  <c:v>2.0034688002071577</c:v>
                </c:pt>
                <c:pt idx="4538">
                  <c:v>1.8440757431448855</c:v>
                </c:pt>
                <c:pt idx="4539">
                  <c:v>1.8440757431447308</c:v>
                </c:pt>
                <c:pt idx="4540">
                  <c:v>2.1081580284622041</c:v>
                </c:pt>
                <c:pt idx="4541">
                  <c:v>1.8440757431446737</c:v>
                </c:pt>
                <c:pt idx="4542">
                  <c:v>1.8440757431453607</c:v>
                </c:pt>
                <c:pt idx="4543">
                  <c:v>1.8440757431441817</c:v>
                </c:pt>
                <c:pt idx="4544">
                  <c:v>2.086333816384117</c:v>
                </c:pt>
                <c:pt idx="4545">
                  <c:v>1.844075743144479</c:v>
                </c:pt>
                <c:pt idx="4546">
                  <c:v>1.8440757431438546</c:v>
                </c:pt>
                <c:pt idx="4547">
                  <c:v>1.8440757431446855</c:v>
                </c:pt>
                <c:pt idx="4548">
                  <c:v>1.8440757431455002</c:v>
                </c:pt>
                <c:pt idx="4549">
                  <c:v>2.1228010304086138</c:v>
                </c:pt>
                <c:pt idx="4550">
                  <c:v>2.0768131410998061</c:v>
                </c:pt>
                <c:pt idx="4551">
                  <c:v>2.2549087319826042</c:v>
                </c:pt>
                <c:pt idx="4552">
                  <c:v>1.8440757431447421</c:v>
                </c:pt>
                <c:pt idx="4553">
                  <c:v>1.8440757431453085</c:v>
                </c:pt>
                <c:pt idx="4554">
                  <c:v>1.8440757431446793</c:v>
                </c:pt>
                <c:pt idx="4555">
                  <c:v>1.9192679349303805</c:v>
                </c:pt>
                <c:pt idx="4556">
                  <c:v>2.2681222673763806</c:v>
                </c:pt>
                <c:pt idx="4557">
                  <c:v>1.8440757431442445</c:v>
                </c:pt>
                <c:pt idx="4558">
                  <c:v>1.8440757431447476</c:v>
                </c:pt>
                <c:pt idx="4559">
                  <c:v>2.4119637174016528</c:v>
                </c:pt>
                <c:pt idx="4560">
                  <c:v>1.844075743144977</c:v>
                </c:pt>
                <c:pt idx="4561">
                  <c:v>1.8440757431454322</c:v>
                </c:pt>
                <c:pt idx="4562">
                  <c:v>1.8440757431447763</c:v>
                </c:pt>
                <c:pt idx="4563">
                  <c:v>1.8440757431439869</c:v>
                </c:pt>
                <c:pt idx="4564">
                  <c:v>1.8440757431446158</c:v>
                </c:pt>
                <c:pt idx="4565">
                  <c:v>1.844075743144773</c:v>
                </c:pt>
                <c:pt idx="4566">
                  <c:v>2.5514966257620646</c:v>
                </c:pt>
                <c:pt idx="4567">
                  <c:v>1.8440757431450623</c:v>
                </c:pt>
                <c:pt idx="4568">
                  <c:v>1.8440757431448569</c:v>
                </c:pt>
                <c:pt idx="4569">
                  <c:v>2.2600307823598609</c:v>
                </c:pt>
                <c:pt idx="4570">
                  <c:v>1.8440757431454291</c:v>
                </c:pt>
                <c:pt idx="4571">
                  <c:v>1.844075743144576</c:v>
                </c:pt>
                <c:pt idx="4572">
                  <c:v>1.8440757431448627</c:v>
                </c:pt>
                <c:pt idx="4573">
                  <c:v>1.84407574314425</c:v>
                </c:pt>
                <c:pt idx="4574">
                  <c:v>1.8440757431446337</c:v>
                </c:pt>
                <c:pt idx="4575">
                  <c:v>1.844075743144393</c:v>
                </c:pt>
                <c:pt idx="4576">
                  <c:v>1.8440757431457151</c:v>
                </c:pt>
                <c:pt idx="4577">
                  <c:v>1.8440757431442898</c:v>
                </c:pt>
                <c:pt idx="4578">
                  <c:v>1.8440757431445354</c:v>
                </c:pt>
                <c:pt idx="4579">
                  <c:v>2.4366860408784312</c:v>
                </c:pt>
                <c:pt idx="4580">
                  <c:v>1.9217642071772072</c:v>
                </c:pt>
                <c:pt idx="4581">
                  <c:v>2.4074044617173214</c:v>
                </c:pt>
                <c:pt idx="4582">
                  <c:v>2.2404090776746659</c:v>
                </c:pt>
                <c:pt idx="4583">
                  <c:v>1.8440757431447079</c:v>
                </c:pt>
                <c:pt idx="4584">
                  <c:v>2.4865871708200387</c:v>
                </c:pt>
                <c:pt idx="4585">
                  <c:v>1.8440757431441208</c:v>
                </c:pt>
                <c:pt idx="4586">
                  <c:v>1.8440757431446071</c:v>
                </c:pt>
                <c:pt idx="4587">
                  <c:v>2.7979944903414107</c:v>
                </c:pt>
                <c:pt idx="4588">
                  <c:v>1.8440757431444303</c:v>
                </c:pt>
                <c:pt idx="4589">
                  <c:v>2.0571117578151714</c:v>
                </c:pt>
                <c:pt idx="4590">
                  <c:v>3.2573955111591895</c:v>
                </c:pt>
                <c:pt idx="4591">
                  <c:v>2.2904706516769595</c:v>
                </c:pt>
                <c:pt idx="4592">
                  <c:v>2.2421424875554647</c:v>
                </c:pt>
                <c:pt idx="4593">
                  <c:v>1.8440757431454062</c:v>
                </c:pt>
                <c:pt idx="4594">
                  <c:v>2.3180503331121756</c:v>
                </c:pt>
                <c:pt idx="4595">
                  <c:v>2.2356458715651346</c:v>
                </c:pt>
                <c:pt idx="4596">
                  <c:v>1.8440757431444272</c:v>
                </c:pt>
                <c:pt idx="4597">
                  <c:v>2.4419005691971054</c:v>
                </c:pt>
                <c:pt idx="4598">
                  <c:v>1.8440757431447594</c:v>
                </c:pt>
                <c:pt idx="4599">
                  <c:v>1.8440757431451829</c:v>
                </c:pt>
                <c:pt idx="4600">
                  <c:v>2.6948098429840193</c:v>
                </c:pt>
                <c:pt idx="4601">
                  <c:v>1.84407574314425</c:v>
                </c:pt>
                <c:pt idx="4602">
                  <c:v>4.3093107157881754</c:v>
                </c:pt>
                <c:pt idx="4603">
                  <c:v>3.4471580313422194</c:v>
                </c:pt>
                <c:pt idx="4604">
                  <c:v>2.9334234427529311</c:v>
                </c:pt>
                <c:pt idx="4605">
                  <c:v>1.8440757431452512</c:v>
                </c:pt>
                <c:pt idx="4606">
                  <c:v>2.1451057388089612</c:v>
                </c:pt>
                <c:pt idx="4607">
                  <c:v>2.280717706822259</c:v>
                </c:pt>
                <c:pt idx="4608">
                  <c:v>2.9499481594633257</c:v>
                </c:pt>
                <c:pt idx="4609">
                  <c:v>2.0671145282944079</c:v>
                </c:pt>
                <c:pt idx="4610">
                  <c:v>1.8440757431449684</c:v>
                </c:pt>
                <c:pt idx="4611">
                  <c:v>1.8440757431447476</c:v>
                </c:pt>
                <c:pt idx="4612">
                  <c:v>2.1788682204813656</c:v>
                </c:pt>
                <c:pt idx="4613">
                  <c:v>1.8440757431446044</c:v>
                </c:pt>
                <c:pt idx="4614">
                  <c:v>2.9585951055086741</c:v>
                </c:pt>
                <c:pt idx="4615">
                  <c:v>3.4991599852137321</c:v>
                </c:pt>
                <c:pt idx="4616">
                  <c:v>1.8440757431446451</c:v>
                </c:pt>
                <c:pt idx="4617">
                  <c:v>1.8440757431443353</c:v>
                </c:pt>
                <c:pt idx="4618">
                  <c:v>2.1151044618681993</c:v>
                </c:pt>
                <c:pt idx="4619">
                  <c:v>2.6196337752279235</c:v>
                </c:pt>
                <c:pt idx="4620">
                  <c:v>1.8440757431447563</c:v>
                </c:pt>
                <c:pt idx="4621">
                  <c:v>2.4260790780975774</c:v>
                </c:pt>
                <c:pt idx="4622">
                  <c:v>1.844075743145418</c:v>
                </c:pt>
                <c:pt idx="4623">
                  <c:v>3.0213629636357315</c:v>
                </c:pt>
                <c:pt idx="4624">
                  <c:v>3.2463635974038358</c:v>
                </c:pt>
                <c:pt idx="4625">
                  <c:v>1.8440757431459671</c:v>
                </c:pt>
                <c:pt idx="4626">
                  <c:v>1.8440757431433963</c:v>
                </c:pt>
                <c:pt idx="4627">
                  <c:v>1.8440757431450367</c:v>
                </c:pt>
                <c:pt idx="4628">
                  <c:v>1.8440757431448627</c:v>
                </c:pt>
                <c:pt idx="4629">
                  <c:v>1.8440757431455144</c:v>
                </c:pt>
                <c:pt idx="4630">
                  <c:v>2.3956526314331312</c:v>
                </c:pt>
                <c:pt idx="4631">
                  <c:v>2.8395813086764385</c:v>
                </c:pt>
                <c:pt idx="4632">
                  <c:v>2.3211969978647287</c:v>
                </c:pt>
                <c:pt idx="4633">
                  <c:v>1.8440757431451686</c:v>
                </c:pt>
                <c:pt idx="4634">
                  <c:v>1.8440757431448109</c:v>
                </c:pt>
                <c:pt idx="4635">
                  <c:v>2.4417955792781583</c:v>
                </c:pt>
                <c:pt idx="4636">
                  <c:v>1.8440757431441319</c:v>
                </c:pt>
                <c:pt idx="4637">
                  <c:v>2.2878867899821316</c:v>
                </c:pt>
                <c:pt idx="4638">
                  <c:v>1.940231635464762</c:v>
                </c:pt>
                <c:pt idx="4639">
                  <c:v>2.7658603250346587</c:v>
                </c:pt>
                <c:pt idx="4640">
                  <c:v>1.8440757431452059</c:v>
                </c:pt>
                <c:pt idx="4641">
                  <c:v>2.6789662750553882</c:v>
                </c:pt>
                <c:pt idx="4642">
                  <c:v>1.8440757431439982</c:v>
                </c:pt>
                <c:pt idx="4643">
                  <c:v>2.0874894485018509</c:v>
                </c:pt>
                <c:pt idx="4644">
                  <c:v>2.088992856053991</c:v>
                </c:pt>
                <c:pt idx="4645">
                  <c:v>1.8440757431445702</c:v>
                </c:pt>
                <c:pt idx="4646">
                  <c:v>2.2915975062259797</c:v>
                </c:pt>
                <c:pt idx="4647">
                  <c:v>1.8440757431445187</c:v>
                </c:pt>
                <c:pt idx="4648">
                  <c:v>1.844075743145607</c:v>
                </c:pt>
                <c:pt idx="4649">
                  <c:v>2.5080732153031855</c:v>
                </c:pt>
                <c:pt idx="4650">
                  <c:v>1.8440757431455064</c:v>
                </c:pt>
                <c:pt idx="4651">
                  <c:v>1.8440757431440411</c:v>
                </c:pt>
                <c:pt idx="4652">
                  <c:v>2.0860108049842574</c:v>
                </c:pt>
                <c:pt idx="4653">
                  <c:v>1.8440757431448682</c:v>
                </c:pt>
                <c:pt idx="4654">
                  <c:v>2.2134041374974864</c:v>
                </c:pt>
                <c:pt idx="4655">
                  <c:v>2.4188682859538013</c:v>
                </c:pt>
                <c:pt idx="4656">
                  <c:v>1.8440757431438346</c:v>
                </c:pt>
                <c:pt idx="4657">
                  <c:v>2.1204826194950046</c:v>
                </c:pt>
                <c:pt idx="4658">
                  <c:v>2.1700609857141453</c:v>
                </c:pt>
                <c:pt idx="4659">
                  <c:v>2.1299072733580262</c:v>
                </c:pt>
                <c:pt idx="4660">
                  <c:v>1.8440757431445847</c:v>
                </c:pt>
                <c:pt idx="4661">
                  <c:v>1.8440757431444392</c:v>
                </c:pt>
                <c:pt idx="4662">
                  <c:v>1.9782531036421405</c:v>
                </c:pt>
                <c:pt idx="4663">
                  <c:v>1.8440757431448278</c:v>
                </c:pt>
                <c:pt idx="4664">
                  <c:v>1.8440757431453552</c:v>
                </c:pt>
                <c:pt idx="4665">
                  <c:v>1.8440757431444503</c:v>
                </c:pt>
                <c:pt idx="4666">
                  <c:v>1.8440757431445018</c:v>
                </c:pt>
                <c:pt idx="4667">
                  <c:v>1.844075743144459</c:v>
                </c:pt>
                <c:pt idx="4668">
                  <c:v>2.8995944553263047</c:v>
                </c:pt>
                <c:pt idx="4669">
                  <c:v>1.8440757431450392</c:v>
                </c:pt>
                <c:pt idx="4670">
                  <c:v>2.3419191691462267</c:v>
                </c:pt>
                <c:pt idx="4671">
                  <c:v>2.0836109771188016</c:v>
                </c:pt>
                <c:pt idx="4672">
                  <c:v>1.844075743145916</c:v>
                </c:pt>
                <c:pt idx="4673">
                  <c:v>1.8440757431452426</c:v>
                </c:pt>
                <c:pt idx="4674">
                  <c:v>2.8663738569971091</c:v>
                </c:pt>
                <c:pt idx="4675">
                  <c:v>2.1050071344980443</c:v>
                </c:pt>
                <c:pt idx="4676">
                  <c:v>1.8440757431442159</c:v>
                </c:pt>
                <c:pt idx="4677">
                  <c:v>1.8440757431447929</c:v>
                </c:pt>
                <c:pt idx="4678">
                  <c:v>1.8440757431445816</c:v>
                </c:pt>
                <c:pt idx="4679">
                  <c:v>2.1171922443403752</c:v>
                </c:pt>
                <c:pt idx="4680">
                  <c:v>1.8440757431440835</c:v>
                </c:pt>
                <c:pt idx="4681">
                  <c:v>1.8440757431453196</c:v>
                </c:pt>
                <c:pt idx="4682">
                  <c:v>1.8440757431450392</c:v>
                </c:pt>
                <c:pt idx="4683">
                  <c:v>2.1818275479639868</c:v>
                </c:pt>
                <c:pt idx="4684">
                  <c:v>1.9128958254573658</c:v>
                </c:pt>
                <c:pt idx="4685">
                  <c:v>2.0598496818950949</c:v>
                </c:pt>
                <c:pt idx="4686">
                  <c:v>1.8440757431444106</c:v>
                </c:pt>
                <c:pt idx="4687">
                  <c:v>2.1317484957720918</c:v>
                </c:pt>
                <c:pt idx="4688">
                  <c:v>2.2272600244523582</c:v>
                </c:pt>
                <c:pt idx="4689">
                  <c:v>2.0802591828225085</c:v>
                </c:pt>
                <c:pt idx="4690">
                  <c:v>3.3740611312042401</c:v>
                </c:pt>
                <c:pt idx="4691">
                  <c:v>1.8440757431456667</c:v>
                </c:pt>
                <c:pt idx="4692">
                  <c:v>1.8440757431448389</c:v>
                </c:pt>
                <c:pt idx="4693">
                  <c:v>1.844075743144773</c:v>
                </c:pt>
                <c:pt idx="4694">
                  <c:v>1.8440757431441406</c:v>
                </c:pt>
                <c:pt idx="4695">
                  <c:v>3.2641091563058082</c:v>
                </c:pt>
                <c:pt idx="4696">
                  <c:v>1.8440757431447363</c:v>
                </c:pt>
                <c:pt idx="4697">
                  <c:v>1.8440757431446251</c:v>
                </c:pt>
                <c:pt idx="4698">
                  <c:v>2.5281925439691544</c:v>
                </c:pt>
                <c:pt idx="4699">
                  <c:v>1.8440757431449373</c:v>
                </c:pt>
                <c:pt idx="4700">
                  <c:v>1.8440757431455841</c:v>
                </c:pt>
                <c:pt idx="4701">
                  <c:v>1.8440757431441208</c:v>
                </c:pt>
                <c:pt idx="4702">
                  <c:v>1.8440757431441499</c:v>
                </c:pt>
                <c:pt idx="4703">
                  <c:v>2.6547004105317678</c:v>
                </c:pt>
                <c:pt idx="4704">
                  <c:v>2.5685581715934407</c:v>
                </c:pt>
                <c:pt idx="4705">
                  <c:v>2.2515454577571683</c:v>
                </c:pt>
                <c:pt idx="4706">
                  <c:v>1.8440757431442898</c:v>
                </c:pt>
                <c:pt idx="4707">
                  <c:v>1.8440757431452401</c:v>
                </c:pt>
                <c:pt idx="4708">
                  <c:v>1.8440757431453776</c:v>
                </c:pt>
                <c:pt idx="4709">
                  <c:v>1.8440757431444765</c:v>
                </c:pt>
                <c:pt idx="4710">
                  <c:v>2.527500631804299</c:v>
                </c:pt>
                <c:pt idx="4711">
                  <c:v>1.8440757431447818</c:v>
                </c:pt>
                <c:pt idx="4712">
                  <c:v>2.2982691218649731</c:v>
                </c:pt>
                <c:pt idx="4713">
                  <c:v>1.8440757431453323</c:v>
                </c:pt>
                <c:pt idx="4714">
                  <c:v>2.5504643293314873</c:v>
                </c:pt>
                <c:pt idx="4715">
                  <c:v>1.8440757431447308</c:v>
                </c:pt>
                <c:pt idx="4716">
                  <c:v>1.8440757431456467</c:v>
                </c:pt>
                <c:pt idx="4717">
                  <c:v>1.8440757431455603</c:v>
                </c:pt>
                <c:pt idx="4718">
                  <c:v>1.8440757431443302</c:v>
                </c:pt>
                <c:pt idx="4719">
                  <c:v>1.8440757431453323</c:v>
                </c:pt>
                <c:pt idx="4720">
                  <c:v>1.8440757431452743</c:v>
                </c:pt>
                <c:pt idx="4721">
                  <c:v>1.844075743145005</c:v>
                </c:pt>
                <c:pt idx="4722">
                  <c:v>2.1869409889472333</c:v>
                </c:pt>
                <c:pt idx="4723">
                  <c:v>2.145105738808271</c:v>
                </c:pt>
                <c:pt idx="4724">
                  <c:v>1.8440757431446158</c:v>
                </c:pt>
                <c:pt idx="4725">
                  <c:v>1.8440757431445902</c:v>
                </c:pt>
                <c:pt idx="4726">
                  <c:v>2.2580382426245524</c:v>
                </c:pt>
                <c:pt idx="4727">
                  <c:v>2.1451057388086223</c:v>
                </c:pt>
                <c:pt idx="4728">
                  <c:v>2.6709915942115789</c:v>
                </c:pt>
                <c:pt idx="4729">
                  <c:v>1.8440757431445018</c:v>
                </c:pt>
                <c:pt idx="4730">
                  <c:v>2.3146656469815952</c:v>
                </c:pt>
                <c:pt idx="4731">
                  <c:v>1.8440757431449715</c:v>
                </c:pt>
                <c:pt idx="4732">
                  <c:v>1.844075743145543</c:v>
                </c:pt>
                <c:pt idx="4733">
                  <c:v>3.2159187381836616</c:v>
                </c:pt>
                <c:pt idx="4734">
                  <c:v>3.7451418067728728</c:v>
                </c:pt>
                <c:pt idx="4735">
                  <c:v>1.844075743145005</c:v>
                </c:pt>
                <c:pt idx="4736">
                  <c:v>1.8440757431443302</c:v>
                </c:pt>
                <c:pt idx="4737">
                  <c:v>2.8681660695153015</c:v>
                </c:pt>
                <c:pt idx="4738">
                  <c:v>3.5448469127382256</c:v>
                </c:pt>
                <c:pt idx="4739">
                  <c:v>2.1101735395029091</c:v>
                </c:pt>
                <c:pt idx="4740">
                  <c:v>1.8440757431442787</c:v>
                </c:pt>
                <c:pt idx="4741">
                  <c:v>1.8440757431460411</c:v>
                </c:pt>
                <c:pt idx="4742">
                  <c:v>1.9908172298999807</c:v>
                </c:pt>
                <c:pt idx="4743">
                  <c:v>2.0538797785518352</c:v>
                </c:pt>
                <c:pt idx="4744">
                  <c:v>1.8440757431453378</c:v>
                </c:pt>
                <c:pt idx="4745">
                  <c:v>2.8813846567705728</c:v>
                </c:pt>
                <c:pt idx="4746">
                  <c:v>2.0881869739120265</c:v>
                </c:pt>
                <c:pt idx="4747">
                  <c:v>2.0840420712234669</c:v>
                </c:pt>
                <c:pt idx="4748">
                  <c:v>2.4143744412455748</c:v>
                </c:pt>
                <c:pt idx="4749">
                  <c:v>1.8440757431454291</c:v>
                </c:pt>
                <c:pt idx="4750">
                  <c:v>1.8440757431454975</c:v>
                </c:pt>
                <c:pt idx="4751">
                  <c:v>1.8440757431455717</c:v>
                </c:pt>
                <c:pt idx="4752">
                  <c:v>1.8440757431453434</c:v>
                </c:pt>
                <c:pt idx="4753">
                  <c:v>2.6469361900823412</c:v>
                </c:pt>
                <c:pt idx="4754">
                  <c:v>1.8440757431447476</c:v>
                </c:pt>
                <c:pt idx="4755">
                  <c:v>1.8440757431453838</c:v>
                </c:pt>
                <c:pt idx="4756">
                  <c:v>1.8440757431456125</c:v>
                </c:pt>
                <c:pt idx="4757">
                  <c:v>1.8440757431445529</c:v>
                </c:pt>
                <c:pt idx="4758">
                  <c:v>1.8440757431451718</c:v>
                </c:pt>
                <c:pt idx="4759">
                  <c:v>1.8440757431446768</c:v>
                </c:pt>
                <c:pt idx="4760">
                  <c:v>1.8440757431448911</c:v>
                </c:pt>
                <c:pt idx="4761">
                  <c:v>1.8440757431446855</c:v>
                </c:pt>
                <c:pt idx="4762">
                  <c:v>4.4217519565759407</c:v>
                </c:pt>
                <c:pt idx="4763">
                  <c:v>1.8440757431444963</c:v>
                </c:pt>
                <c:pt idx="4764">
                  <c:v>2.0552680231345466</c:v>
                </c:pt>
                <c:pt idx="4765">
                  <c:v>3.0981327824730016</c:v>
                </c:pt>
                <c:pt idx="4766">
                  <c:v>2.4626327855052419</c:v>
                </c:pt>
                <c:pt idx="4767">
                  <c:v>2.1628661442270727</c:v>
                </c:pt>
                <c:pt idx="4768">
                  <c:v>4.0244856676991674</c:v>
                </c:pt>
                <c:pt idx="4769">
                  <c:v>1.8440757431441406</c:v>
                </c:pt>
                <c:pt idx="4770">
                  <c:v>2.7702825794890993</c:v>
                </c:pt>
                <c:pt idx="4771">
                  <c:v>2.5905467817303869</c:v>
                </c:pt>
                <c:pt idx="4772">
                  <c:v>2.1189591644471153</c:v>
                </c:pt>
                <c:pt idx="4773">
                  <c:v>4.102433705681336</c:v>
                </c:pt>
                <c:pt idx="4774">
                  <c:v>3.1191175469238166</c:v>
                </c:pt>
                <c:pt idx="4775">
                  <c:v>1.8440757431448731</c:v>
                </c:pt>
                <c:pt idx="4776">
                  <c:v>2.1011721276055528</c:v>
                </c:pt>
                <c:pt idx="4777">
                  <c:v>3.1095142732939252</c:v>
                </c:pt>
                <c:pt idx="4778">
                  <c:v>2.1122002438884269</c:v>
                </c:pt>
                <c:pt idx="4779">
                  <c:v>1.8440757431442811</c:v>
                </c:pt>
                <c:pt idx="4780">
                  <c:v>1.8440757431445927</c:v>
                </c:pt>
                <c:pt idx="4781">
                  <c:v>2.7711810184152217</c:v>
                </c:pt>
                <c:pt idx="4782">
                  <c:v>2.2823261328785813</c:v>
                </c:pt>
                <c:pt idx="4783">
                  <c:v>1.8440757431455752</c:v>
                </c:pt>
                <c:pt idx="4784">
                  <c:v>1.8440757431451256</c:v>
                </c:pt>
                <c:pt idx="4785">
                  <c:v>2.8529732129337271</c:v>
                </c:pt>
                <c:pt idx="4786">
                  <c:v>1.8440757431448569</c:v>
                </c:pt>
                <c:pt idx="4787">
                  <c:v>1.8440757431447594</c:v>
                </c:pt>
                <c:pt idx="4788">
                  <c:v>1.8440757431443751</c:v>
                </c:pt>
                <c:pt idx="4789">
                  <c:v>2.1451057388089052</c:v>
                </c:pt>
                <c:pt idx="4790">
                  <c:v>1.942655393052747</c:v>
                </c:pt>
                <c:pt idx="4791">
                  <c:v>1.8440757431446306</c:v>
                </c:pt>
                <c:pt idx="4792">
                  <c:v>3.1090082655034745</c:v>
                </c:pt>
                <c:pt idx="4793">
                  <c:v>2.4184943538765893</c:v>
                </c:pt>
                <c:pt idx="4794">
                  <c:v>1.8440757431449024</c:v>
                </c:pt>
                <c:pt idx="4795">
                  <c:v>3.3749578763459964</c:v>
                </c:pt>
                <c:pt idx="4796">
                  <c:v>1.8440757431446013</c:v>
                </c:pt>
                <c:pt idx="4797">
                  <c:v>1.8440757431444621</c:v>
                </c:pt>
                <c:pt idx="4798">
                  <c:v>1.844075743145051</c:v>
                </c:pt>
                <c:pt idx="4799">
                  <c:v>2.1451057388092569</c:v>
                </c:pt>
                <c:pt idx="4800">
                  <c:v>1.8440757431448569</c:v>
                </c:pt>
                <c:pt idx="4801">
                  <c:v>1.8440757431450225</c:v>
                </c:pt>
                <c:pt idx="4802">
                  <c:v>3.9847972570892929</c:v>
                </c:pt>
                <c:pt idx="4803">
                  <c:v>2.322317485934664</c:v>
                </c:pt>
                <c:pt idx="4804">
                  <c:v>2.8598458982488024</c:v>
                </c:pt>
                <c:pt idx="4805">
                  <c:v>2.0897919584756002</c:v>
                </c:pt>
                <c:pt idx="4806">
                  <c:v>2.4863690184282197</c:v>
                </c:pt>
                <c:pt idx="4807">
                  <c:v>2.4433854401160517</c:v>
                </c:pt>
                <c:pt idx="4808">
                  <c:v>1.8440757431444987</c:v>
                </c:pt>
                <c:pt idx="4809">
                  <c:v>4.8365582930236526</c:v>
                </c:pt>
                <c:pt idx="4810">
                  <c:v>3.6337091315187662</c:v>
                </c:pt>
                <c:pt idx="4811">
                  <c:v>3.2428781153400559</c:v>
                </c:pt>
                <c:pt idx="4812">
                  <c:v>2.1028199677714055</c:v>
                </c:pt>
                <c:pt idx="4813">
                  <c:v>1.8440757431443553</c:v>
                </c:pt>
                <c:pt idx="4814">
                  <c:v>2.5432490803372385</c:v>
                </c:pt>
                <c:pt idx="4815">
                  <c:v>2.4103914140612703</c:v>
                </c:pt>
                <c:pt idx="4816">
                  <c:v>2.465279304530879</c:v>
                </c:pt>
                <c:pt idx="4817">
                  <c:v>2.1451057388096082</c:v>
                </c:pt>
                <c:pt idx="4818">
                  <c:v>1.8440757431449881</c:v>
                </c:pt>
                <c:pt idx="4819">
                  <c:v>1.8440757431446966</c:v>
                </c:pt>
                <c:pt idx="4820">
                  <c:v>1.8440757431448731</c:v>
                </c:pt>
                <c:pt idx="4821">
                  <c:v>2.1407012424339373</c:v>
                </c:pt>
                <c:pt idx="4822">
                  <c:v>1.8440757431450392</c:v>
                </c:pt>
                <c:pt idx="4823">
                  <c:v>1.8440757431444106</c:v>
                </c:pt>
                <c:pt idx="4824">
                  <c:v>2.2813351850719954</c:v>
                </c:pt>
                <c:pt idx="4825">
                  <c:v>1.8440757431450367</c:v>
                </c:pt>
                <c:pt idx="4826">
                  <c:v>1.8440757431453607</c:v>
                </c:pt>
                <c:pt idx="4827">
                  <c:v>2.7100811123008364</c:v>
                </c:pt>
                <c:pt idx="4828">
                  <c:v>1.8440757431444765</c:v>
                </c:pt>
                <c:pt idx="4829">
                  <c:v>2.1335579218749356</c:v>
                </c:pt>
                <c:pt idx="4830">
                  <c:v>3.3218054838575393</c:v>
                </c:pt>
                <c:pt idx="4831">
                  <c:v>1.8440757431441641</c:v>
                </c:pt>
                <c:pt idx="4832">
                  <c:v>2.1544866790882442</c:v>
                </c:pt>
                <c:pt idx="4833">
                  <c:v>1.8440757431442159</c:v>
                </c:pt>
                <c:pt idx="4834">
                  <c:v>1.8440757431441586</c:v>
                </c:pt>
                <c:pt idx="4835">
                  <c:v>1.8440757431457893</c:v>
                </c:pt>
                <c:pt idx="4836">
                  <c:v>2.1127032377101269</c:v>
                </c:pt>
                <c:pt idx="4837">
                  <c:v>1.8440757431448389</c:v>
                </c:pt>
                <c:pt idx="4838">
                  <c:v>1.8440757431446793</c:v>
                </c:pt>
                <c:pt idx="4839">
                  <c:v>1.8440757431441239</c:v>
                </c:pt>
                <c:pt idx="4840">
                  <c:v>1.8440757431453196</c:v>
                </c:pt>
                <c:pt idx="4841">
                  <c:v>2.2321636715819504</c:v>
                </c:pt>
                <c:pt idx="4842">
                  <c:v>2.3957910314749888</c:v>
                </c:pt>
                <c:pt idx="4843">
                  <c:v>1.8440757431439807</c:v>
                </c:pt>
                <c:pt idx="4844">
                  <c:v>1.8440757431456898</c:v>
                </c:pt>
                <c:pt idx="4845">
                  <c:v>1.9595338782475966</c:v>
                </c:pt>
                <c:pt idx="4846">
                  <c:v>2.0829704902466362</c:v>
                </c:pt>
                <c:pt idx="4847">
                  <c:v>1.8440757431447563</c:v>
                </c:pt>
                <c:pt idx="4848">
                  <c:v>2.0854507144970724</c:v>
                </c:pt>
                <c:pt idx="4849">
                  <c:v>1.8440757431442327</c:v>
                </c:pt>
                <c:pt idx="4850">
                  <c:v>1.8440757431446737</c:v>
                </c:pt>
                <c:pt idx="4851">
                  <c:v>1.9561986029991485</c:v>
                </c:pt>
                <c:pt idx="4852">
                  <c:v>2.014807832900265</c:v>
                </c:pt>
                <c:pt idx="4853">
                  <c:v>1.8440757431442556</c:v>
                </c:pt>
                <c:pt idx="4854">
                  <c:v>5.3485462870340603</c:v>
                </c:pt>
                <c:pt idx="4855">
                  <c:v>3.9683117526230602</c:v>
                </c:pt>
                <c:pt idx="4856">
                  <c:v>1.844075743144691</c:v>
                </c:pt>
                <c:pt idx="4857">
                  <c:v>2.012730588165891</c:v>
                </c:pt>
                <c:pt idx="4858">
                  <c:v>3.6060797129204039</c:v>
                </c:pt>
                <c:pt idx="4859">
                  <c:v>1.8440757431454522</c:v>
                </c:pt>
                <c:pt idx="4860">
                  <c:v>2.1409918062646009</c:v>
                </c:pt>
                <c:pt idx="4861">
                  <c:v>1.8440757431438888</c:v>
                </c:pt>
                <c:pt idx="4862">
                  <c:v>1.8440757431452974</c:v>
                </c:pt>
                <c:pt idx="4863">
                  <c:v>2.3624167604311022</c:v>
                </c:pt>
                <c:pt idx="4864">
                  <c:v>2.2843145322204577</c:v>
                </c:pt>
                <c:pt idx="4865">
                  <c:v>1.8440757431452004</c:v>
                </c:pt>
                <c:pt idx="4866">
                  <c:v>2.3211969978645688</c:v>
                </c:pt>
                <c:pt idx="4867">
                  <c:v>1.844075743144977</c:v>
                </c:pt>
                <c:pt idx="4868">
                  <c:v>3.4181354984252321</c:v>
                </c:pt>
                <c:pt idx="4869">
                  <c:v>1.8440757431443067</c:v>
                </c:pt>
                <c:pt idx="4870">
                  <c:v>2.654310536085648</c:v>
                </c:pt>
                <c:pt idx="4871">
                  <c:v>2.4184527692999991</c:v>
                </c:pt>
                <c:pt idx="4872">
                  <c:v>1.8440757431445187</c:v>
                </c:pt>
                <c:pt idx="4873">
                  <c:v>2.7417908561571207</c:v>
                </c:pt>
                <c:pt idx="4874">
                  <c:v>1.8440757431462245</c:v>
                </c:pt>
                <c:pt idx="4875">
                  <c:v>1.8440757431446044</c:v>
                </c:pt>
                <c:pt idx="4876">
                  <c:v>1.8440757431451718</c:v>
                </c:pt>
                <c:pt idx="4877">
                  <c:v>2.1451057388082213</c:v>
                </c:pt>
                <c:pt idx="4878">
                  <c:v>2.8647059821442937</c:v>
                </c:pt>
                <c:pt idx="4879">
                  <c:v>1.8440757431446506</c:v>
                </c:pt>
                <c:pt idx="4880">
                  <c:v>2.0766315749735362</c:v>
                </c:pt>
                <c:pt idx="4881">
                  <c:v>2.0638019082644061</c:v>
                </c:pt>
                <c:pt idx="4882">
                  <c:v>2.1112342621920237</c:v>
                </c:pt>
                <c:pt idx="4883">
                  <c:v>2.11870257518465</c:v>
                </c:pt>
                <c:pt idx="4884">
                  <c:v>2.2872903715560229</c:v>
                </c:pt>
                <c:pt idx="4885">
                  <c:v>1.8440757431452544</c:v>
                </c:pt>
                <c:pt idx="4886">
                  <c:v>1.8440757431442214</c:v>
                </c:pt>
                <c:pt idx="4887">
                  <c:v>1.844075743144324</c:v>
                </c:pt>
                <c:pt idx="4888">
                  <c:v>1.8440757431448247</c:v>
                </c:pt>
                <c:pt idx="4889">
                  <c:v>1.8440757431453196</c:v>
                </c:pt>
                <c:pt idx="4890">
                  <c:v>5.3460300679974964</c:v>
                </c:pt>
                <c:pt idx="4891">
                  <c:v>4.0959772086898996</c:v>
                </c:pt>
                <c:pt idx="4892">
                  <c:v>2.0190516000952208</c:v>
                </c:pt>
                <c:pt idx="4893">
                  <c:v>1.8440757431450765</c:v>
                </c:pt>
                <c:pt idx="4894">
                  <c:v>5.0886781751882406</c:v>
                </c:pt>
                <c:pt idx="4895">
                  <c:v>1.9870536056211288</c:v>
                </c:pt>
                <c:pt idx="4896">
                  <c:v>1.8440757431441928</c:v>
                </c:pt>
                <c:pt idx="4897">
                  <c:v>2.4029618587535468</c:v>
                </c:pt>
                <c:pt idx="4898">
                  <c:v>1.844075743144765</c:v>
                </c:pt>
                <c:pt idx="4899">
                  <c:v>1.8440757431444907</c:v>
                </c:pt>
                <c:pt idx="4900">
                  <c:v>1.8440757431449142</c:v>
                </c:pt>
                <c:pt idx="4901">
                  <c:v>1.8440757431449197</c:v>
                </c:pt>
                <c:pt idx="4902">
                  <c:v>5.9837656178301062</c:v>
                </c:pt>
                <c:pt idx="4903">
                  <c:v>2.3667914567522339</c:v>
                </c:pt>
                <c:pt idx="4904">
                  <c:v>1.8440757431457662</c:v>
                </c:pt>
                <c:pt idx="4905">
                  <c:v>4.4238190919654041</c:v>
                </c:pt>
                <c:pt idx="4906">
                  <c:v>1.8440757431447308</c:v>
                </c:pt>
                <c:pt idx="4907">
                  <c:v>1.8440757431449484</c:v>
                </c:pt>
                <c:pt idx="4908">
                  <c:v>1.8440757431446213</c:v>
                </c:pt>
                <c:pt idx="4909">
                  <c:v>2.2291878298675671</c:v>
                </c:pt>
                <c:pt idx="4910">
                  <c:v>1.8440757431444017</c:v>
                </c:pt>
                <c:pt idx="4911">
                  <c:v>1.8440757431453521</c:v>
                </c:pt>
                <c:pt idx="4912">
                  <c:v>1.8440757431447563</c:v>
                </c:pt>
                <c:pt idx="4913">
                  <c:v>1.8440757431455088</c:v>
                </c:pt>
                <c:pt idx="4914">
                  <c:v>1.8440757431443819</c:v>
                </c:pt>
                <c:pt idx="4915">
                  <c:v>1.8440757431446451</c:v>
                </c:pt>
                <c:pt idx="4916">
                  <c:v>1.8440757431447818</c:v>
                </c:pt>
                <c:pt idx="4917">
                  <c:v>1.8440757431442532</c:v>
                </c:pt>
                <c:pt idx="4918">
                  <c:v>2.0841650805531762</c:v>
                </c:pt>
                <c:pt idx="4919">
                  <c:v>2.7371872994297242</c:v>
                </c:pt>
                <c:pt idx="4920">
                  <c:v>2.7420599341665404</c:v>
                </c:pt>
                <c:pt idx="4921">
                  <c:v>1.8440757431455717</c:v>
                </c:pt>
                <c:pt idx="4922">
                  <c:v>1.844075743144765</c:v>
                </c:pt>
                <c:pt idx="4923">
                  <c:v>2.7062277138518658</c:v>
                </c:pt>
                <c:pt idx="4924">
                  <c:v>3.5522109176216463</c:v>
                </c:pt>
                <c:pt idx="4925">
                  <c:v>2.1935276231400311</c:v>
                </c:pt>
                <c:pt idx="4926">
                  <c:v>1.8440757431453265</c:v>
                </c:pt>
                <c:pt idx="4927">
                  <c:v>5.0458878016192914</c:v>
                </c:pt>
                <c:pt idx="4928">
                  <c:v>1.8440757431452974</c:v>
                </c:pt>
                <c:pt idx="4929">
                  <c:v>1.844075743144765</c:v>
                </c:pt>
                <c:pt idx="4930">
                  <c:v>2.4066800529669332</c:v>
                </c:pt>
                <c:pt idx="4931">
                  <c:v>1.8440757431445187</c:v>
                </c:pt>
                <c:pt idx="4932">
                  <c:v>2.3886343528362208</c:v>
                </c:pt>
                <c:pt idx="4933">
                  <c:v>2.1750909865139492</c:v>
                </c:pt>
                <c:pt idx="4934">
                  <c:v>1.8440757431456642</c:v>
                </c:pt>
                <c:pt idx="4935">
                  <c:v>2.1037680634407403</c:v>
                </c:pt>
                <c:pt idx="4936">
                  <c:v>1.8440757431447052</c:v>
                </c:pt>
                <c:pt idx="4937">
                  <c:v>1.8440757431443526</c:v>
                </c:pt>
                <c:pt idx="4938">
                  <c:v>2.3824776357052229</c:v>
                </c:pt>
                <c:pt idx="4939">
                  <c:v>2.2650478601406898</c:v>
                </c:pt>
                <c:pt idx="4940">
                  <c:v>1.8440757431448824</c:v>
                </c:pt>
                <c:pt idx="4941">
                  <c:v>1.8440757431447763</c:v>
                </c:pt>
                <c:pt idx="4942">
                  <c:v>2.0151943689076952</c:v>
                </c:pt>
                <c:pt idx="4943">
                  <c:v>1.8440757431448769</c:v>
                </c:pt>
                <c:pt idx="4944">
                  <c:v>1.8440757431452004</c:v>
                </c:pt>
                <c:pt idx="4945">
                  <c:v>1.8440757431444272</c:v>
                </c:pt>
                <c:pt idx="4946">
                  <c:v>1.8440757431445585</c:v>
                </c:pt>
                <c:pt idx="4947">
                  <c:v>2.1051594735770029</c:v>
                </c:pt>
                <c:pt idx="4948">
                  <c:v>1.8440757431448016</c:v>
                </c:pt>
                <c:pt idx="4949">
                  <c:v>1.8440757431452171</c:v>
                </c:pt>
                <c:pt idx="4950">
                  <c:v>1.8440757431448513</c:v>
                </c:pt>
                <c:pt idx="4951">
                  <c:v>1.844075743144957</c:v>
                </c:pt>
                <c:pt idx="4952">
                  <c:v>2.483558378279795</c:v>
                </c:pt>
                <c:pt idx="4953">
                  <c:v>2.6258204934473741</c:v>
                </c:pt>
                <c:pt idx="4954">
                  <c:v>1.8440757431445871</c:v>
                </c:pt>
                <c:pt idx="4955">
                  <c:v>1.8440757431453265</c:v>
                </c:pt>
                <c:pt idx="4956">
                  <c:v>1.8440757431448278</c:v>
                </c:pt>
                <c:pt idx="4957">
                  <c:v>1.8440757431448731</c:v>
                </c:pt>
                <c:pt idx="4958">
                  <c:v>1.8440757431448969</c:v>
                </c:pt>
                <c:pt idx="4959">
                  <c:v>2.6863865701453427</c:v>
                </c:pt>
                <c:pt idx="4960">
                  <c:v>2.113963871586757</c:v>
                </c:pt>
                <c:pt idx="4961">
                  <c:v>4.989129318259983</c:v>
                </c:pt>
                <c:pt idx="4962">
                  <c:v>2.0819009000824957</c:v>
                </c:pt>
                <c:pt idx="4963">
                  <c:v>1.8440757431442898</c:v>
                </c:pt>
                <c:pt idx="4964">
                  <c:v>1.8440757431444534</c:v>
                </c:pt>
                <c:pt idx="4965">
                  <c:v>1.8440757431453489</c:v>
                </c:pt>
                <c:pt idx="4966">
                  <c:v>2.278284355498525</c:v>
                </c:pt>
                <c:pt idx="4967">
                  <c:v>2.1174645976966242</c:v>
                </c:pt>
                <c:pt idx="4968">
                  <c:v>2.3129537770197461</c:v>
                </c:pt>
                <c:pt idx="4969">
                  <c:v>2.4311087841392416</c:v>
                </c:pt>
                <c:pt idx="4970">
                  <c:v>3.9333860419030544</c:v>
                </c:pt>
                <c:pt idx="4971">
                  <c:v>1.8440757431446624</c:v>
                </c:pt>
                <c:pt idx="4972">
                  <c:v>2.340176166781744</c:v>
                </c:pt>
                <c:pt idx="4973">
                  <c:v>1.8440757431453141</c:v>
                </c:pt>
                <c:pt idx="4974">
                  <c:v>1.8440757431451003</c:v>
                </c:pt>
                <c:pt idx="4975">
                  <c:v>1.8440757431455952</c:v>
                </c:pt>
                <c:pt idx="4976">
                  <c:v>1.8440757431447594</c:v>
                </c:pt>
                <c:pt idx="4977">
                  <c:v>1.8440757431446997</c:v>
                </c:pt>
                <c:pt idx="4978">
                  <c:v>1.8440757431446568</c:v>
                </c:pt>
                <c:pt idx="4979">
                  <c:v>1.8440757431459329</c:v>
                </c:pt>
                <c:pt idx="4980">
                  <c:v>1.8440757431456785</c:v>
                </c:pt>
                <c:pt idx="4981">
                  <c:v>2.1891966479203857</c:v>
                </c:pt>
                <c:pt idx="4982">
                  <c:v>1.8440757431452457</c:v>
                </c:pt>
                <c:pt idx="4983">
                  <c:v>1.8440757431448533</c:v>
                </c:pt>
                <c:pt idx="4984">
                  <c:v>1.8440757431446506</c:v>
                </c:pt>
                <c:pt idx="4985">
                  <c:v>2.0961940505507726</c:v>
                </c:pt>
                <c:pt idx="4986">
                  <c:v>1.8440757431440549</c:v>
                </c:pt>
                <c:pt idx="4987">
                  <c:v>1.8440757431447929</c:v>
                </c:pt>
                <c:pt idx="4988">
                  <c:v>1.8440757431450392</c:v>
                </c:pt>
                <c:pt idx="4989">
                  <c:v>1.874563207680253</c:v>
                </c:pt>
                <c:pt idx="4990">
                  <c:v>4.945995130994091</c:v>
                </c:pt>
                <c:pt idx="4991">
                  <c:v>2.3911543248674847</c:v>
                </c:pt>
                <c:pt idx="4992">
                  <c:v>1.8440757431435628</c:v>
                </c:pt>
                <c:pt idx="4993">
                  <c:v>2.0670951939075199</c:v>
                </c:pt>
                <c:pt idx="4994">
                  <c:v>1.8440757431447079</c:v>
                </c:pt>
                <c:pt idx="4995">
                  <c:v>1.8440757431442389</c:v>
                </c:pt>
                <c:pt idx="4996">
                  <c:v>1.8440757431449453</c:v>
                </c:pt>
                <c:pt idx="4997">
                  <c:v>2.3927841286707943</c:v>
                </c:pt>
                <c:pt idx="4998">
                  <c:v>1.8440757431443495</c:v>
                </c:pt>
                <c:pt idx="4999">
                  <c:v>2.1367016126482024</c:v>
                </c:pt>
                <c:pt idx="5000">
                  <c:v>1.8440757431449142</c:v>
                </c:pt>
                <c:pt idx="5001">
                  <c:v>2.0111600743278264</c:v>
                </c:pt>
                <c:pt idx="5002">
                  <c:v>1.8440757431444559</c:v>
                </c:pt>
                <c:pt idx="5003">
                  <c:v>2.1451057388089674</c:v>
                </c:pt>
                <c:pt idx="5004">
                  <c:v>1.8440757431441295</c:v>
                </c:pt>
                <c:pt idx="5005">
                  <c:v>2.0831945811092982</c:v>
                </c:pt>
                <c:pt idx="5006">
                  <c:v>4.2296818423176754</c:v>
                </c:pt>
                <c:pt idx="5007">
                  <c:v>2.1528487714503552</c:v>
                </c:pt>
                <c:pt idx="5008">
                  <c:v>1.8440757431448334</c:v>
                </c:pt>
                <c:pt idx="5009">
                  <c:v>2.1371017525817191</c:v>
                </c:pt>
                <c:pt idx="5010">
                  <c:v>2.2275876354868247</c:v>
                </c:pt>
                <c:pt idx="5011">
                  <c:v>2.2787337713213565</c:v>
                </c:pt>
                <c:pt idx="5012">
                  <c:v>2.0898732341427628</c:v>
                </c:pt>
                <c:pt idx="5013">
                  <c:v>1.8440757431444417</c:v>
                </c:pt>
                <c:pt idx="5014">
                  <c:v>2.1451057388089798</c:v>
                </c:pt>
                <c:pt idx="5015">
                  <c:v>1.9326356402587701</c:v>
                </c:pt>
                <c:pt idx="5016">
                  <c:v>1.8440757431439523</c:v>
                </c:pt>
                <c:pt idx="5017">
                  <c:v>2.4950118178110126</c:v>
                </c:pt>
                <c:pt idx="5018">
                  <c:v>2.1451057388086721</c:v>
                </c:pt>
                <c:pt idx="5019">
                  <c:v>2.492651315171901</c:v>
                </c:pt>
                <c:pt idx="5020">
                  <c:v>1.9396447100536718</c:v>
                </c:pt>
                <c:pt idx="5021">
                  <c:v>1.8440757431447021</c:v>
                </c:pt>
                <c:pt idx="5022">
                  <c:v>1.8440757431450281</c:v>
                </c:pt>
                <c:pt idx="5023">
                  <c:v>2.3778866472306284</c:v>
                </c:pt>
                <c:pt idx="5024">
                  <c:v>1.8440757431445354</c:v>
                </c:pt>
                <c:pt idx="5025">
                  <c:v>1.8440757431454435</c:v>
                </c:pt>
                <c:pt idx="5026">
                  <c:v>2.609781245812846</c:v>
                </c:pt>
                <c:pt idx="5027">
                  <c:v>1.8440757431447197</c:v>
                </c:pt>
                <c:pt idx="5028">
                  <c:v>1.8440757431452568</c:v>
                </c:pt>
                <c:pt idx="5029">
                  <c:v>1.8440757431442725</c:v>
                </c:pt>
                <c:pt idx="5030">
                  <c:v>2.4717019505904205</c:v>
                </c:pt>
                <c:pt idx="5031">
                  <c:v>1.8440757431450889</c:v>
                </c:pt>
                <c:pt idx="5032">
                  <c:v>2.4461357344730668</c:v>
                </c:pt>
                <c:pt idx="5033">
                  <c:v>1.8440757431443122</c:v>
                </c:pt>
                <c:pt idx="5034">
                  <c:v>1.8440757431451034</c:v>
                </c:pt>
                <c:pt idx="5035">
                  <c:v>1.8440757431448278</c:v>
                </c:pt>
                <c:pt idx="5036">
                  <c:v>1.9471187032227526</c:v>
                </c:pt>
                <c:pt idx="5037">
                  <c:v>1.8440757431453838</c:v>
                </c:pt>
                <c:pt idx="5038">
                  <c:v>1.8440757431448513</c:v>
                </c:pt>
                <c:pt idx="5039">
                  <c:v>1.844075743144564</c:v>
                </c:pt>
                <c:pt idx="5040">
                  <c:v>1.844075743144671</c:v>
                </c:pt>
                <c:pt idx="5041">
                  <c:v>1.8440757431450678</c:v>
                </c:pt>
                <c:pt idx="5042">
                  <c:v>2.5271418008799906</c:v>
                </c:pt>
                <c:pt idx="5043">
                  <c:v>1.8440757431450567</c:v>
                </c:pt>
                <c:pt idx="5044">
                  <c:v>3.0368678478501567</c:v>
                </c:pt>
                <c:pt idx="5045">
                  <c:v>1.8440757431449197</c:v>
                </c:pt>
                <c:pt idx="5046">
                  <c:v>1.8440757431451946</c:v>
                </c:pt>
                <c:pt idx="5047">
                  <c:v>2.4306296435648855</c:v>
                </c:pt>
                <c:pt idx="5048">
                  <c:v>2.1008560249513022</c:v>
                </c:pt>
                <c:pt idx="5049">
                  <c:v>2.1309839925689444</c:v>
                </c:pt>
                <c:pt idx="5050">
                  <c:v>2.2542568778168746</c:v>
                </c:pt>
                <c:pt idx="5051">
                  <c:v>2.0862019432074739</c:v>
                </c:pt>
                <c:pt idx="5052">
                  <c:v>2.3216492337404495</c:v>
                </c:pt>
                <c:pt idx="5053">
                  <c:v>2.3211969978644755</c:v>
                </c:pt>
                <c:pt idx="5054">
                  <c:v>2.8995444871105951</c:v>
                </c:pt>
                <c:pt idx="5055">
                  <c:v>1.8440757431457406</c:v>
                </c:pt>
                <c:pt idx="5056">
                  <c:v>2.2821960072421055</c:v>
                </c:pt>
                <c:pt idx="5057">
                  <c:v>2.9719401068541007</c:v>
                </c:pt>
                <c:pt idx="5058">
                  <c:v>1.8440757431458701</c:v>
                </c:pt>
                <c:pt idx="5059">
                  <c:v>2.255191555959275</c:v>
                </c:pt>
                <c:pt idx="5060">
                  <c:v>2.1054982312955399</c:v>
                </c:pt>
                <c:pt idx="5061">
                  <c:v>2.1133601277250169</c:v>
                </c:pt>
                <c:pt idx="5062">
                  <c:v>1.8440757431453141</c:v>
                </c:pt>
                <c:pt idx="5063">
                  <c:v>1.8440757431453434</c:v>
                </c:pt>
                <c:pt idx="5064">
                  <c:v>1.8440757431456953</c:v>
                </c:pt>
                <c:pt idx="5065">
                  <c:v>1.9901061814648269</c:v>
                </c:pt>
                <c:pt idx="5066">
                  <c:v>1.8440757431447539</c:v>
                </c:pt>
                <c:pt idx="5067">
                  <c:v>1.8440757431444037</c:v>
                </c:pt>
                <c:pt idx="5068">
                  <c:v>1.8440757431452999</c:v>
                </c:pt>
                <c:pt idx="5069">
                  <c:v>2.688684465166562</c:v>
                </c:pt>
                <c:pt idx="5070">
                  <c:v>1.8440757431439727</c:v>
                </c:pt>
                <c:pt idx="5071">
                  <c:v>2.0837279958134478</c:v>
                </c:pt>
                <c:pt idx="5072">
                  <c:v>1.8440757431446793</c:v>
                </c:pt>
                <c:pt idx="5073">
                  <c:v>2.030332786950733</c:v>
                </c:pt>
                <c:pt idx="5074">
                  <c:v>2.6158464678190865</c:v>
                </c:pt>
                <c:pt idx="5075">
                  <c:v>2.3228113917143332</c:v>
                </c:pt>
                <c:pt idx="5076">
                  <c:v>1.8440757431451773</c:v>
                </c:pt>
                <c:pt idx="5077">
                  <c:v>1.8440757431448105</c:v>
                </c:pt>
                <c:pt idx="5078">
                  <c:v>2.2804277042303824</c:v>
                </c:pt>
                <c:pt idx="5079">
                  <c:v>2.6302233481768345</c:v>
                </c:pt>
                <c:pt idx="5080">
                  <c:v>1.8440757431440891</c:v>
                </c:pt>
                <c:pt idx="5081">
                  <c:v>2.5324461805001213</c:v>
                </c:pt>
                <c:pt idx="5082">
                  <c:v>1.8440757431433228</c:v>
                </c:pt>
                <c:pt idx="5083">
                  <c:v>2.0993045845778306</c:v>
                </c:pt>
                <c:pt idx="5084">
                  <c:v>2.3891177784566833</c:v>
                </c:pt>
                <c:pt idx="5085">
                  <c:v>2.3969995903779298</c:v>
                </c:pt>
                <c:pt idx="5086">
                  <c:v>1.9763519412872013</c:v>
                </c:pt>
                <c:pt idx="5087">
                  <c:v>2.8224029190539142</c:v>
                </c:pt>
                <c:pt idx="5088">
                  <c:v>1.8440757431443582</c:v>
                </c:pt>
                <c:pt idx="5089">
                  <c:v>2.2351710533924796</c:v>
                </c:pt>
                <c:pt idx="5090">
                  <c:v>2.7630276270730394</c:v>
                </c:pt>
                <c:pt idx="5091">
                  <c:v>2.3095103920197353</c:v>
                </c:pt>
                <c:pt idx="5092">
                  <c:v>1.8440757431450336</c:v>
                </c:pt>
                <c:pt idx="5093">
                  <c:v>1.844075743145051</c:v>
                </c:pt>
                <c:pt idx="5094">
                  <c:v>1.8440757431448278</c:v>
                </c:pt>
                <c:pt idx="5095">
                  <c:v>1.8440757431450678</c:v>
                </c:pt>
                <c:pt idx="5096">
                  <c:v>1.8440757431449024</c:v>
                </c:pt>
                <c:pt idx="5097">
                  <c:v>1.8440757431446648</c:v>
                </c:pt>
                <c:pt idx="5098">
                  <c:v>2.059843319134131</c:v>
                </c:pt>
                <c:pt idx="5099">
                  <c:v>1.8440757431452457</c:v>
                </c:pt>
                <c:pt idx="5100">
                  <c:v>2.9938041409816614</c:v>
                </c:pt>
                <c:pt idx="5101">
                  <c:v>2.129907902039446</c:v>
                </c:pt>
                <c:pt idx="5102">
                  <c:v>1.8440757431453378</c:v>
                </c:pt>
                <c:pt idx="5103">
                  <c:v>2.6420047253166463</c:v>
                </c:pt>
                <c:pt idx="5104">
                  <c:v>2.113759044624393</c:v>
                </c:pt>
                <c:pt idx="5105">
                  <c:v>2.1451057388083954</c:v>
                </c:pt>
                <c:pt idx="5106">
                  <c:v>1.844075743145732</c:v>
                </c:pt>
                <c:pt idx="5107">
                  <c:v>2.4576091850278767</c:v>
                </c:pt>
                <c:pt idx="5108">
                  <c:v>2.6477114502949379</c:v>
                </c:pt>
                <c:pt idx="5109">
                  <c:v>1.8440757431453265</c:v>
                </c:pt>
                <c:pt idx="5110">
                  <c:v>1.8440757431447539</c:v>
                </c:pt>
                <c:pt idx="5111">
                  <c:v>2.2215177756384148</c:v>
                </c:pt>
                <c:pt idx="5112">
                  <c:v>1.900320216666145</c:v>
                </c:pt>
                <c:pt idx="5113">
                  <c:v>1.8440757431445132</c:v>
                </c:pt>
                <c:pt idx="5114">
                  <c:v>1.8440757431449373</c:v>
                </c:pt>
                <c:pt idx="5115">
                  <c:v>2.1451057388093657</c:v>
                </c:pt>
                <c:pt idx="5116">
                  <c:v>2.1451057388086627</c:v>
                </c:pt>
                <c:pt idx="5117">
                  <c:v>2.0895097413825536</c:v>
                </c:pt>
                <c:pt idx="5118">
                  <c:v>3.0953487509087769</c:v>
                </c:pt>
                <c:pt idx="5119">
                  <c:v>1.8440757431455375</c:v>
                </c:pt>
                <c:pt idx="5120">
                  <c:v>2.2316919262540242</c:v>
                </c:pt>
                <c:pt idx="5121">
                  <c:v>1.8440757431460211</c:v>
                </c:pt>
                <c:pt idx="5122">
                  <c:v>1.8440757431446393</c:v>
                </c:pt>
                <c:pt idx="5123">
                  <c:v>1.8440757431455406</c:v>
                </c:pt>
                <c:pt idx="5124">
                  <c:v>1.8440757431453434</c:v>
                </c:pt>
                <c:pt idx="5125">
                  <c:v>2.0927596354417459</c:v>
                </c:pt>
                <c:pt idx="5126">
                  <c:v>1.8440757431446568</c:v>
                </c:pt>
                <c:pt idx="5127">
                  <c:v>1.8440757431440038</c:v>
                </c:pt>
                <c:pt idx="5128">
                  <c:v>2.0237631306974162</c:v>
                </c:pt>
                <c:pt idx="5129">
                  <c:v>1.8440757431446044</c:v>
                </c:pt>
                <c:pt idx="5130">
                  <c:v>2.2156053417762722</c:v>
                </c:pt>
                <c:pt idx="5131">
                  <c:v>2.7749390871873385</c:v>
                </c:pt>
                <c:pt idx="5132">
                  <c:v>2.4565405169721402</c:v>
                </c:pt>
                <c:pt idx="5133">
                  <c:v>2.760775554743657</c:v>
                </c:pt>
                <c:pt idx="5134">
                  <c:v>1.844075743144364</c:v>
                </c:pt>
                <c:pt idx="5135">
                  <c:v>2.2273086572316814</c:v>
                </c:pt>
                <c:pt idx="5136">
                  <c:v>3.3597463727754673</c:v>
                </c:pt>
                <c:pt idx="5137">
                  <c:v>2.275366021271334</c:v>
                </c:pt>
                <c:pt idx="5138">
                  <c:v>2.3860141481873995</c:v>
                </c:pt>
                <c:pt idx="5139">
                  <c:v>2.4373940089207373</c:v>
                </c:pt>
                <c:pt idx="5140">
                  <c:v>2.6580815116650873</c:v>
                </c:pt>
                <c:pt idx="5141">
                  <c:v>1.8440757431447197</c:v>
                </c:pt>
                <c:pt idx="5142">
                  <c:v>2.6664911121899073</c:v>
                </c:pt>
                <c:pt idx="5143">
                  <c:v>1.8504314120098571</c:v>
                </c:pt>
                <c:pt idx="5144">
                  <c:v>2.0079669384795373</c:v>
                </c:pt>
                <c:pt idx="5145">
                  <c:v>2.3924886175104629</c:v>
                </c:pt>
                <c:pt idx="5146">
                  <c:v>2.4298389506947595</c:v>
                </c:pt>
                <c:pt idx="5147">
                  <c:v>1.844075743145045</c:v>
                </c:pt>
                <c:pt idx="5148">
                  <c:v>1.8440757431452004</c:v>
                </c:pt>
                <c:pt idx="5149">
                  <c:v>1.8440757431439896</c:v>
                </c:pt>
                <c:pt idx="5150">
                  <c:v>1.8440757431457948</c:v>
                </c:pt>
                <c:pt idx="5151">
                  <c:v>1.8440757431450623</c:v>
                </c:pt>
                <c:pt idx="5152">
                  <c:v>1.8440757431448105</c:v>
                </c:pt>
                <c:pt idx="5153">
                  <c:v>1.8440757431452004</c:v>
                </c:pt>
                <c:pt idx="5154">
                  <c:v>2.1593231847726169</c:v>
                </c:pt>
                <c:pt idx="5155">
                  <c:v>1.8440757431450852</c:v>
                </c:pt>
                <c:pt idx="5156">
                  <c:v>1.9947835757581758</c:v>
                </c:pt>
                <c:pt idx="5157">
                  <c:v>2.1178683633898925</c:v>
                </c:pt>
                <c:pt idx="5158">
                  <c:v>1.8440757431453323</c:v>
                </c:pt>
                <c:pt idx="5159">
                  <c:v>2.0887233190428334</c:v>
                </c:pt>
                <c:pt idx="5160">
                  <c:v>1.8440757431452623</c:v>
                </c:pt>
                <c:pt idx="5161">
                  <c:v>1.8440757431455603</c:v>
                </c:pt>
                <c:pt idx="5162">
                  <c:v>2.093653161917163</c:v>
                </c:pt>
                <c:pt idx="5163">
                  <c:v>2.5411572360926122</c:v>
                </c:pt>
                <c:pt idx="5164">
                  <c:v>2.0041135011229652</c:v>
                </c:pt>
                <c:pt idx="5165">
                  <c:v>3.0533054499735539</c:v>
                </c:pt>
                <c:pt idx="5166">
                  <c:v>2.3150867340152592</c:v>
                </c:pt>
                <c:pt idx="5167">
                  <c:v>1.8440757431439068</c:v>
                </c:pt>
                <c:pt idx="5168">
                  <c:v>2.0890757705956311</c:v>
                </c:pt>
                <c:pt idx="5169">
                  <c:v>2.8107116232380602</c:v>
                </c:pt>
                <c:pt idx="5170">
                  <c:v>2.1744848681407851</c:v>
                </c:pt>
                <c:pt idx="5171">
                  <c:v>2.8055984517383856</c:v>
                </c:pt>
                <c:pt idx="5172">
                  <c:v>1.8440757431444448</c:v>
                </c:pt>
                <c:pt idx="5173">
                  <c:v>2.4950960806738451</c:v>
                </c:pt>
                <c:pt idx="5174">
                  <c:v>2.4555726490123337</c:v>
                </c:pt>
                <c:pt idx="5175">
                  <c:v>1.8440757431453949</c:v>
                </c:pt>
                <c:pt idx="5176">
                  <c:v>1.8440757431442159</c:v>
                </c:pt>
                <c:pt idx="5177">
                  <c:v>1.8440757431455896</c:v>
                </c:pt>
                <c:pt idx="5178">
                  <c:v>2.4304203181218962</c:v>
                </c:pt>
                <c:pt idx="5179">
                  <c:v>1.8440757431455317</c:v>
                </c:pt>
                <c:pt idx="5180">
                  <c:v>2.3873384595497589</c:v>
                </c:pt>
                <c:pt idx="5181">
                  <c:v>2.0959423665047225</c:v>
                </c:pt>
                <c:pt idx="5182">
                  <c:v>2.2817305482478072</c:v>
                </c:pt>
                <c:pt idx="5183">
                  <c:v>1.8440757431453141</c:v>
                </c:pt>
                <c:pt idx="5184">
                  <c:v>2.2072314447061552</c:v>
                </c:pt>
                <c:pt idx="5185">
                  <c:v>2.4461357344725227</c:v>
                </c:pt>
                <c:pt idx="5186">
                  <c:v>2.5261928177114248</c:v>
                </c:pt>
                <c:pt idx="5187">
                  <c:v>2.1451057388088617</c:v>
                </c:pt>
                <c:pt idx="5188">
                  <c:v>1.844075743145303</c:v>
                </c:pt>
                <c:pt idx="5189">
                  <c:v>1.8440757431447992</c:v>
                </c:pt>
                <c:pt idx="5190">
                  <c:v>2.0936219967014558</c:v>
                </c:pt>
                <c:pt idx="5191">
                  <c:v>1.970800810930718</c:v>
                </c:pt>
                <c:pt idx="5192">
                  <c:v>1.8440757431452854</c:v>
                </c:pt>
                <c:pt idx="5193">
                  <c:v>1.8440757431451145</c:v>
                </c:pt>
                <c:pt idx="5194">
                  <c:v>2.0966241203568114</c:v>
                </c:pt>
                <c:pt idx="5195">
                  <c:v>1.844075743144364</c:v>
                </c:pt>
                <c:pt idx="5196">
                  <c:v>1.8440757431455659</c:v>
                </c:pt>
                <c:pt idx="5197">
                  <c:v>1.844075743145859</c:v>
                </c:pt>
                <c:pt idx="5198">
                  <c:v>1.8440757431443695</c:v>
                </c:pt>
                <c:pt idx="5199">
                  <c:v>2.0838551218591421</c:v>
                </c:pt>
                <c:pt idx="5200">
                  <c:v>2.3012818367843377</c:v>
                </c:pt>
                <c:pt idx="5201">
                  <c:v>1.8440757431447197</c:v>
                </c:pt>
                <c:pt idx="5202">
                  <c:v>2.3211969978641172</c:v>
                </c:pt>
                <c:pt idx="5203">
                  <c:v>1.8440757431445585</c:v>
                </c:pt>
                <c:pt idx="5204">
                  <c:v>2.2432885951359971</c:v>
                </c:pt>
                <c:pt idx="5205">
                  <c:v>2.6457633177318773</c:v>
                </c:pt>
                <c:pt idx="5206">
                  <c:v>2.2633515598840406</c:v>
                </c:pt>
                <c:pt idx="5207">
                  <c:v>1.8440757431455983</c:v>
                </c:pt>
                <c:pt idx="5208">
                  <c:v>1.8440757431450336</c:v>
                </c:pt>
                <c:pt idx="5209">
                  <c:v>1.8440757431438035</c:v>
                </c:pt>
                <c:pt idx="5210">
                  <c:v>1.8440757431445329</c:v>
                </c:pt>
                <c:pt idx="5211">
                  <c:v>3.1231859639727171</c:v>
                </c:pt>
                <c:pt idx="5212">
                  <c:v>2.1200891468476653</c:v>
                </c:pt>
                <c:pt idx="5213">
                  <c:v>3.1532254847855787</c:v>
                </c:pt>
                <c:pt idx="5214">
                  <c:v>1.844075743145418</c:v>
                </c:pt>
                <c:pt idx="5215">
                  <c:v>2.0045470477641154</c:v>
                </c:pt>
                <c:pt idx="5216">
                  <c:v>3.3108848890266329</c:v>
                </c:pt>
                <c:pt idx="5217">
                  <c:v>1.8440757431444248</c:v>
                </c:pt>
                <c:pt idx="5218">
                  <c:v>2.152994613730487</c:v>
                </c:pt>
                <c:pt idx="5219">
                  <c:v>1.8440757431450336</c:v>
                </c:pt>
                <c:pt idx="5220">
                  <c:v>1.8440757431436114</c:v>
                </c:pt>
                <c:pt idx="5221">
                  <c:v>1.8440757431444448</c:v>
                </c:pt>
                <c:pt idx="5222">
                  <c:v>2.1451057388079913</c:v>
                </c:pt>
                <c:pt idx="5223">
                  <c:v>1.8440757431450108</c:v>
                </c:pt>
                <c:pt idx="5224">
                  <c:v>2.2462054874942994</c:v>
                </c:pt>
                <c:pt idx="5225">
                  <c:v>2.0843292211852011</c:v>
                </c:pt>
                <c:pt idx="5226">
                  <c:v>2.0836050391885022</c:v>
                </c:pt>
                <c:pt idx="5227">
                  <c:v>1.8440757431446337</c:v>
                </c:pt>
                <c:pt idx="5228">
                  <c:v>1.8440757431438999</c:v>
                </c:pt>
                <c:pt idx="5229">
                  <c:v>1.8440757431450026</c:v>
                </c:pt>
                <c:pt idx="5230">
                  <c:v>1.8440757431450623</c:v>
                </c:pt>
                <c:pt idx="5231">
                  <c:v>2.0961422047240652</c:v>
                </c:pt>
                <c:pt idx="5232">
                  <c:v>1.8440757431437407</c:v>
                </c:pt>
                <c:pt idx="5233">
                  <c:v>2.0918364006790906</c:v>
                </c:pt>
                <c:pt idx="5234">
                  <c:v>1.8440757431445816</c:v>
                </c:pt>
                <c:pt idx="5235">
                  <c:v>1.9313302745769583</c:v>
                </c:pt>
                <c:pt idx="5236">
                  <c:v>2.0896126789738685</c:v>
                </c:pt>
                <c:pt idx="5237">
                  <c:v>2.1178415941074444</c:v>
                </c:pt>
                <c:pt idx="5238">
                  <c:v>2.0832804506930152</c:v>
                </c:pt>
                <c:pt idx="5239">
                  <c:v>2.0933924764772787</c:v>
                </c:pt>
                <c:pt idx="5240">
                  <c:v>1.8440757431443409</c:v>
                </c:pt>
                <c:pt idx="5241">
                  <c:v>2.3841860635919283</c:v>
                </c:pt>
                <c:pt idx="5242">
                  <c:v>2.0812210295938858</c:v>
                </c:pt>
                <c:pt idx="5243">
                  <c:v>1.8440757431452115</c:v>
                </c:pt>
                <c:pt idx="5244">
                  <c:v>1.8440757431447705</c:v>
                </c:pt>
                <c:pt idx="5245">
                  <c:v>2.7661588843834979</c:v>
                </c:pt>
                <c:pt idx="5246">
                  <c:v>1.8440757431443582</c:v>
                </c:pt>
                <c:pt idx="5247">
                  <c:v>2.6051490451611152</c:v>
                </c:pt>
                <c:pt idx="5248">
                  <c:v>2.1619753078950938</c:v>
                </c:pt>
                <c:pt idx="5249">
                  <c:v>1.8440757431451604</c:v>
                </c:pt>
                <c:pt idx="5250">
                  <c:v>2.1039338241766163</c:v>
                </c:pt>
                <c:pt idx="5251">
                  <c:v>1.9952842205494021</c:v>
                </c:pt>
                <c:pt idx="5252">
                  <c:v>2.6006491143391783</c:v>
                </c:pt>
                <c:pt idx="5253">
                  <c:v>1.8440757431452257</c:v>
                </c:pt>
                <c:pt idx="5254">
                  <c:v>1.8440757431446855</c:v>
                </c:pt>
                <c:pt idx="5255">
                  <c:v>2.7027598833405859</c:v>
                </c:pt>
                <c:pt idx="5256">
                  <c:v>2.7010103493102782</c:v>
                </c:pt>
                <c:pt idx="5257">
                  <c:v>1.8440757431444676</c:v>
                </c:pt>
                <c:pt idx="5258">
                  <c:v>2.5592193764073001</c:v>
                </c:pt>
                <c:pt idx="5259">
                  <c:v>1.8440757431447139</c:v>
                </c:pt>
                <c:pt idx="5260">
                  <c:v>2.8065835413012925</c:v>
                </c:pt>
                <c:pt idx="5261">
                  <c:v>2.4675917622599228</c:v>
                </c:pt>
                <c:pt idx="5262">
                  <c:v>2.6022293059815746</c:v>
                </c:pt>
                <c:pt idx="5263">
                  <c:v>2.1155123993362239</c:v>
                </c:pt>
                <c:pt idx="5264">
                  <c:v>1.8440757431438035</c:v>
                </c:pt>
                <c:pt idx="5265">
                  <c:v>1.8440757431451829</c:v>
                </c:pt>
                <c:pt idx="5266">
                  <c:v>1.8440757431443298</c:v>
                </c:pt>
                <c:pt idx="5267">
                  <c:v>1.8440757431457095</c:v>
                </c:pt>
                <c:pt idx="5268">
                  <c:v>2.7533384091516457</c:v>
                </c:pt>
                <c:pt idx="5269">
                  <c:v>1.8440757431442898</c:v>
                </c:pt>
                <c:pt idx="5270">
                  <c:v>1.8440757431451431</c:v>
                </c:pt>
                <c:pt idx="5271">
                  <c:v>2.2865445642771234</c:v>
                </c:pt>
                <c:pt idx="5272">
                  <c:v>2.1314813991398789</c:v>
                </c:pt>
                <c:pt idx="5273">
                  <c:v>2.3629023977490675</c:v>
                </c:pt>
                <c:pt idx="5274">
                  <c:v>2.2922110940828166</c:v>
                </c:pt>
                <c:pt idx="5275">
                  <c:v>1.8924758549061989</c:v>
                </c:pt>
                <c:pt idx="5276">
                  <c:v>2.09799665073652</c:v>
                </c:pt>
                <c:pt idx="5277">
                  <c:v>2.0733309915511469</c:v>
                </c:pt>
                <c:pt idx="5278">
                  <c:v>2.4173160730501193</c:v>
                </c:pt>
                <c:pt idx="5279">
                  <c:v>1.8440757431442327</c:v>
                </c:pt>
                <c:pt idx="5280">
                  <c:v>2.880039943639336</c:v>
                </c:pt>
                <c:pt idx="5281">
                  <c:v>2.2846532433341697</c:v>
                </c:pt>
                <c:pt idx="5282">
                  <c:v>1.8440757431448109</c:v>
                </c:pt>
                <c:pt idx="5283">
                  <c:v>1.8440757431440777</c:v>
                </c:pt>
                <c:pt idx="5284">
                  <c:v>2.4843991419705791</c:v>
                </c:pt>
                <c:pt idx="5285">
                  <c:v>2.1451057388079602</c:v>
                </c:pt>
                <c:pt idx="5286">
                  <c:v>2.1997420276192723</c:v>
                </c:pt>
                <c:pt idx="5287">
                  <c:v>2.1451057388085943</c:v>
                </c:pt>
                <c:pt idx="5288">
                  <c:v>1.8440757431444335</c:v>
                </c:pt>
                <c:pt idx="5289">
                  <c:v>2.3247663436900603</c:v>
                </c:pt>
                <c:pt idx="5290">
                  <c:v>3.2031069932337659</c:v>
                </c:pt>
                <c:pt idx="5291">
                  <c:v>1.8440757431443553</c:v>
                </c:pt>
                <c:pt idx="5292">
                  <c:v>1.8440757431443613</c:v>
                </c:pt>
                <c:pt idx="5293">
                  <c:v>1.844075743144298</c:v>
                </c:pt>
                <c:pt idx="5294">
                  <c:v>2.1451057388090202</c:v>
                </c:pt>
                <c:pt idx="5295">
                  <c:v>2.6269976924644687</c:v>
                </c:pt>
                <c:pt idx="5296">
                  <c:v>1.8440757431448911</c:v>
                </c:pt>
                <c:pt idx="5297">
                  <c:v>1.8440757431453521</c:v>
                </c:pt>
                <c:pt idx="5298">
                  <c:v>2.0358821220587604</c:v>
                </c:pt>
                <c:pt idx="5299">
                  <c:v>2.0751639476964354</c:v>
                </c:pt>
                <c:pt idx="5300">
                  <c:v>1.8440757431449939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02-1249-8948-1C600BBFE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878768"/>
        <c:axId val="1953949264"/>
      </c:scatterChart>
      <c:valAx>
        <c:axId val="1953878768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TDI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49264"/>
        <c:crosses val="autoZero"/>
        <c:crossBetween val="midCat"/>
      </c:valAx>
      <c:valAx>
        <c:axId val="1953949264"/>
        <c:scaling>
          <c:orientation val="minMax"/>
          <c:max val="6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Log10 Acreage Burned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87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Log10 Acreage versus TDI (&gt;1)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'TDI&gt;1'!$H$1</c:f>
              <c:strCache>
                <c:ptCount val="1"/>
                <c:pt idx="0">
                  <c:v>Log10 acreage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444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699059561128519E-2"/>
                  <c:y val="-0.5134649960308095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aseline="0"/>
                      <a:t>y = 0.0816x + 2.1322</a:t>
                    </a:r>
                    <a:br>
                      <a:rPr lang="en-US" sz="1800" baseline="0"/>
                    </a:br>
                    <a:r>
                      <a:rPr lang="en-US" sz="1800" baseline="0"/>
                      <a:t>R² = 0.021</a:t>
                    </a:r>
                  </a:p>
                </c:rich>
              </c:tx>
              <c:numFmt formatCode="General" sourceLinked="0"/>
              <c:spPr>
                <a:noFill/>
                <a:ln w="15875">
                  <a:solidFill>
                    <a:srgbClr val="C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'TDI&gt;1'!$E$2:$E$5302</c:f>
              <c:numCache>
                <c:formatCode>General</c:formatCode>
                <c:ptCount val="5301"/>
                <c:pt idx="0">
                  <c:v>4.05</c:v>
                </c:pt>
                <c:pt idx="1">
                  <c:v>2.5301204819277099</c:v>
                </c:pt>
                <c:pt idx="2">
                  <c:v>1.51219512195121</c:v>
                </c:pt>
                <c:pt idx="3">
                  <c:v>3.0370370370370301</c:v>
                </c:pt>
                <c:pt idx="4">
                  <c:v>1.2666666666666599</c:v>
                </c:pt>
                <c:pt idx="5">
                  <c:v>3.1153846153846101</c:v>
                </c:pt>
                <c:pt idx="6">
                  <c:v>1.0930232558139501</c:v>
                </c:pt>
                <c:pt idx="7">
                  <c:v>3.0833333333333299</c:v>
                </c:pt>
                <c:pt idx="8">
                  <c:v>2.3882352941176399</c:v>
                </c:pt>
                <c:pt idx="9">
                  <c:v>3.9736842105263102</c:v>
                </c:pt>
                <c:pt idx="10">
                  <c:v>3.7209302325581399</c:v>
                </c:pt>
                <c:pt idx="11">
                  <c:v>1.9156626506023999</c:v>
                </c:pt>
                <c:pt idx="12">
                  <c:v>2.3902439024390199</c:v>
                </c:pt>
                <c:pt idx="13">
                  <c:v>1.1702898550724601</c:v>
                </c:pt>
                <c:pt idx="14">
                  <c:v>2.9188034188034102</c:v>
                </c:pt>
                <c:pt idx="15">
                  <c:v>1.2815533980582501</c:v>
                </c:pt>
                <c:pt idx="16">
                  <c:v>1.1951219512195099</c:v>
                </c:pt>
                <c:pt idx="17">
                  <c:v>3.1136363636363602</c:v>
                </c:pt>
                <c:pt idx="18">
                  <c:v>4.2926829268292597</c:v>
                </c:pt>
                <c:pt idx="19">
                  <c:v>2.3552631578947301</c:v>
                </c:pt>
                <c:pt idx="20">
                  <c:v>1.3170731707317</c:v>
                </c:pt>
                <c:pt idx="21">
                  <c:v>3.4750000000000001</c:v>
                </c:pt>
                <c:pt idx="22">
                  <c:v>1.52380952380952</c:v>
                </c:pt>
                <c:pt idx="23">
                  <c:v>1.1499999999999999</c:v>
                </c:pt>
                <c:pt idx="24">
                  <c:v>3.24931506849315</c:v>
                </c:pt>
                <c:pt idx="25">
                  <c:v>2.88709677419354</c:v>
                </c:pt>
                <c:pt idx="26">
                  <c:v>3.4925373134328299</c:v>
                </c:pt>
                <c:pt idx="27">
                  <c:v>3.4249999999999998</c:v>
                </c:pt>
                <c:pt idx="28">
                  <c:v>3.6190476190476102</c:v>
                </c:pt>
                <c:pt idx="29">
                  <c:v>3.4485981308411202</c:v>
                </c:pt>
                <c:pt idx="30">
                  <c:v>4.4285714285714199</c:v>
                </c:pt>
                <c:pt idx="31">
                  <c:v>1.8</c:v>
                </c:pt>
                <c:pt idx="32">
                  <c:v>2.49411764705882</c:v>
                </c:pt>
                <c:pt idx="33">
                  <c:v>2.09756097560975</c:v>
                </c:pt>
                <c:pt idx="34">
                  <c:v>4.6666666666666599</c:v>
                </c:pt>
                <c:pt idx="35">
                  <c:v>3.7721518987341698</c:v>
                </c:pt>
                <c:pt idx="36">
                  <c:v>2.4134615384615299</c:v>
                </c:pt>
                <c:pt idx="37">
                  <c:v>3</c:v>
                </c:pt>
                <c:pt idx="38">
                  <c:v>1.5943396226415001</c:v>
                </c:pt>
                <c:pt idx="39">
                  <c:v>1.2619047619047601</c:v>
                </c:pt>
                <c:pt idx="40">
                  <c:v>3.1875</c:v>
                </c:pt>
                <c:pt idx="41">
                  <c:v>2.625</c:v>
                </c:pt>
                <c:pt idx="42">
                  <c:v>3.1951219512195101</c:v>
                </c:pt>
                <c:pt idx="43">
                  <c:v>2.4545454545454501</c:v>
                </c:pt>
                <c:pt idx="44">
                  <c:v>1.125</c:v>
                </c:pt>
                <c:pt idx="45">
                  <c:v>3.0921052631578898</c:v>
                </c:pt>
                <c:pt idx="46">
                  <c:v>3.21428571428571</c:v>
                </c:pt>
                <c:pt idx="47">
                  <c:v>2.2790697674418601</c:v>
                </c:pt>
                <c:pt idx="48">
                  <c:v>2.5476190476190399</c:v>
                </c:pt>
                <c:pt idx="49">
                  <c:v>2.36533333333333</c:v>
                </c:pt>
                <c:pt idx="50">
                  <c:v>1.0487804878048701</c:v>
                </c:pt>
                <c:pt idx="51">
                  <c:v>2.4285714285714199</c:v>
                </c:pt>
                <c:pt idx="52">
                  <c:v>1.07317073170731</c:v>
                </c:pt>
                <c:pt idx="53">
                  <c:v>3.2962962962962901</c:v>
                </c:pt>
                <c:pt idx="54">
                  <c:v>2.0753424657534199</c:v>
                </c:pt>
                <c:pt idx="55">
                  <c:v>4.2857142857142803</c:v>
                </c:pt>
                <c:pt idx="56">
                  <c:v>1.1594202898550701</c:v>
                </c:pt>
                <c:pt idx="57">
                  <c:v>2.7857142857142798</c:v>
                </c:pt>
                <c:pt idx="58">
                  <c:v>1.3180722891566199</c:v>
                </c:pt>
                <c:pt idx="59">
                  <c:v>2.9756097560975601</c:v>
                </c:pt>
                <c:pt idx="60">
                  <c:v>3.0701754385964901</c:v>
                </c:pt>
                <c:pt idx="61">
                  <c:v>3.3250000000000002</c:v>
                </c:pt>
                <c:pt idx="62">
                  <c:v>3.1666666666666599</c:v>
                </c:pt>
                <c:pt idx="63">
                  <c:v>1.8277310924369701</c:v>
                </c:pt>
                <c:pt idx="64">
                  <c:v>1.47272727272727</c:v>
                </c:pt>
                <c:pt idx="65">
                  <c:v>1.3432835820895499</c:v>
                </c:pt>
                <c:pt idx="66">
                  <c:v>2.26890756302521</c:v>
                </c:pt>
                <c:pt idx="67">
                  <c:v>1.5714285714285701</c:v>
                </c:pt>
                <c:pt idx="68">
                  <c:v>2.7940379403794</c:v>
                </c:pt>
                <c:pt idx="69">
                  <c:v>2.9024390243902398</c:v>
                </c:pt>
                <c:pt idx="70">
                  <c:v>3.5563909774436002</c:v>
                </c:pt>
                <c:pt idx="71">
                  <c:v>3.7619047619047601</c:v>
                </c:pt>
                <c:pt idx="72">
                  <c:v>1.73684210526315</c:v>
                </c:pt>
                <c:pt idx="73">
                  <c:v>3.1808510638297798</c:v>
                </c:pt>
                <c:pt idx="74">
                  <c:v>2.8</c:v>
                </c:pt>
                <c:pt idx="75">
                  <c:v>3.3578947368421002</c:v>
                </c:pt>
                <c:pt idx="76">
                  <c:v>3.1463414634146298</c:v>
                </c:pt>
                <c:pt idx="77">
                  <c:v>2.7210884353741398</c:v>
                </c:pt>
                <c:pt idx="78">
                  <c:v>1.1158536585365799</c:v>
                </c:pt>
                <c:pt idx="79">
                  <c:v>1.9523809523809501</c:v>
                </c:pt>
                <c:pt idx="80">
                  <c:v>2.1162790697674398</c:v>
                </c:pt>
                <c:pt idx="81">
                  <c:v>3.4750000000000001</c:v>
                </c:pt>
                <c:pt idx="82">
                  <c:v>2.64393939393939</c:v>
                </c:pt>
                <c:pt idx="83">
                  <c:v>3.2564102564102502</c:v>
                </c:pt>
                <c:pt idx="84">
                  <c:v>2.72727272727272</c:v>
                </c:pt>
                <c:pt idx="85">
                  <c:v>1.0487804878048701</c:v>
                </c:pt>
                <c:pt idx="86">
                  <c:v>2.8571428571428501</c:v>
                </c:pt>
                <c:pt idx="87">
                  <c:v>4.1860465116279002</c:v>
                </c:pt>
                <c:pt idx="88">
                  <c:v>1.6258411843876099</c:v>
                </c:pt>
                <c:pt idx="89">
                  <c:v>1.2835820895522301</c:v>
                </c:pt>
                <c:pt idx="90">
                  <c:v>1.0592105263157801</c:v>
                </c:pt>
                <c:pt idx="91">
                  <c:v>2.2749999999999999</c:v>
                </c:pt>
                <c:pt idx="92">
                  <c:v>1.2380952380952299</c:v>
                </c:pt>
                <c:pt idx="93">
                  <c:v>1.4644194756554301</c:v>
                </c:pt>
                <c:pt idx="94">
                  <c:v>1.3902439024390201</c:v>
                </c:pt>
                <c:pt idx="95">
                  <c:v>1.2777777777777699</c:v>
                </c:pt>
                <c:pt idx="96">
                  <c:v>1.3170731707317</c:v>
                </c:pt>
                <c:pt idx="97">
                  <c:v>1.425</c:v>
                </c:pt>
                <c:pt idx="98">
                  <c:v>1.0697674418604599</c:v>
                </c:pt>
                <c:pt idx="99">
                  <c:v>3</c:v>
                </c:pt>
                <c:pt idx="100">
                  <c:v>2.1749999999999998</c:v>
                </c:pt>
                <c:pt idx="101">
                  <c:v>2.0238095238095202</c:v>
                </c:pt>
                <c:pt idx="102">
                  <c:v>1.7111111111111099</c:v>
                </c:pt>
                <c:pt idx="103">
                  <c:v>1.3792134831460601</c:v>
                </c:pt>
                <c:pt idx="104">
                  <c:v>1.18987341772151</c:v>
                </c:pt>
                <c:pt idx="105">
                  <c:v>1.22388059701492</c:v>
                </c:pt>
                <c:pt idx="106">
                  <c:v>2.8645833333333299</c:v>
                </c:pt>
                <c:pt idx="107">
                  <c:v>1.71428571428571</c:v>
                </c:pt>
                <c:pt idx="108">
                  <c:v>3.2727272727272698</c:v>
                </c:pt>
                <c:pt idx="109">
                  <c:v>3.4</c:v>
                </c:pt>
                <c:pt idx="110">
                  <c:v>1.2888888888888801</c:v>
                </c:pt>
                <c:pt idx="111">
                  <c:v>1.4</c:v>
                </c:pt>
                <c:pt idx="112">
                  <c:v>1.0387096774193501</c:v>
                </c:pt>
                <c:pt idx="113">
                  <c:v>3.6968641114982499</c:v>
                </c:pt>
                <c:pt idx="114">
                  <c:v>2.4018264840182599</c:v>
                </c:pt>
                <c:pt idx="115">
                  <c:v>1.1666666666666601</c:v>
                </c:pt>
                <c:pt idx="116">
                  <c:v>1.07462686567164</c:v>
                </c:pt>
                <c:pt idx="117">
                  <c:v>1.05</c:v>
                </c:pt>
                <c:pt idx="118">
                  <c:v>3.1583333333333301</c:v>
                </c:pt>
                <c:pt idx="119">
                  <c:v>1.2619047619047601</c:v>
                </c:pt>
                <c:pt idx="120">
                  <c:v>1.6803278688524499</c:v>
                </c:pt>
                <c:pt idx="121">
                  <c:v>1.24390243902439</c:v>
                </c:pt>
                <c:pt idx="122">
                  <c:v>3.2769230769230702</c:v>
                </c:pt>
                <c:pt idx="123">
                  <c:v>1.09523809523809</c:v>
                </c:pt>
                <c:pt idx="124">
                  <c:v>1.17073170731707</c:v>
                </c:pt>
                <c:pt idx="125">
                  <c:v>1.2291666666666601</c:v>
                </c:pt>
                <c:pt idx="126">
                  <c:v>1.3902439024390201</c:v>
                </c:pt>
                <c:pt idx="127">
                  <c:v>1.6622807017543799</c:v>
                </c:pt>
                <c:pt idx="128">
                  <c:v>1.20127795527156</c:v>
                </c:pt>
                <c:pt idx="129">
                  <c:v>1.0235294117647</c:v>
                </c:pt>
                <c:pt idx="130">
                  <c:v>1.02380952380952</c:v>
                </c:pt>
                <c:pt idx="131">
                  <c:v>3.1184210526315699</c:v>
                </c:pt>
                <c:pt idx="132">
                  <c:v>2.67675159235668</c:v>
                </c:pt>
                <c:pt idx="133">
                  <c:v>2.4843205574912801</c:v>
                </c:pt>
                <c:pt idx="134">
                  <c:v>4.4678899082568799</c:v>
                </c:pt>
                <c:pt idx="135">
                  <c:v>2.6293103448275801</c:v>
                </c:pt>
                <c:pt idx="136">
                  <c:v>4.58536585365853</c:v>
                </c:pt>
                <c:pt idx="137">
                  <c:v>2.625</c:v>
                </c:pt>
                <c:pt idx="138">
                  <c:v>1.24390243902439</c:v>
                </c:pt>
                <c:pt idx="139">
                  <c:v>3.0487804878048701</c:v>
                </c:pt>
                <c:pt idx="140">
                  <c:v>1.66724436741767</c:v>
                </c:pt>
                <c:pt idx="141">
                  <c:v>1.4285714285714199</c:v>
                </c:pt>
                <c:pt idx="142">
                  <c:v>2.0534351145038099</c:v>
                </c:pt>
                <c:pt idx="143">
                  <c:v>1.0476190476190399</c:v>
                </c:pt>
                <c:pt idx="144">
                  <c:v>4.2</c:v>
                </c:pt>
                <c:pt idx="145">
                  <c:v>1.36363636363636</c:v>
                </c:pt>
                <c:pt idx="146">
                  <c:v>1.4945054945054901</c:v>
                </c:pt>
                <c:pt idx="147">
                  <c:v>4.2380952380952301</c:v>
                </c:pt>
                <c:pt idx="148">
                  <c:v>2.375</c:v>
                </c:pt>
                <c:pt idx="149">
                  <c:v>1.21428571428571</c:v>
                </c:pt>
                <c:pt idx="150">
                  <c:v>4.2380952380952301</c:v>
                </c:pt>
                <c:pt idx="151">
                  <c:v>3.5714285714285698</c:v>
                </c:pt>
                <c:pt idx="152">
                  <c:v>4.7818181818181804</c:v>
                </c:pt>
                <c:pt idx="153">
                  <c:v>1.675</c:v>
                </c:pt>
                <c:pt idx="154">
                  <c:v>1.1428571428571399</c:v>
                </c:pt>
                <c:pt idx="155">
                  <c:v>2.5964912280701702</c:v>
                </c:pt>
                <c:pt idx="156">
                  <c:v>1.26315789473684</c:v>
                </c:pt>
                <c:pt idx="157">
                  <c:v>3.7795275590551101</c:v>
                </c:pt>
                <c:pt idx="158">
                  <c:v>3.1465517241379302</c:v>
                </c:pt>
                <c:pt idx="159">
                  <c:v>1.4397905759162299</c:v>
                </c:pt>
                <c:pt idx="160">
                  <c:v>4.0243902439024302</c:v>
                </c:pt>
                <c:pt idx="161">
                  <c:v>3.4390243902439002</c:v>
                </c:pt>
                <c:pt idx="162">
                  <c:v>4.2951807228915602</c:v>
                </c:pt>
                <c:pt idx="163">
                  <c:v>4.8292682926829196</c:v>
                </c:pt>
                <c:pt idx="164">
                  <c:v>2.0161725067385401</c:v>
                </c:pt>
                <c:pt idx="165">
                  <c:v>2.6585365853658498</c:v>
                </c:pt>
                <c:pt idx="166">
                  <c:v>1.65734265734265</c:v>
                </c:pt>
                <c:pt idx="167">
                  <c:v>4.0476190476190403</c:v>
                </c:pt>
                <c:pt idx="168">
                  <c:v>4.3471074380165202</c:v>
                </c:pt>
                <c:pt idx="169">
                  <c:v>3.84810126582278</c:v>
                </c:pt>
                <c:pt idx="170">
                  <c:v>1.98484848484848</c:v>
                </c:pt>
                <c:pt idx="171">
                  <c:v>1.8671096345514899</c:v>
                </c:pt>
                <c:pt idx="172">
                  <c:v>1.53488372093023</c:v>
                </c:pt>
                <c:pt idx="173">
                  <c:v>3.0256410256410202</c:v>
                </c:pt>
                <c:pt idx="174">
                  <c:v>4.3888888888888804</c:v>
                </c:pt>
                <c:pt idx="175">
                  <c:v>2.82894736842105</c:v>
                </c:pt>
                <c:pt idx="176">
                  <c:v>3.2650602409638498</c:v>
                </c:pt>
                <c:pt idx="177">
                  <c:v>2.7380952380952301</c:v>
                </c:pt>
                <c:pt idx="178">
                  <c:v>3.73684210526315</c:v>
                </c:pt>
                <c:pt idx="179">
                  <c:v>1.3877551020408101</c:v>
                </c:pt>
                <c:pt idx="180">
                  <c:v>3.8095238095238</c:v>
                </c:pt>
                <c:pt idx="181">
                  <c:v>2.6875</c:v>
                </c:pt>
                <c:pt idx="182">
                  <c:v>1.08</c:v>
                </c:pt>
                <c:pt idx="183">
                  <c:v>2.4044444444444402</c:v>
                </c:pt>
                <c:pt idx="184">
                  <c:v>1.6078431372549</c:v>
                </c:pt>
                <c:pt idx="185">
                  <c:v>2.6576611346970198</c:v>
                </c:pt>
                <c:pt idx="186">
                  <c:v>2.1773399014778301</c:v>
                </c:pt>
                <c:pt idx="187">
                  <c:v>1.6666666666666601</c:v>
                </c:pt>
                <c:pt idx="188">
                  <c:v>3.0243902439024302</c:v>
                </c:pt>
                <c:pt idx="189">
                  <c:v>1.31111111111111</c:v>
                </c:pt>
                <c:pt idx="190">
                  <c:v>1.6469447138700199</c:v>
                </c:pt>
                <c:pt idx="191">
                  <c:v>2.1960784313725399</c:v>
                </c:pt>
                <c:pt idx="192">
                  <c:v>1.51219512195121</c:v>
                </c:pt>
                <c:pt idx="193">
                  <c:v>3.3250000000000002</c:v>
                </c:pt>
                <c:pt idx="194">
                  <c:v>3.5329341317365199</c:v>
                </c:pt>
                <c:pt idx="195">
                  <c:v>3.01388888888888</c:v>
                </c:pt>
                <c:pt idx="196">
                  <c:v>4.0250000000000004</c:v>
                </c:pt>
                <c:pt idx="197">
                  <c:v>4.7485380116959002</c:v>
                </c:pt>
                <c:pt idx="198">
                  <c:v>3.85365853658536</c:v>
                </c:pt>
                <c:pt idx="199">
                  <c:v>3.48780487804878</c:v>
                </c:pt>
                <c:pt idx="200">
                  <c:v>3.2011494252873498</c:v>
                </c:pt>
                <c:pt idx="201">
                  <c:v>4.6769230769230701</c:v>
                </c:pt>
                <c:pt idx="202">
                  <c:v>3.1951219512195101</c:v>
                </c:pt>
                <c:pt idx="203">
                  <c:v>3.65625</c:v>
                </c:pt>
                <c:pt idx="204">
                  <c:v>2.2195121951219501</c:v>
                </c:pt>
                <c:pt idx="205">
                  <c:v>4.2797250859106502</c:v>
                </c:pt>
                <c:pt idx="206">
                  <c:v>2.73544973544973</c:v>
                </c:pt>
                <c:pt idx="207">
                  <c:v>3.9166666666666599</c:v>
                </c:pt>
                <c:pt idx="208">
                  <c:v>3.8095238095238</c:v>
                </c:pt>
                <c:pt idx="209">
                  <c:v>1.97683397683397</c:v>
                </c:pt>
                <c:pt idx="210">
                  <c:v>2.6190476190476102</c:v>
                </c:pt>
                <c:pt idx="211">
                  <c:v>1.73170731707317</c:v>
                </c:pt>
                <c:pt idx="212">
                  <c:v>1.875</c:v>
                </c:pt>
                <c:pt idx="213">
                  <c:v>4.9268292682926802</c:v>
                </c:pt>
                <c:pt idx="214">
                  <c:v>2.0487804878048701</c:v>
                </c:pt>
                <c:pt idx="215">
                  <c:v>2.8288288288288199</c:v>
                </c:pt>
                <c:pt idx="216">
                  <c:v>2.3103448275862002</c:v>
                </c:pt>
                <c:pt idx="217">
                  <c:v>1.51219512195121</c:v>
                </c:pt>
                <c:pt idx="218">
                  <c:v>1.05</c:v>
                </c:pt>
                <c:pt idx="219">
                  <c:v>1.1428571428571399</c:v>
                </c:pt>
                <c:pt idx="220">
                  <c:v>4.0914285714285699</c:v>
                </c:pt>
                <c:pt idx="221">
                  <c:v>2.73170731707317</c:v>
                </c:pt>
                <c:pt idx="222">
                  <c:v>4.2166666666666597</c:v>
                </c:pt>
                <c:pt idx="223">
                  <c:v>3.01132342533616</c:v>
                </c:pt>
                <c:pt idx="224">
                  <c:v>2.9761904761904701</c:v>
                </c:pt>
                <c:pt idx="225">
                  <c:v>1.05429864253393</c:v>
                </c:pt>
                <c:pt idx="226">
                  <c:v>4.29901960784313</c:v>
                </c:pt>
                <c:pt idx="227">
                  <c:v>1.07894736842105</c:v>
                </c:pt>
                <c:pt idx="228">
                  <c:v>2.7857142857142798</c:v>
                </c:pt>
                <c:pt idx="229">
                  <c:v>1.17073170731707</c:v>
                </c:pt>
                <c:pt idx="230">
                  <c:v>3.6417910447761099</c:v>
                </c:pt>
                <c:pt idx="231">
                  <c:v>4.7073170731707297</c:v>
                </c:pt>
                <c:pt idx="232">
                  <c:v>1.0422535211267601</c:v>
                </c:pt>
                <c:pt idx="233">
                  <c:v>2.2897196261682198</c:v>
                </c:pt>
                <c:pt idx="234">
                  <c:v>1.1463414634146301</c:v>
                </c:pt>
                <c:pt idx="235">
                  <c:v>2.3970588235294099</c:v>
                </c:pt>
                <c:pt idx="236">
                  <c:v>3.30666666666666</c:v>
                </c:pt>
                <c:pt idx="237">
                  <c:v>1.26829268292682</c:v>
                </c:pt>
                <c:pt idx="238">
                  <c:v>3.3571428571428501</c:v>
                </c:pt>
                <c:pt idx="239">
                  <c:v>2.7857142857142798</c:v>
                </c:pt>
                <c:pt idx="240">
                  <c:v>2.5714285714285698</c:v>
                </c:pt>
                <c:pt idx="241">
                  <c:v>1.17073170731707</c:v>
                </c:pt>
                <c:pt idx="242">
                  <c:v>4.6904761904761898</c:v>
                </c:pt>
                <c:pt idx="243">
                  <c:v>1.2112970711297</c:v>
                </c:pt>
                <c:pt idx="244">
                  <c:v>4.2750000000000004</c:v>
                </c:pt>
                <c:pt idx="245">
                  <c:v>2.58928571428571</c:v>
                </c:pt>
                <c:pt idx="246">
                  <c:v>1.0540540540540499</c:v>
                </c:pt>
                <c:pt idx="247">
                  <c:v>3.515625</c:v>
                </c:pt>
                <c:pt idx="248">
                  <c:v>2.2682926829268202</c:v>
                </c:pt>
                <c:pt idx="249">
                  <c:v>2.8</c:v>
                </c:pt>
                <c:pt idx="250">
                  <c:v>4.4344262295081904</c:v>
                </c:pt>
                <c:pt idx="251">
                  <c:v>2.9705882352941102</c:v>
                </c:pt>
                <c:pt idx="252">
                  <c:v>2.3611111111111098</c:v>
                </c:pt>
                <c:pt idx="253">
                  <c:v>1.1739130434782601</c:v>
                </c:pt>
                <c:pt idx="254">
                  <c:v>1.09523809523809</c:v>
                </c:pt>
                <c:pt idx="255">
                  <c:v>1.1769911504424699</c:v>
                </c:pt>
                <c:pt idx="256">
                  <c:v>3</c:v>
                </c:pt>
                <c:pt idx="257">
                  <c:v>1.1958041958041901</c:v>
                </c:pt>
                <c:pt idx="258">
                  <c:v>4.8292682926829196</c:v>
                </c:pt>
                <c:pt idx="259">
                  <c:v>2.7250000000000001</c:v>
                </c:pt>
                <c:pt idx="260">
                  <c:v>1.0109890109890101</c:v>
                </c:pt>
                <c:pt idx="261">
                  <c:v>4.0322580645161201</c:v>
                </c:pt>
                <c:pt idx="262">
                  <c:v>2.5492957746478799</c:v>
                </c:pt>
                <c:pt idx="263">
                  <c:v>1.0796460176991101</c:v>
                </c:pt>
                <c:pt idx="264">
                  <c:v>1.01492537313432</c:v>
                </c:pt>
                <c:pt idx="265">
                  <c:v>2.93333333333333</c:v>
                </c:pt>
                <c:pt idx="266">
                  <c:v>1.1951219512195099</c:v>
                </c:pt>
                <c:pt idx="267">
                  <c:v>1.02564102564102</c:v>
                </c:pt>
                <c:pt idx="268">
                  <c:v>3.97101449275362</c:v>
                </c:pt>
                <c:pt idx="269">
                  <c:v>2.1864406779660999</c:v>
                </c:pt>
                <c:pt idx="270">
                  <c:v>1.1499999999999999</c:v>
                </c:pt>
                <c:pt idx="271">
                  <c:v>2.39230769230769</c:v>
                </c:pt>
                <c:pt idx="272">
                  <c:v>2.6969696969696901</c:v>
                </c:pt>
                <c:pt idx="273">
                  <c:v>2.5602836879432598</c:v>
                </c:pt>
                <c:pt idx="274">
                  <c:v>1.0714285714285701</c:v>
                </c:pt>
                <c:pt idx="275">
                  <c:v>2.5809523809523802</c:v>
                </c:pt>
                <c:pt idx="276">
                  <c:v>2.3960396039603902</c:v>
                </c:pt>
                <c:pt idx="277">
                  <c:v>4.0952380952380896</c:v>
                </c:pt>
                <c:pt idx="278">
                  <c:v>1.0359712230215801</c:v>
                </c:pt>
                <c:pt idx="279">
                  <c:v>3.2991071428571401</c:v>
                </c:pt>
                <c:pt idx="280">
                  <c:v>3.0833333333333299</c:v>
                </c:pt>
                <c:pt idx="281">
                  <c:v>2.5714285714285698</c:v>
                </c:pt>
                <c:pt idx="282">
                  <c:v>1.09523809523809</c:v>
                </c:pt>
                <c:pt idx="283">
                  <c:v>4.5365853658536501</c:v>
                </c:pt>
                <c:pt idx="284">
                  <c:v>3.76595744680851</c:v>
                </c:pt>
                <c:pt idx="285">
                  <c:v>3.0714285714285698</c:v>
                </c:pt>
                <c:pt idx="286">
                  <c:v>4.6153846153846096</c:v>
                </c:pt>
                <c:pt idx="287">
                  <c:v>3.9085365853658498</c:v>
                </c:pt>
                <c:pt idx="288">
                  <c:v>2.5238095238095202</c:v>
                </c:pt>
                <c:pt idx="289">
                  <c:v>3.4615384615384599</c:v>
                </c:pt>
                <c:pt idx="290">
                  <c:v>2.4074074074073999</c:v>
                </c:pt>
                <c:pt idx="291">
                  <c:v>1.0487804878048701</c:v>
                </c:pt>
                <c:pt idx="292">
                  <c:v>2.58536585365853</c:v>
                </c:pt>
                <c:pt idx="293">
                  <c:v>1.0714285714285701</c:v>
                </c:pt>
                <c:pt idx="294">
                  <c:v>3.31111111111111</c:v>
                </c:pt>
                <c:pt idx="295">
                  <c:v>2.0887096774193501</c:v>
                </c:pt>
                <c:pt idx="296">
                  <c:v>3.89937106918239</c:v>
                </c:pt>
                <c:pt idx="297">
                  <c:v>4.2631578947368398</c:v>
                </c:pt>
                <c:pt idx="298">
                  <c:v>3.8679245283018799</c:v>
                </c:pt>
                <c:pt idx="299">
                  <c:v>3.52</c:v>
                </c:pt>
                <c:pt idx="300">
                  <c:v>1.01470588235294</c:v>
                </c:pt>
                <c:pt idx="301">
                  <c:v>3.5238095238095202</c:v>
                </c:pt>
                <c:pt idx="302">
                  <c:v>2.7</c:v>
                </c:pt>
                <c:pt idx="303">
                  <c:v>1.63768115942028</c:v>
                </c:pt>
                <c:pt idx="304">
                  <c:v>3.4146341463414598</c:v>
                </c:pt>
                <c:pt idx="305">
                  <c:v>3.28301886792452</c:v>
                </c:pt>
                <c:pt idx="306">
                  <c:v>1.3902439024390201</c:v>
                </c:pt>
                <c:pt idx="307">
                  <c:v>3.66206896551724</c:v>
                </c:pt>
                <c:pt idx="308">
                  <c:v>3.0282258064516099</c:v>
                </c:pt>
                <c:pt idx="309">
                  <c:v>2</c:v>
                </c:pt>
                <c:pt idx="310">
                  <c:v>3.7619047619047601</c:v>
                </c:pt>
                <c:pt idx="311">
                  <c:v>1.48684210526315</c:v>
                </c:pt>
                <c:pt idx="312">
                  <c:v>4.5238095238095202</c:v>
                </c:pt>
                <c:pt idx="313">
                  <c:v>2.3679999999999999</c:v>
                </c:pt>
                <c:pt idx="314">
                  <c:v>2.8095238095238</c:v>
                </c:pt>
                <c:pt idx="315">
                  <c:v>3.6976744186046502</c:v>
                </c:pt>
                <c:pt idx="316">
                  <c:v>3.77464788732394</c:v>
                </c:pt>
                <c:pt idx="317">
                  <c:v>1.43055555555555</c:v>
                </c:pt>
                <c:pt idx="318">
                  <c:v>2.75247524752475</c:v>
                </c:pt>
                <c:pt idx="319">
                  <c:v>1.0487804878048701</c:v>
                </c:pt>
                <c:pt idx="320">
                  <c:v>4.3873873873873803</c:v>
                </c:pt>
                <c:pt idx="321">
                  <c:v>3.02941176470588</c:v>
                </c:pt>
                <c:pt idx="322">
                  <c:v>4.3658536585365804</c:v>
                </c:pt>
                <c:pt idx="323">
                  <c:v>3.94871794871794</c:v>
                </c:pt>
                <c:pt idx="324">
                  <c:v>2.7777777777777701</c:v>
                </c:pt>
                <c:pt idx="325">
                  <c:v>2.6951219512195101</c:v>
                </c:pt>
                <c:pt idx="326">
                  <c:v>4.8333333333333304</c:v>
                </c:pt>
                <c:pt idx="327">
                  <c:v>1.26050420168067</c:v>
                </c:pt>
                <c:pt idx="328">
                  <c:v>2.5744308231173298</c:v>
                </c:pt>
                <c:pt idx="329">
                  <c:v>3.8363636363636302</c:v>
                </c:pt>
                <c:pt idx="330">
                  <c:v>2.9610389610389598</c:v>
                </c:pt>
                <c:pt idx="331">
                  <c:v>3.6590909090908998</c:v>
                </c:pt>
                <c:pt idx="332">
                  <c:v>2.0845070422535201</c:v>
                </c:pt>
                <c:pt idx="333">
                  <c:v>3.2250000000000001</c:v>
                </c:pt>
                <c:pt idx="334">
                  <c:v>1.1269841269841201</c:v>
                </c:pt>
                <c:pt idx="335">
                  <c:v>1.0857142857142801</c:v>
                </c:pt>
                <c:pt idx="336">
                  <c:v>2.5249999999999999</c:v>
                </c:pt>
                <c:pt idx="337">
                  <c:v>1.2051282051282</c:v>
                </c:pt>
                <c:pt idx="338">
                  <c:v>4.4249999999999998</c:v>
                </c:pt>
                <c:pt idx="339">
                  <c:v>2.2926829268292601</c:v>
                </c:pt>
                <c:pt idx="340">
                  <c:v>2.4390243902439002</c:v>
                </c:pt>
                <c:pt idx="341">
                  <c:v>3.4545454545454501</c:v>
                </c:pt>
                <c:pt idx="342">
                  <c:v>4.2676056338028099</c:v>
                </c:pt>
                <c:pt idx="343">
                  <c:v>2.52</c:v>
                </c:pt>
                <c:pt idx="344">
                  <c:v>3.5476190476190399</c:v>
                </c:pt>
                <c:pt idx="345">
                  <c:v>1.8780487804878001</c:v>
                </c:pt>
                <c:pt idx="346">
                  <c:v>1.1294117647058799</c:v>
                </c:pt>
                <c:pt idx="347">
                  <c:v>2.6666666666666599</c:v>
                </c:pt>
                <c:pt idx="348">
                  <c:v>2.49074074074074</c:v>
                </c:pt>
                <c:pt idx="349">
                  <c:v>2.8235294117646998</c:v>
                </c:pt>
                <c:pt idx="350">
                  <c:v>1.8918918918918901</c:v>
                </c:pt>
                <c:pt idx="351">
                  <c:v>2.1428571428571401</c:v>
                </c:pt>
                <c:pt idx="352">
                  <c:v>4.5098039215686203</c:v>
                </c:pt>
                <c:pt idx="353">
                  <c:v>2.13793103448275</c:v>
                </c:pt>
                <c:pt idx="354">
                  <c:v>3.125</c:v>
                </c:pt>
                <c:pt idx="355">
                  <c:v>4.4146341463414602</c:v>
                </c:pt>
                <c:pt idx="356">
                  <c:v>3.8</c:v>
                </c:pt>
                <c:pt idx="357">
                  <c:v>2.2564102564102502</c:v>
                </c:pt>
                <c:pt idx="358">
                  <c:v>4.4523809523809499</c:v>
                </c:pt>
                <c:pt idx="359">
                  <c:v>1.1219512195121899</c:v>
                </c:pt>
                <c:pt idx="360">
                  <c:v>3.0047732696897298</c:v>
                </c:pt>
                <c:pt idx="361">
                  <c:v>1.0476190476190399</c:v>
                </c:pt>
                <c:pt idx="362">
                  <c:v>1.3</c:v>
                </c:pt>
                <c:pt idx="363">
                  <c:v>1.1917808219178001</c:v>
                </c:pt>
                <c:pt idx="364">
                  <c:v>1.0249999999999999</c:v>
                </c:pt>
                <c:pt idx="365">
                  <c:v>3.5</c:v>
                </c:pt>
                <c:pt idx="366">
                  <c:v>4.4249999999999998</c:v>
                </c:pt>
                <c:pt idx="367">
                  <c:v>3.1511335012594399</c:v>
                </c:pt>
                <c:pt idx="368">
                  <c:v>1.8200692041522399</c:v>
                </c:pt>
                <c:pt idx="369">
                  <c:v>1.8780487804878001</c:v>
                </c:pt>
                <c:pt idx="370">
                  <c:v>1.0454545454545401</c:v>
                </c:pt>
                <c:pt idx="371">
                  <c:v>1.07407407407407</c:v>
                </c:pt>
                <c:pt idx="372">
                  <c:v>1.21428571428571</c:v>
                </c:pt>
                <c:pt idx="373">
                  <c:v>2.4579439252336401</c:v>
                </c:pt>
                <c:pt idx="374">
                  <c:v>1.0243902439024299</c:v>
                </c:pt>
                <c:pt idx="375">
                  <c:v>1.09756097560975</c:v>
                </c:pt>
                <c:pt idx="376">
                  <c:v>1.92682926829268</c:v>
                </c:pt>
                <c:pt idx="377">
                  <c:v>4.4358974358974299</c:v>
                </c:pt>
                <c:pt idx="378">
                  <c:v>2.3571428571428501</c:v>
                </c:pt>
                <c:pt idx="379">
                  <c:v>2.8245614035087701</c:v>
                </c:pt>
                <c:pt idx="380">
                  <c:v>1.3333333333333299</c:v>
                </c:pt>
                <c:pt idx="381">
                  <c:v>2.6111111111111098</c:v>
                </c:pt>
                <c:pt idx="382">
                  <c:v>2.9708737864077599</c:v>
                </c:pt>
                <c:pt idx="383">
                  <c:v>3.4418604651162701</c:v>
                </c:pt>
                <c:pt idx="384">
                  <c:v>2.6904761904761898</c:v>
                </c:pt>
                <c:pt idx="385">
                  <c:v>1.3781512605041999</c:v>
                </c:pt>
                <c:pt idx="386">
                  <c:v>3.2833333333333301</c:v>
                </c:pt>
                <c:pt idx="387">
                  <c:v>1.1219512195121899</c:v>
                </c:pt>
                <c:pt idx="388">
                  <c:v>2.7560975609756002</c:v>
                </c:pt>
                <c:pt idx="389">
                  <c:v>2.0454545454545401</c:v>
                </c:pt>
                <c:pt idx="390">
                  <c:v>2.9024390243902398</c:v>
                </c:pt>
                <c:pt idx="391">
                  <c:v>1.0487804878048701</c:v>
                </c:pt>
                <c:pt idx="392">
                  <c:v>2.0299401197604698</c:v>
                </c:pt>
                <c:pt idx="393">
                  <c:v>2.2941176470588198</c:v>
                </c:pt>
                <c:pt idx="394">
                  <c:v>1.76119402985074</c:v>
                </c:pt>
                <c:pt idx="395">
                  <c:v>3.1686746987951802</c:v>
                </c:pt>
                <c:pt idx="396">
                  <c:v>3.6543209876543199</c:v>
                </c:pt>
                <c:pt idx="397">
                  <c:v>2.5064935064934999</c:v>
                </c:pt>
                <c:pt idx="398">
                  <c:v>1.7098765432098699</c:v>
                </c:pt>
                <c:pt idx="399">
                  <c:v>2.59523809523809</c:v>
                </c:pt>
                <c:pt idx="400">
                  <c:v>1.69</c:v>
                </c:pt>
                <c:pt idx="401">
                  <c:v>3.7619047619047601</c:v>
                </c:pt>
                <c:pt idx="402">
                  <c:v>3.8695652173913002</c:v>
                </c:pt>
                <c:pt idx="403">
                  <c:v>1.70588235294117</c:v>
                </c:pt>
                <c:pt idx="404">
                  <c:v>3.1333333333333302</c:v>
                </c:pt>
                <c:pt idx="405">
                  <c:v>3.82258064516129</c:v>
                </c:pt>
                <c:pt idx="406">
                  <c:v>1.9523809523809501</c:v>
                </c:pt>
                <c:pt idx="407">
                  <c:v>2.3088235294117601</c:v>
                </c:pt>
                <c:pt idx="408">
                  <c:v>4.0439560439560402</c:v>
                </c:pt>
                <c:pt idx="409">
                  <c:v>1.0289855072463701</c:v>
                </c:pt>
                <c:pt idx="410">
                  <c:v>1.0679611650485401</c:v>
                </c:pt>
                <c:pt idx="411">
                  <c:v>3.2894736842105199</c:v>
                </c:pt>
                <c:pt idx="412">
                  <c:v>1.25757575757575</c:v>
                </c:pt>
                <c:pt idx="413">
                  <c:v>2.9230769230769198</c:v>
                </c:pt>
                <c:pt idx="414">
                  <c:v>1.9102564102564099</c:v>
                </c:pt>
                <c:pt idx="415">
                  <c:v>3.55</c:v>
                </c:pt>
                <c:pt idx="416">
                  <c:v>3.02061855670103</c:v>
                </c:pt>
                <c:pt idx="417">
                  <c:v>3.34</c:v>
                </c:pt>
                <c:pt idx="418">
                  <c:v>3.6760563380281601</c:v>
                </c:pt>
                <c:pt idx="419">
                  <c:v>1.5254237288135499</c:v>
                </c:pt>
                <c:pt idx="420">
                  <c:v>2.52173913043478</c:v>
                </c:pt>
                <c:pt idx="421">
                  <c:v>3.1150442477876101</c:v>
                </c:pt>
                <c:pt idx="422">
                  <c:v>3.9111111111111101</c:v>
                </c:pt>
                <c:pt idx="423">
                  <c:v>3.1904761904761898</c:v>
                </c:pt>
                <c:pt idx="424">
                  <c:v>2.3442622950819598</c:v>
                </c:pt>
                <c:pt idx="425">
                  <c:v>1.35</c:v>
                </c:pt>
                <c:pt idx="426">
                  <c:v>2.85</c:v>
                </c:pt>
                <c:pt idx="427">
                  <c:v>4.2612612612612599</c:v>
                </c:pt>
                <c:pt idx="428">
                  <c:v>1.26829268292682</c:v>
                </c:pt>
                <c:pt idx="429">
                  <c:v>3.48484848484848</c:v>
                </c:pt>
                <c:pt idx="430">
                  <c:v>1.0467289719626101</c:v>
                </c:pt>
                <c:pt idx="431">
                  <c:v>1.0222222222222199</c:v>
                </c:pt>
                <c:pt idx="432">
                  <c:v>1.84864864864864</c:v>
                </c:pt>
                <c:pt idx="433">
                  <c:v>2.1857142857142802</c:v>
                </c:pt>
                <c:pt idx="434">
                  <c:v>2.2089552238805901</c:v>
                </c:pt>
                <c:pt idx="435">
                  <c:v>1.1861313868613099</c:v>
                </c:pt>
                <c:pt idx="436">
                  <c:v>2.8837209302325499</c:v>
                </c:pt>
                <c:pt idx="437">
                  <c:v>2.5679012345679002</c:v>
                </c:pt>
                <c:pt idx="438">
                  <c:v>1.125</c:v>
                </c:pt>
                <c:pt idx="439">
                  <c:v>1.1463414634146301</c:v>
                </c:pt>
                <c:pt idx="440">
                  <c:v>2.44285714285714</c:v>
                </c:pt>
                <c:pt idx="441">
                  <c:v>2.5862068965517202</c:v>
                </c:pt>
                <c:pt idx="442">
                  <c:v>2.1428571428571401</c:v>
                </c:pt>
                <c:pt idx="443">
                  <c:v>3.6904761904761898</c:v>
                </c:pt>
                <c:pt idx="444">
                  <c:v>3.7804878048780401</c:v>
                </c:pt>
                <c:pt idx="445">
                  <c:v>1.24390243902439</c:v>
                </c:pt>
                <c:pt idx="446">
                  <c:v>3.1392405063291098</c:v>
                </c:pt>
                <c:pt idx="447">
                  <c:v>2.3095238095238</c:v>
                </c:pt>
                <c:pt idx="448">
                  <c:v>3.1666666666666599</c:v>
                </c:pt>
                <c:pt idx="449">
                  <c:v>1.52380952380952</c:v>
                </c:pt>
                <c:pt idx="450">
                  <c:v>3.5365853658536501</c:v>
                </c:pt>
                <c:pt idx="451">
                  <c:v>3.1463414634146298</c:v>
                </c:pt>
                <c:pt idx="452">
                  <c:v>2.29213483146067</c:v>
                </c:pt>
                <c:pt idx="453">
                  <c:v>1.3658536585365799</c:v>
                </c:pt>
                <c:pt idx="454">
                  <c:v>3.2112676056337999</c:v>
                </c:pt>
                <c:pt idx="455">
                  <c:v>3</c:v>
                </c:pt>
                <c:pt idx="456">
                  <c:v>1.16279069767441</c:v>
                </c:pt>
                <c:pt idx="457">
                  <c:v>2.5439560439560398</c:v>
                </c:pt>
                <c:pt idx="458">
                  <c:v>1.9756097560975601</c:v>
                </c:pt>
                <c:pt idx="459">
                  <c:v>1.1000000000000001</c:v>
                </c:pt>
                <c:pt idx="460">
                  <c:v>1.8048780487804801</c:v>
                </c:pt>
                <c:pt idx="461">
                  <c:v>1.8267326732673199</c:v>
                </c:pt>
                <c:pt idx="462">
                  <c:v>3.8095238095238</c:v>
                </c:pt>
                <c:pt idx="463">
                  <c:v>1.24390243902439</c:v>
                </c:pt>
                <c:pt idx="464">
                  <c:v>1.25714285714285</c:v>
                </c:pt>
                <c:pt idx="465">
                  <c:v>3.6647196261682198</c:v>
                </c:pt>
                <c:pt idx="466">
                  <c:v>1.0487804878048701</c:v>
                </c:pt>
                <c:pt idx="467">
                  <c:v>1.69767441860465</c:v>
                </c:pt>
                <c:pt idx="468">
                  <c:v>1.0303030303030301</c:v>
                </c:pt>
                <c:pt idx="469">
                  <c:v>2.4615384615384599</c:v>
                </c:pt>
                <c:pt idx="470">
                  <c:v>4.2013422818791897</c:v>
                </c:pt>
                <c:pt idx="471">
                  <c:v>4.0641025641025603</c:v>
                </c:pt>
                <c:pt idx="472">
                  <c:v>3.6666666666666599</c:v>
                </c:pt>
                <c:pt idx="473">
                  <c:v>1.1000000000000001</c:v>
                </c:pt>
                <c:pt idx="474">
                  <c:v>3.7804878048780401</c:v>
                </c:pt>
                <c:pt idx="475">
                  <c:v>3.0597014925373101</c:v>
                </c:pt>
                <c:pt idx="476">
                  <c:v>1.22448979591836</c:v>
                </c:pt>
                <c:pt idx="477">
                  <c:v>1.9186991869918699</c:v>
                </c:pt>
                <c:pt idx="478">
                  <c:v>1.11422413793103</c:v>
                </c:pt>
                <c:pt idx="479">
                  <c:v>3.0320699708454799</c:v>
                </c:pt>
                <c:pt idx="480">
                  <c:v>1.10948905109489</c:v>
                </c:pt>
                <c:pt idx="481">
                  <c:v>1.0454545454545401</c:v>
                </c:pt>
                <c:pt idx="482">
                  <c:v>3.6097560975609699</c:v>
                </c:pt>
                <c:pt idx="483">
                  <c:v>1.35</c:v>
                </c:pt>
                <c:pt idx="484">
                  <c:v>3.8444444444444401</c:v>
                </c:pt>
                <c:pt idx="485">
                  <c:v>1.44444444444444</c:v>
                </c:pt>
                <c:pt idx="486">
                  <c:v>3.6764705882352899</c:v>
                </c:pt>
                <c:pt idx="487">
                  <c:v>1.0243902439024299</c:v>
                </c:pt>
                <c:pt idx="488">
                  <c:v>1.12345679012345</c:v>
                </c:pt>
                <c:pt idx="489">
                  <c:v>1.0825688073394399</c:v>
                </c:pt>
                <c:pt idx="490">
                  <c:v>3.6666666666666599</c:v>
                </c:pt>
                <c:pt idx="491">
                  <c:v>2.1860465116279002</c:v>
                </c:pt>
                <c:pt idx="492">
                  <c:v>1.4117647058823499</c:v>
                </c:pt>
                <c:pt idx="493">
                  <c:v>3.3853541416566602</c:v>
                </c:pt>
                <c:pt idx="494">
                  <c:v>1.3333333333333299</c:v>
                </c:pt>
                <c:pt idx="495">
                  <c:v>1.0874999999999999</c:v>
                </c:pt>
                <c:pt idx="496">
                  <c:v>1.77184466019417</c:v>
                </c:pt>
                <c:pt idx="497">
                  <c:v>2.4750000000000001</c:v>
                </c:pt>
                <c:pt idx="498">
                  <c:v>2.3333333333333299</c:v>
                </c:pt>
                <c:pt idx="499">
                  <c:v>1.1428571428571399</c:v>
                </c:pt>
                <c:pt idx="500">
                  <c:v>3.31111111111111</c:v>
                </c:pt>
                <c:pt idx="501">
                  <c:v>1.09756097560975</c:v>
                </c:pt>
                <c:pt idx="502">
                  <c:v>2.22115384615384</c:v>
                </c:pt>
                <c:pt idx="503">
                  <c:v>2.13953488372093</c:v>
                </c:pt>
                <c:pt idx="504">
                  <c:v>1.3625</c:v>
                </c:pt>
                <c:pt idx="505">
                  <c:v>3.9534883720930201</c:v>
                </c:pt>
                <c:pt idx="506">
                  <c:v>1.07692307692307</c:v>
                </c:pt>
                <c:pt idx="507">
                  <c:v>1.15094339622641</c:v>
                </c:pt>
                <c:pt idx="508">
                  <c:v>1.15384615384615</c:v>
                </c:pt>
                <c:pt idx="509">
                  <c:v>1.25757575757575</c:v>
                </c:pt>
                <c:pt idx="510">
                  <c:v>3.8048780487804801</c:v>
                </c:pt>
                <c:pt idx="511">
                  <c:v>3.9750000000000001</c:v>
                </c:pt>
                <c:pt idx="512">
                  <c:v>3.1951219512195101</c:v>
                </c:pt>
                <c:pt idx="513">
                  <c:v>1.57407407407407</c:v>
                </c:pt>
                <c:pt idx="514">
                  <c:v>1.65333333333333</c:v>
                </c:pt>
                <c:pt idx="515">
                  <c:v>1.6042780748663099</c:v>
                </c:pt>
                <c:pt idx="516">
                  <c:v>1.0370370370370301</c:v>
                </c:pt>
                <c:pt idx="517">
                  <c:v>1.13636363636363</c:v>
                </c:pt>
                <c:pt idx="518">
                  <c:v>2.72463768115942</c:v>
                </c:pt>
                <c:pt idx="519">
                  <c:v>1.3333333333333299</c:v>
                </c:pt>
                <c:pt idx="520">
                  <c:v>1.1235955056179701</c:v>
                </c:pt>
                <c:pt idx="521">
                  <c:v>1.9047619047619</c:v>
                </c:pt>
                <c:pt idx="522">
                  <c:v>4.8307692307692296</c:v>
                </c:pt>
                <c:pt idx="523">
                  <c:v>3.4328358208955199</c:v>
                </c:pt>
                <c:pt idx="524">
                  <c:v>3.3571428571428501</c:v>
                </c:pt>
                <c:pt idx="525">
                  <c:v>1.58536585365853</c:v>
                </c:pt>
                <c:pt idx="526">
                  <c:v>1.7476415094339599</c:v>
                </c:pt>
                <c:pt idx="527">
                  <c:v>1.34920634920634</c:v>
                </c:pt>
                <c:pt idx="528">
                  <c:v>3.82075471698113</c:v>
                </c:pt>
                <c:pt idx="529">
                  <c:v>1.0845070422535199</c:v>
                </c:pt>
                <c:pt idx="530">
                  <c:v>1.05945945945945</c:v>
                </c:pt>
                <c:pt idx="531">
                  <c:v>2.8048780487804801</c:v>
                </c:pt>
                <c:pt idx="532">
                  <c:v>3.5249999999999999</c:v>
                </c:pt>
                <c:pt idx="533">
                  <c:v>4.4761904761904701</c:v>
                </c:pt>
                <c:pt idx="534">
                  <c:v>4.93506493506493</c:v>
                </c:pt>
                <c:pt idx="535">
                  <c:v>3.4761904761904701</c:v>
                </c:pt>
                <c:pt idx="536">
                  <c:v>2</c:v>
                </c:pt>
                <c:pt idx="537">
                  <c:v>1.8091603053435099</c:v>
                </c:pt>
                <c:pt idx="538">
                  <c:v>1.3658536585365799</c:v>
                </c:pt>
                <c:pt idx="539">
                  <c:v>4.5365853658536501</c:v>
                </c:pt>
                <c:pt idx="540">
                  <c:v>1.26829268292682</c:v>
                </c:pt>
                <c:pt idx="541">
                  <c:v>4.5337837837837798</c:v>
                </c:pt>
                <c:pt idx="542">
                  <c:v>4.5970149253731298</c:v>
                </c:pt>
                <c:pt idx="543">
                  <c:v>3.4318181818181799</c:v>
                </c:pt>
                <c:pt idx="544">
                  <c:v>1.3823529411764699</c:v>
                </c:pt>
                <c:pt idx="545">
                  <c:v>2.09756097560975</c:v>
                </c:pt>
                <c:pt idx="546">
                  <c:v>3.0288461538461502</c:v>
                </c:pt>
                <c:pt idx="547">
                  <c:v>3.85</c:v>
                </c:pt>
                <c:pt idx="548">
                  <c:v>1.8656716417910399</c:v>
                </c:pt>
                <c:pt idx="549">
                  <c:v>3.72413793103448</c:v>
                </c:pt>
                <c:pt idx="550">
                  <c:v>3.6904761904761898</c:v>
                </c:pt>
                <c:pt idx="551">
                  <c:v>4.7826086956521703</c:v>
                </c:pt>
                <c:pt idx="552">
                  <c:v>1.1964285714285701</c:v>
                </c:pt>
                <c:pt idx="553">
                  <c:v>2.8048780487804801</c:v>
                </c:pt>
                <c:pt idx="554">
                  <c:v>4.4634146341463401</c:v>
                </c:pt>
                <c:pt idx="555">
                  <c:v>1.5416666666666601</c:v>
                </c:pt>
                <c:pt idx="556">
                  <c:v>2.79421221864951</c:v>
                </c:pt>
                <c:pt idx="557">
                  <c:v>3.7560975609756002</c:v>
                </c:pt>
                <c:pt idx="558">
                  <c:v>1.0086206896551699</c:v>
                </c:pt>
                <c:pt idx="559">
                  <c:v>1.68493150684931</c:v>
                </c:pt>
                <c:pt idx="560">
                  <c:v>2.9523809523809499</c:v>
                </c:pt>
                <c:pt idx="561">
                  <c:v>2.1919889502762402</c:v>
                </c:pt>
                <c:pt idx="562">
                  <c:v>2.3170731707317</c:v>
                </c:pt>
                <c:pt idx="563">
                  <c:v>3.58536585365853</c:v>
                </c:pt>
                <c:pt idx="564">
                  <c:v>3.9739130434782601</c:v>
                </c:pt>
                <c:pt idx="565">
                  <c:v>4.7741935483870899</c:v>
                </c:pt>
                <c:pt idx="566">
                  <c:v>2.7894736842105199</c:v>
                </c:pt>
                <c:pt idx="567">
                  <c:v>3.5512820512820502</c:v>
                </c:pt>
                <c:pt idx="568">
                  <c:v>3.3333333333333299</c:v>
                </c:pt>
                <c:pt idx="569">
                  <c:v>2.3902439024390199</c:v>
                </c:pt>
                <c:pt idx="570">
                  <c:v>3.625</c:v>
                </c:pt>
                <c:pt idx="571">
                  <c:v>4.1666666666666599</c:v>
                </c:pt>
                <c:pt idx="572">
                  <c:v>1.9047619047619</c:v>
                </c:pt>
                <c:pt idx="573">
                  <c:v>3.9756097560975601</c:v>
                </c:pt>
                <c:pt idx="574">
                  <c:v>1.325</c:v>
                </c:pt>
                <c:pt idx="575">
                  <c:v>1.4090909090909001</c:v>
                </c:pt>
                <c:pt idx="576">
                  <c:v>1.9036144578313201</c:v>
                </c:pt>
                <c:pt idx="577">
                  <c:v>4.4714285714285698</c:v>
                </c:pt>
                <c:pt idx="578">
                  <c:v>3.04285714285714</c:v>
                </c:pt>
                <c:pt idx="579">
                  <c:v>4.1219512195121899</c:v>
                </c:pt>
                <c:pt idx="580">
                  <c:v>1.39393939393939</c:v>
                </c:pt>
                <c:pt idx="581">
                  <c:v>4.8181818181818103</c:v>
                </c:pt>
                <c:pt idx="582">
                  <c:v>2.0831099195710401</c:v>
                </c:pt>
                <c:pt idx="583">
                  <c:v>4.3414634146341404</c:v>
                </c:pt>
                <c:pt idx="584">
                  <c:v>3.1111111111111098</c:v>
                </c:pt>
                <c:pt idx="585">
                  <c:v>4.5813953488371997</c:v>
                </c:pt>
                <c:pt idx="586">
                  <c:v>2.8246492985971901</c:v>
                </c:pt>
                <c:pt idx="587">
                  <c:v>2.46006389776357</c:v>
                </c:pt>
                <c:pt idx="588">
                  <c:v>1.0540540540540499</c:v>
                </c:pt>
                <c:pt idx="589">
                  <c:v>1.9459459459459401</c:v>
                </c:pt>
                <c:pt idx="590">
                  <c:v>2.34146341463414</c:v>
                </c:pt>
                <c:pt idx="591">
                  <c:v>1.84313725490196</c:v>
                </c:pt>
                <c:pt idx="592">
                  <c:v>2</c:v>
                </c:pt>
                <c:pt idx="593">
                  <c:v>4.3170731707316996</c:v>
                </c:pt>
                <c:pt idx="594">
                  <c:v>2.1707317073170702</c:v>
                </c:pt>
                <c:pt idx="595">
                  <c:v>3.5</c:v>
                </c:pt>
                <c:pt idx="596">
                  <c:v>1.0243902439024299</c:v>
                </c:pt>
                <c:pt idx="597">
                  <c:v>1.0289855072463701</c:v>
                </c:pt>
                <c:pt idx="598">
                  <c:v>3.6749999999999998</c:v>
                </c:pt>
                <c:pt idx="599">
                  <c:v>4.8048780487804796</c:v>
                </c:pt>
                <c:pt idx="600">
                  <c:v>1.98571428571428</c:v>
                </c:pt>
                <c:pt idx="601">
                  <c:v>4.6323529411764701</c:v>
                </c:pt>
                <c:pt idx="602">
                  <c:v>1.0972222222222201</c:v>
                </c:pt>
                <c:pt idx="603">
                  <c:v>1.71428571428571</c:v>
                </c:pt>
                <c:pt idx="604">
                  <c:v>1.1951219512195099</c:v>
                </c:pt>
                <c:pt idx="605">
                  <c:v>2.2826086956521698</c:v>
                </c:pt>
                <c:pt idx="606">
                  <c:v>4.8985507246376798</c:v>
                </c:pt>
                <c:pt idx="607">
                  <c:v>4.1614349775784696</c:v>
                </c:pt>
                <c:pt idx="608">
                  <c:v>1.1860465116279</c:v>
                </c:pt>
                <c:pt idx="609">
                  <c:v>1.13590449954086</c:v>
                </c:pt>
                <c:pt idx="610">
                  <c:v>1.7906976744186001</c:v>
                </c:pt>
                <c:pt idx="611">
                  <c:v>1.17105263157894</c:v>
                </c:pt>
                <c:pt idx="612">
                  <c:v>1.0714285714285701</c:v>
                </c:pt>
                <c:pt idx="613">
                  <c:v>3.7532467532467502</c:v>
                </c:pt>
                <c:pt idx="614">
                  <c:v>2.2361111111111098</c:v>
                </c:pt>
                <c:pt idx="615">
                  <c:v>3.72463768115942</c:v>
                </c:pt>
                <c:pt idx="616">
                  <c:v>3.7749999999999999</c:v>
                </c:pt>
                <c:pt idx="617">
                  <c:v>1.2195121951219501</c:v>
                </c:pt>
                <c:pt idx="618">
                  <c:v>4.21428571428571</c:v>
                </c:pt>
                <c:pt idx="619">
                  <c:v>3.5396825396825302</c:v>
                </c:pt>
                <c:pt idx="620">
                  <c:v>3.0465116279069702</c:v>
                </c:pt>
                <c:pt idx="621">
                  <c:v>1.8333333333333299</c:v>
                </c:pt>
                <c:pt idx="622">
                  <c:v>1.01176470588235</c:v>
                </c:pt>
                <c:pt idx="623">
                  <c:v>1.0465116279069699</c:v>
                </c:pt>
                <c:pt idx="624">
                  <c:v>2.9416666666666602</c:v>
                </c:pt>
                <c:pt idx="625">
                  <c:v>1.09756097560975</c:v>
                </c:pt>
                <c:pt idx="626">
                  <c:v>1.4609375</c:v>
                </c:pt>
                <c:pt idx="627">
                  <c:v>1.3571428571428501</c:v>
                </c:pt>
                <c:pt idx="628">
                  <c:v>2.9268292682926802</c:v>
                </c:pt>
                <c:pt idx="629">
                  <c:v>3.15</c:v>
                </c:pt>
                <c:pt idx="630">
                  <c:v>3.9512195121951201</c:v>
                </c:pt>
                <c:pt idx="631">
                  <c:v>2</c:v>
                </c:pt>
                <c:pt idx="632">
                  <c:v>1.24193548387096</c:v>
                </c:pt>
                <c:pt idx="633">
                  <c:v>3.1666666666666599</c:v>
                </c:pt>
                <c:pt idx="634">
                  <c:v>1.02272727272727</c:v>
                </c:pt>
                <c:pt idx="635">
                  <c:v>1.41891891891891</c:v>
                </c:pt>
                <c:pt idx="636">
                  <c:v>1.06756756756756</c:v>
                </c:pt>
                <c:pt idx="637">
                  <c:v>1.24285714285714</c:v>
                </c:pt>
                <c:pt idx="638">
                  <c:v>2.3250000000000002</c:v>
                </c:pt>
                <c:pt idx="639">
                  <c:v>1.2266666666666599</c:v>
                </c:pt>
                <c:pt idx="640">
                  <c:v>1.0243902439024299</c:v>
                </c:pt>
                <c:pt idx="641">
                  <c:v>3.9705882352941102</c:v>
                </c:pt>
                <c:pt idx="642">
                  <c:v>2.8085585585585502</c:v>
                </c:pt>
                <c:pt idx="643">
                  <c:v>1.88852459016393</c:v>
                </c:pt>
                <c:pt idx="644">
                  <c:v>2.2250000000000001</c:v>
                </c:pt>
                <c:pt idx="645">
                  <c:v>1.05</c:v>
                </c:pt>
                <c:pt idx="646">
                  <c:v>1.0107526881720399</c:v>
                </c:pt>
                <c:pt idx="647">
                  <c:v>2.95</c:v>
                </c:pt>
                <c:pt idx="648">
                  <c:v>4.1780821917808204</c:v>
                </c:pt>
                <c:pt idx="649">
                  <c:v>3.93333333333333</c:v>
                </c:pt>
                <c:pt idx="650">
                  <c:v>2.27941176470588</c:v>
                </c:pt>
                <c:pt idx="651">
                  <c:v>2.5773195876288599</c:v>
                </c:pt>
                <c:pt idx="652">
                  <c:v>3.4876033057851199</c:v>
                </c:pt>
                <c:pt idx="653">
                  <c:v>2.4146341463414598</c:v>
                </c:pt>
                <c:pt idx="654">
                  <c:v>1.2535211267605599</c:v>
                </c:pt>
                <c:pt idx="655">
                  <c:v>3.1176470588235201</c:v>
                </c:pt>
                <c:pt idx="656">
                  <c:v>1.0826446280991699</c:v>
                </c:pt>
                <c:pt idx="657">
                  <c:v>4.3255813953488298</c:v>
                </c:pt>
                <c:pt idx="658">
                  <c:v>3.8095238095238</c:v>
                </c:pt>
                <c:pt idx="659">
                  <c:v>3.2602739726027399</c:v>
                </c:pt>
                <c:pt idx="660">
                  <c:v>1.05504587155963</c:v>
                </c:pt>
                <c:pt idx="661">
                  <c:v>3.5571428571428498</c:v>
                </c:pt>
                <c:pt idx="662">
                  <c:v>1.3571428571428501</c:v>
                </c:pt>
                <c:pt idx="663">
                  <c:v>3.4363636363636298</c:v>
                </c:pt>
                <c:pt idx="664">
                  <c:v>3.38095238095238</c:v>
                </c:pt>
                <c:pt idx="665">
                  <c:v>3.5121951219512102</c:v>
                </c:pt>
                <c:pt idx="666">
                  <c:v>3.3333333333333299</c:v>
                </c:pt>
                <c:pt idx="667">
                  <c:v>2.6976744186046502</c:v>
                </c:pt>
                <c:pt idx="668">
                  <c:v>1.5714285714285701</c:v>
                </c:pt>
                <c:pt idx="669">
                  <c:v>1.8237885462554999</c:v>
                </c:pt>
                <c:pt idx="670">
                  <c:v>3.17241379310344</c:v>
                </c:pt>
                <c:pt idx="671">
                  <c:v>3.8064516129032202</c:v>
                </c:pt>
                <c:pt idx="672">
                  <c:v>3</c:v>
                </c:pt>
                <c:pt idx="673">
                  <c:v>2.6486486486486398</c:v>
                </c:pt>
                <c:pt idx="674">
                  <c:v>1.1666666666666601</c:v>
                </c:pt>
                <c:pt idx="675">
                  <c:v>2.0714285714285698</c:v>
                </c:pt>
                <c:pt idx="676">
                  <c:v>1.05</c:v>
                </c:pt>
                <c:pt idx="677">
                  <c:v>2.4390243902439002</c:v>
                </c:pt>
                <c:pt idx="678">
                  <c:v>1.7560975609756</c:v>
                </c:pt>
                <c:pt idx="679">
                  <c:v>1.1463414634146301</c:v>
                </c:pt>
                <c:pt idx="680">
                  <c:v>3.48780487804878</c:v>
                </c:pt>
                <c:pt idx="681">
                  <c:v>2.52173913043478</c:v>
                </c:pt>
                <c:pt idx="682">
                  <c:v>1.7387387387387301</c:v>
                </c:pt>
                <c:pt idx="683">
                  <c:v>4.0714285714285703</c:v>
                </c:pt>
                <c:pt idx="684">
                  <c:v>1.7</c:v>
                </c:pt>
                <c:pt idx="685">
                  <c:v>3.4</c:v>
                </c:pt>
                <c:pt idx="686">
                  <c:v>2.2156862745098</c:v>
                </c:pt>
                <c:pt idx="687">
                  <c:v>1.90243902439024</c:v>
                </c:pt>
                <c:pt idx="688">
                  <c:v>1.35</c:v>
                </c:pt>
                <c:pt idx="689">
                  <c:v>3.6506024096385499</c:v>
                </c:pt>
                <c:pt idx="690">
                  <c:v>4.3888888888888804</c:v>
                </c:pt>
                <c:pt idx="691">
                  <c:v>1.5384615384615301</c:v>
                </c:pt>
                <c:pt idx="692">
                  <c:v>2.9268292682926802</c:v>
                </c:pt>
                <c:pt idx="693">
                  <c:v>2.54838709677419</c:v>
                </c:pt>
                <c:pt idx="694">
                  <c:v>3.4523809523809499</c:v>
                </c:pt>
                <c:pt idx="695">
                  <c:v>4.2439024390243896</c:v>
                </c:pt>
                <c:pt idx="696">
                  <c:v>1.3731343283582</c:v>
                </c:pt>
                <c:pt idx="697">
                  <c:v>2.9363636363636298</c:v>
                </c:pt>
                <c:pt idx="698">
                  <c:v>2.2682926829268202</c:v>
                </c:pt>
                <c:pt idx="699">
                  <c:v>3.1632653061224398</c:v>
                </c:pt>
                <c:pt idx="700">
                  <c:v>3.09756097560975</c:v>
                </c:pt>
                <c:pt idx="701">
                  <c:v>2.24390243902439</c:v>
                </c:pt>
                <c:pt idx="702">
                  <c:v>3.99074074074074</c:v>
                </c:pt>
                <c:pt idx="703">
                  <c:v>2.3928571428571401</c:v>
                </c:pt>
                <c:pt idx="704">
                  <c:v>4.1666666666666599</c:v>
                </c:pt>
                <c:pt idx="705">
                  <c:v>4.72</c:v>
                </c:pt>
                <c:pt idx="706">
                  <c:v>3.4</c:v>
                </c:pt>
                <c:pt idx="707">
                  <c:v>3.875</c:v>
                </c:pt>
                <c:pt idx="708">
                  <c:v>3.65</c:v>
                </c:pt>
                <c:pt idx="709">
                  <c:v>3.2</c:v>
                </c:pt>
                <c:pt idx="710">
                  <c:v>3.4756097560975601</c:v>
                </c:pt>
                <c:pt idx="711">
                  <c:v>3.2682926829268202</c:v>
                </c:pt>
                <c:pt idx="712">
                  <c:v>1.8095238095238</c:v>
                </c:pt>
                <c:pt idx="713">
                  <c:v>3.1951219512195101</c:v>
                </c:pt>
                <c:pt idx="714">
                  <c:v>3.0422535211267601</c:v>
                </c:pt>
                <c:pt idx="715">
                  <c:v>1.19047619047619</c:v>
                </c:pt>
                <c:pt idx="716">
                  <c:v>1.7938144329896899</c:v>
                </c:pt>
                <c:pt idx="717">
                  <c:v>2.6697247706421998</c:v>
                </c:pt>
                <c:pt idx="718">
                  <c:v>4.0952380952380896</c:v>
                </c:pt>
                <c:pt idx="719">
                  <c:v>3.4761904761904701</c:v>
                </c:pt>
                <c:pt idx="720">
                  <c:v>1.67469879518072</c:v>
                </c:pt>
                <c:pt idx="721">
                  <c:v>1.21428571428571</c:v>
                </c:pt>
                <c:pt idx="722">
                  <c:v>2.3857142857142799</c:v>
                </c:pt>
                <c:pt idx="723">
                  <c:v>2.2950819672131102</c:v>
                </c:pt>
                <c:pt idx="724">
                  <c:v>3.1538461538461502</c:v>
                </c:pt>
                <c:pt idx="725">
                  <c:v>2.3316062176165802</c:v>
                </c:pt>
                <c:pt idx="726">
                  <c:v>1.86666666666666</c:v>
                </c:pt>
                <c:pt idx="727">
                  <c:v>1.07317073170731</c:v>
                </c:pt>
                <c:pt idx="728">
                  <c:v>4.4761904761904701</c:v>
                </c:pt>
                <c:pt idx="729">
                  <c:v>3.5573122529644201</c:v>
                </c:pt>
                <c:pt idx="730">
                  <c:v>2.3893805309734502</c:v>
                </c:pt>
                <c:pt idx="731">
                  <c:v>1.0249999999999999</c:v>
                </c:pt>
                <c:pt idx="732">
                  <c:v>2.1904761904761898</c:v>
                </c:pt>
                <c:pt idx="733">
                  <c:v>4.8292682926829196</c:v>
                </c:pt>
                <c:pt idx="734">
                  <c:v>2.71058823529411</c:v>
                </c:pt>
                <c:pt idx="735">
                  <c:v>1.05092592592592</c:v>
                </c:pt>
                <c:pt idx="736">
                  <c:v>4.1969696969696901</c:v>
                </c:pt>
                <c:pt idx="737">
                  <c:v>2.7749999999999999</c:v>
                </c:pt>
                <c:pt idx="738">
                  <c:v>1.7077922077922001</c:v>
                </c:pt>
                <c:pt idx="739">
                  <c:v>1.0972222222222201</c:v>
                </c:pt>
                <c:pt idx="740">
                  <c:v>1.1029411764705801</c:v>
                </c:pt>
                <c:pt idx="741">
                  <c:v>1.28571428571428</c:v>
                </c:pt>
                <c:pt idx="742">
                  <c:v>2.8579234972677501</c:v>
                </c:pt>
                <c:pt idx="743">
                  <c:v>1.1005917159763301</c:v>
                </c:pt>
                <c:pt idx="744">
                  <c:v>2.0487804878048701</c:v>
                </c:pt>
                <c:pt idx="745">
                  <c:v>1.58536585365853</c:v>
                </c:pt>
                <c:pt idx="746">
                  <c:v>3.5476190476190399</c:v>
                </c:pt>
                <c:pt idx="747">
                  <c:v>2.7902813299232698</c:v>
                </c:pt>
                <c:pt idx="748">
                  <c:v>1.9811320754716899</c:v>
                </c:pt>
                <c:pt idx="749">
                  <c:v>1.51515151515151</c:v>
                </c:pt>
                <c:pt idx="750">
                  <c:v>1.2926829268292599</c:v>
                </c:pt>
                <c:pt idx="751">
                  <c:v>1.65720081135902</c:v>
                </c:pt>
                <c:pt idx="752">
                  <c:v>2.41891891891891</c:v>
                </c:pt>
                <c:pt idx="753">
                  <c:v>2.3442622950819598</c:v>
                </c:pt>
                <c:pt idx="754">
                  <c:v>1.02325581395348</c:v>
                </c:pt>
                <c:pt idx="755">
                  <c:v>1.1666666666666601</c:v>
                </c:pt>
                <c:pt idx="756">
                  <c:v>1.05633802816901</c:v>
                </c:pt>
                <c:pt idx="757">
                  <c:v>1.07042253521126</c:v>
                </c:pt>
                <c:pt idx="758">
                  <c:v>1.41434262948207</c:v>
                </c:pt>
                <c:pt idx="759">
                  <c:v>1.0157480314960601</c:v>
                </c:pt>
                <c:pt idx="760">
                  <c:v>2</c:v>
                </c:pt>
                <c:pt idx="761">
                  <c:v>4.3333333333333304</c:v>
                </c:pt>
                <c:pt idx="762">
                  <c:v>1.6764705882352899</c:v>
                </c:pt>
                <c:pt idx="763">
                  <c:v>1.1747899159663799</c:v>
                </c:pt>
                <c:pt idx="764">
                  <c:v>1.8587786259541901</c:v>
                </c:pt>
                <c:pt idx="765">
                  <c:v>1.0281690140844999</c:v>
                </c:pt>
                <c:pt idx="766">
                  <c:v>2.34146341463414</c:v>
                </c:pt>
                <c:pt idx="767">
                  <c:v>1.9863013698630101</c:v>
                </c:pt>
                <c:pt idx="768">
                  <c:v>4.6029850746268597</c:v>
                </c:pt>
                <c:pt idx="769">
                  <c:v>1.1666666666666601</c:v>
                </c:pt>
                <c:pt idx="770">
                  <c:v>3.0741869918699098</c:v>
                </c:pt>
                <c:pt idx="771">
                  <c:v>1.21428571428571</c:v>
                </c:pt>
                <c:pt idx="772">
                  <c:v>1.0487804878048701</c:v>
                </c:pt>
                <c:pt idx="773">
                  <c:v>2</c:v>
                </c:pt>
                <c:pt idx="774">
                  <c:v>1.4222222222222201</c:v>
                </c:pt>
                <c:pt idx="775">
                  <c:v>3.2229729729729701</c:v>
                </c:pt>
                <c:pt idx="776">
                  <c:v>3.64556962025316</c:v>
                </c:pt>
                <c:pt idx="777">
                  <c:v>2.9038461538461502</c:v>
                </c:pt>
                <c:pt idx="778">
                  <c:v>2.4634146341463401</c:v>
                </c:pt>
                <c:pt idx="779">
                  <c:v>1.02380952380952</c:v>
                </c:pt>
                <c:pt idx="780">
                  <c:v>2.8208955223880601</c:v>
                </c:pt>
                <c:pt idx="781">
                  <c:v>2.5238095238095202</c:v>
                </c:pt>
                <c:pt idx="782">
                  <c:v>2.4047619047619002</c:v>
                </c:pt>
                <c:pt idx="783">
                  <c:v>1.9863013698630101</c:v>
                </c:pt>
                <c:pt idx="784">
                  <c:v>1.17073170731707</c:v>
                </c:pt>
                <c:pt idx="785">
                  <c:v>3.1162790697674398</c:v>
                </c:pt>
                <c:pt idx="786">
                  <c:v>2.58536585365853</c:v>
                </c:pt>
                <c:pt idx="787">
                  <c:v>4.94827586206896</c:v>
                </c:pt>
                <c:pt idx="788">
                  <c:v>3.9512195121951201</c:v>
                </c:pt>
                <c:pt idx="789">
                  <c:v>3.6834239130434701</c:v>
                </c:pt>
                <c:pt idx="790">
                  <c:v>1.9523809523809501</c:v>
                </c:pt>
                <c:pt idx="791">
                  <c:v>3.6660231660231601</c:v>
                </c:pt>
                <c:pt idx="792">
                  <c:v>3.2941176470588198</c:v>
                </c:pt>
                <c:pt idx="793">
                  <c:v>3.35433070866141</c:v>
                </c:pt>
                <c:pt idx="794">
                  <c:v>2.9249999999999998</c:v>
                </c:pt>
                <c:pt idx="795">
                  <c:v>3.1955307262569801</c:v>
                </c:pt>
                <c:pt idx="796">
                  <c:v>3.8738738738738698</c:v>
                </c:pt>
                <c:pt idx="797">
                  <c:v>2.9324758842443699</c:v>
                </c:pt>
                <c:pt idx="798">
                  <c:v>3.0928338762214902</c:v>
                </c:pt>
                <c:pt idx="799">
                  <c:v>4.2314814814814801</c:v>
                </c:pt>
                <c:pt idx="800">
                  <c:v>3.8825622775800701</c:v>
                </c:pt>
                <c:pt idx="801">
                  <c:v>4.2297297297297298</c:v>
                </c:pt>
                <c:pt idx="802">
                  <c:v>4.78301886792452</c:v>
                </c:pt>
                <c:pt idx="803">
                  <c:v>3.35</c:v>
                </c:pt>
                <c:pt idx="804">
                  <c:v>2.9751552795031002</c:v>
                </c:pt>
                <c:pt idx="805">
                  <c:v>2.4139534883720901</c:v>
                </c:pt>
                <c:pt idx="806">
                  <c:v>4.5365853658536501</c:v>
                </c:pt>
                <c:pt idx="807">
                  <c:v>3.6190476190476102</c:v>
                </c:pt>
                <c:pt idx="808">
                  <c:v>4.2560975609755998</c:v>
                </c:pt>
                <c:pt idx="809">
                  <c:v>2.21428571428571</c:v>
                </c:pt>
                <c:pt idx="810">
                  <c:v>1.22448979591836</c:v>
                </c:pt>
                <c:pt idx="811">
                  <c:v>3.4761904761904701</c:v>
                </c:pt>
                <c:pt idx="812">
                  <c:v>2.5172413793103399</c:v>
                </c:pt>
                <c:pt idx="813">
                  <c:v>1.8048780487804801</c:v>
                </c:pt>
                <c:pt idx="814">
                  <c:v>2.9534883720930201</c:v>
                </c:pt>
                <c:pt idx="815">
                  <c:v>2.7250000000000001</c:v>
                </c:pt>
                <c:pt idx="816">
                  <c:v>4.2857142857142803</c:v>
                </c:pt>
                <c:pt idx="817">
                  <c:v>4.4124999999999996</c:v>
                </c:pt>
                <c:pt idx="818">
                  <c:v>2.8636363636363602</c:v>
                </c:pt>
                <c:pt idx="819">
                  <c:v>4.0111111111111102</c:v>
                </c:pt>
                <c:pt idx="820">
                  <c:v>1.58536585365853</c:v>
                </c:pt>
                <c:pt idx="821">
                  <c:v>1.48780487804878</c:v>
                </c:pt>
                <c:pt idx="822">
                  <c:v>1.0243902439024299</c:v>
                </c:pt>
                <c:pt idx="823">
                  <c:v>4.4090909090909003</c:v>
                </c:pt>
                <c:pt idx="824">
                  <c:v>3.4210526315789398</c:v>
                </c:pt>
                <c:pt idx="825">
                  <c:v>4.4390243902439002</c:v>
                </c:pt>
                <c:pt idx="826">
                  <c:v>1.2926829268292599</c:v>
                </c:pt>
                <c:pt idx="827">
                  <c:v>3.2325581395348801</c:v>
                </c:pt>
                <c:pt idx="828">
                  <c:v>3.6585365853658498</c:v>
                </c:pt>
                <c:pt idx="829">
                  <c:v>3.53488372093023</c:v>
                </c:pt>
                <c:pt idx="830">
                  <c:v>1.28378378378378</c:v>
                </c:pt>
                <c:pt idx="831">
                  <c:v>2.4390243902439002</c:v>
                </c:pt>
                <c:pt idx="832">
                  <c:v>3.0930232558139501</c:v>
                </c:pt>
                <c:pt idx="833">
                  <c:v>1.01587301587301</c:v>
                </c:pt>
                <c:pt idx="834">
                  <c:v>1.0476190476190399</c:v>
                </c:pt>
                <c:pt idx="835">
                  <c:v>2.8612440191387498</c:v>
                </c:pt>
                <c:pt idx="836">
                  <c:v>3.07317073170731</c:v>
                </c:pt>
                <c:pt idx="837">
                  <c:v>2.0845070422535201</c:v>
                </c:pt>
                <c:pt idx="838">
                  <c:v>1.6666666666666601</c:v>
                </c:pt>
                <c:pt idx="839">
                  <c:v>1.4634146341463401</c:v>
                </c:pt>
                <c:pt idx="840">
                  <c:v>2.4057971014492701</c:v>
                </c:pt>
                <c:pt idx="841">
                  <c:v>3.0238095238095202</c:v>
                </c:pt>
                <c:pt idx="842">
                  <c:v>3.93333333333333</c:v>
                </c:pt>
                <c:pt idx="843">
                  <c:v>4.6279069767441801</c:v>
                </c:pt>
                <c:pt idx="844">
                  <c:v>1.27142857142857</c:v>
                </c:pt>
                <c:pt idx="845">
                  <c:v>2.5238095238095202</c:v>
                </c:pt>
                <c:pt idx="846">
                  <c:v>1.32258064516129</c:v>
                </c:pt>
                <c:pt idx="847">
                  <c:v>4.7804878048780397</c:v>
                </c:pt>
                <c:pt idx="848">
                  <c:v>4.2439024390243896</c:v>
                </c:pt>
                <c:pt idx="849">
                  <c:v>1.07317073170731</c:v>
                </c:pt>
                <c:pt idx="850">
                  <c:v>3</c:v>
                </c:pt>
                <c:pt idx="851">
                  <c:v>1.7627118644067701</c:v>
                </c:pt>
                <c:pt idx="852">
                  <c:v>3.0714285714285698</c:v>
                </c:pt>
                <c:pt idx="853">
                  <c:v>1.0487804878048701</c:v>
                </c:pt>
                <c:pt idx="854">
                  <c:v>2.20588235294117</c:v>
                </c:pt>
                <c:pt idx="855">
                  <c:v>1.1617647058823499</c:v>
                </c:pt>
                <c:pt idx="856">
                  <c:v>3.5238095238095202</c:v>
                </c:pt>
                <c:pt idx="857">
                  <c:v>2.68627450980392</c:v>
                </c:pt>
                <c:pt idx="858">
                  <c:v>4.3333333333333304</c:v>
                </c:pt>
                <c:pt idx="859">
                  <c:v>1.07317073170731</c:v>
                </c:pt>
                <c:pt idx="860">
                  <c:v>3.0487804878048701</c:v>
                </c:pt>
                <c:pt idx="861">
                  <c:v>1.03714285714285</c:v>
                </c:pt>
                <c:pt idx="862">
                  <c:v>1.0625</c:v>
                </c:pt>
                <c:pt idx="863">
                  <c:v>3.9019607843137201</c:v>
                </c:pt>
                <c:pt idx="864">
                  <c:v>3.7183098591549202</c:v>
                </c:pt>
                <c:pt idx="865">
                  <c:v>3.1162790697674398</c:v>
                </c:pt>
                <c:pt idx="866">
                  <c:v>3.3589743589743501</c:v>
                </c:pt>
                <c:pt idx="867">
                  <c:v>1.29007633587786</c:v>
                </c:pt>
                <c:pt idx="868">
                  <c:v>3.1486486486486398</c:v>
                </c:pt>
                <c:pt idx="869">
                  <c:v>1.0165016501650099</c:v>
                </c:pt>
                <c:pt idx="870">
                  <c:v>4.1076923076923002</c:v>
                </c:pt>
                <c:pt idx="871">
                  <c:v>1.2926829268292599</c:v>
                </c:pt>
                <c:pt idx="872">
                  <c:v>4.6428571428571397</c:v>
                </c:pt>
                <c:pt idx="873">
                  <c:v>2.1904761904761898</c:v>
                </c:pt>
                <c:pt idx="874">
                  <c:v>4.6434782608695597</c:v>
                </c:pt>
                <c:pt idx="875">
                  <c:v>4.0270270270270201</c:v>
                </c:pt>
                <c:pt idx="876">
                  <c:v>1.3333333333333299</c:v>
                </c:pt>
                <c:pt idx="877">
                  <c:v>1.7990430622009499</c:v>
                </c:pt>
                <c:pt idx="878">
                  <c:v>1.1445783132530101</c:v>
                </c:pt>
                <c:pt idx="879">
                  <c:v>2.5714285714285698</c:v>
                </c:pt>
                <c:pt idx="880">
                  <c:v>2.0533333333333301</c:v>
                </c:pt>
                <c:pt idx="881">
                  <c:v>3</c:v>
                </c:pt>
                <c:pt idx="882">
                  <c:v>2.9756097560975601</c:v>
                </c:pt>
                <c:pt idx="883">
                  <c:v>3.86046511627907</c:v>
                </c:pt>
                <c:pt idx="884">
                  <c:v>1.44285714285714</c:v>
                </c:pt>
                <c:pt idx="885">
                  <c:v>1.6279069767441801</c:v>
                </c:pt>
                <c:pt idx="886">
                  <c:v>4.5196078431372504</c:v>
                </c:pt>
                <c:pt idx="887">
                  <c:v>1.0476190476190399</c:v>
                </c:pt>
                <c:pt idx="888">
                  <c:v>4.8571428571428497</c:v>
                </c:pt>
                <c:pt idx="889">
                  <c:v>1.0744680851063799</c:v>
                </c:pt>
                <c:pt idx="890">
                  <c:v>3.5750000000000002</c:v>
                </c:pt>
                <c:pt idx="891">
                  <c:v>1.82926829268292</c:v>
                </c:pt>
                <c:pt idx="892">
                  <c:v>2.8095238095238</c:v>
                </c:pt>
                <c:pt idx="893">
                  <c:v>4.0138248847926201</c:v>
                </c:pt>
                <c:pt idx="894">
                  <c:v>1.4875</c:v>
                </c:pt>
                <c:pt idx="895">
                  <c:v>2.0707964601769899</c:v>
                </c:pt>
                <c:pt idx="896">
                  <c:v>1.38582677165354</c:v>
                </c:pt>
                <c:pt idx="897">
                  <c:v>3.0714285714285698</c:v>
                </c:pt>
                <c:pt idx="898">
                  <c:v>2.9777777777777699</c:v>
                </c:pt>
                <c:pt idx="899">
                  <c:v>2.9117647058823501</c:v>
                </c:pt>
                <c:pt idx="900">
                  <c:v>1.0722891566265</c:v>
                </c:pt>
                <c:pt idx="901">
                  <c:v>1.3170731707317</c:v>
                </c:pt>
                <c:pt idx="902">
                  <c:v>1.0833333333333299</c:v>
                </c:pt>
                <c:pt idx="903">
                  <c:v>1.11904761904761</c:v>
                </c:pt>
                <c:pt idx="904">
                  <c:v>3</c:v>
                </c:pt>
                <c:pt idx="905">
                  <c:v>3.8205128205128198</c:v>
                </c:pt>
                <c:pt idx="906">
                  <c:v>1.02857142857142</c:v>
                </c:pt>
                <c:pt idx="907">
                  <c:v>3.9024390243902398</c:v>
                </c:pt>
                <c:pt idx="908">
                  <c:v>3.7749999999999999</c:v>
                </c:pt>
                <c:pt idx="909">
                  <c:v>3.3949579831932701</c:v>
                </c:pt>
                <c:pt idx="910">
                  <c:v>4.09756097560975</c:v>
                </c:pt>
                <c:pt idx="911">
                  <c:v>1.09523809523809</c:v>
                </c:pt>
                <c:pt idx="912">
                  <c:v>1.59215017064846</c:v>
                </c:pt>
                <c:pt idx="913">
                  <c:v>1.1219512195121899</c:v>
                </c:pt>
                <c:pt idx="914">
                  <c:v>2.7804878048780401</c:v>
                </c:pt>
                <c:pt idx="915">
                  <c:v>1.1969696969696899</c:v>
                </c:pt>
                <c:pt idx="916">
                  <c:v>4.1666666666666599</c:v>
                </c:pt>
                <c:pt idx="917">
                  <c:v>1.0298507462686499</c:v>
                </c:pt>
                <c:pt idx="918">
                  <c:v>1.0697674418604599</c:v>
                </c:pt>
                <c:pt idx="919">
                  <c:v>3.8571428571428501</c:v>
                </c:pt>
                <c:pt idx="920">
                  <c:v>3.2380952380952301</c:v>
                </c:pt>
                <c:pt idx="921">
                  <c:v>1.2</c:v>
                </c:pt>
                <c:pt idx="922">
                  <c:v>1.4264705882352899</c:v>
                </c:pt>
                <c:pt idx="923">
                  <c:v>2.07317073170731</c:v>
                </c:pt>
                <c:pt idx="924">
                  <c:v>4.3928571428571397</c:v>
                </c:pt>
                <c:pt idx="925">
                  <c:v>4.0588235294117601</c:v>
                </c:pt>
                <c:pt idx="926">
                  <c:v>2.4146341463414598</c:v>
                </c:pt>
                <c:pt idx="927">
                  <c:v>3.7560975609756002</c:v>
                </c:pt>
                <c:pt idx="928">
                  <c:v>3.5904761904761902</c:v>
                </c:pt>
                <c:pt idx="929">
                  <c:v>4.7073170731707297</c:v>
                </c:pt>
                <c:pt idx="930">
                  <c:v>4.1707317073170698</c:v>
                </c:pt>
                <c:pt idx="931">
                  <c:v>4.5777777777777704</c:v>
                </c:pt>
                <c:pt idx="932">
                  <c:v>2.32380952380952</c:v>
                </c:pt>
                <c:pt idx="933">
                  <c:v>1.0714285714285701</c:v>
                </c:pt>
                <c:pt idx="934">
                  <c:v>2.3333333333333299</c:v>
                </c:pt>
                <c:pt idx="935">
                  <c:v>1.10569105691056</c:v>
                </c:pt>
                <c:pt idx="936">
                  <c:v>1.88</c:v>
                </c:pt>
                <c:pt idx="937">
                  <c:v>4.58536585365853</c:v>
                </c:pt>
                <c:pt idx="938">
                  <c:v>2.7</c:v>
                </c:pt>
                <c:pt idx="939">
                  <c:v>3.7490774907749</c:v>
                </c:pt>
                <c:pt idx="940">
                  <c:v>4.9661016949152499</c:v>
                </c:pt>
                <c:pt idx="941">
                  <c:v>1.1445783132530101</c:v>
                </c:pt>
                <c:pt idx="942">
                  <c:v>2.6448598130841101</c:v>
                </c:pt>
                <c:pt idx="943">
                  <c:v>2.02941176470588</c:v>
                </c:pt>
                <c:pt idx="944">
                  <c:v>1.4761904761904701</c:v>
                </c:pt>
                <c:pt idx="945">
                  <c:v>1.6666666666666601</c:v>
                </c:pt>
                <c:pt idx="946">
                  <c:v>1.0476190476190399</c:v>
                </c:pt>
                <c:pt idx="947">
                  <c:v>2.2735426008968602</c:v>
                </c:pt>
                <c:pt idx="948">
                  <c:v>1.2926829268292599</c:v>
                </c:pt>
                <c:pt idx="949">
                  <c:v>2.32467532467532</c:v>
                </c:pt>
                <c:pt idx="950">
                  <c:v>3</c:v>
                </c:pt>
                <c:pt idx="951">
                  <c:v>3.05633802816901</c:v>
                </c:pt>
                <c:pt idx="952">
                  <c:v>2.6279069767441801</c:v>
                </c:pt>
                <c:pt idx="953">
                  <c:v>3.52173913043478</c:v>
                </c:pt>
                <c:pt idx="954">
                  <c:v>1.1219512195121899</c:v>
                </c:pt>
                <c:pt idx="955">
                  <c:v>2.5818181818181798</c:v>
                </c:pt>
                <c:pt idx="956">
                  <c:v>1.1000000000000001</c:v>
                </c:pt>
                <c:pt idx="957">
                  <c:v>2</c:v>
                </c:pt>
                <c:pt idx="958">
                  <c:v>2.5454545454545401</c:v>
                </c:pt>
                <c:pt idx="959">
                  <c:v>3.5813953488372001</c:v>
                </c:pt>
                <c:pt idx="960">
                  <c:v>1.0279720279720199</c:v>
                </c:pt>
                <c:pt idx="961">
                  <c:v>2.2682926829268202</c:v>
                </c:pt>
                <c:pt idx="962">
                  <c:v>1.0476190476190399</c:v>
                </c:pt>
                <c:pt idx="963">
                  <c:v>1.6262626262626201</c:v>
                </c:pt>
                <c:pt idx="964">
                  <c:v>4.7750000000000004</c:v>
                </c:pt>
                <c:pt idx="965">
                  <c:v>2.2250000000000001</c:v>
                </c:pt>
                <c:pt idx="966">
                  <c:v>3.3970588235294099</c:v>
                </c:pt>
                <c:pt idx="967">
                  <c:v>2.5072463768115898</c:v>
                </c:pt>
                <c:pt idx="968">
                  <c:v>3.6829268292682902</c:v>
                </c:pt>
                <c:pt idx="969">
                  <c:v>1.4634146341463401</c:v>
                </c:pt>
                <c:pt idx="970">
                  <c:v>1.9285714285714199</c:v>
                </c:pt>
                <c:pt idx="971">
                  <c:v>2.9239130434782599</c:v>
                </c:pt>
                <c:pt idx="972">
                  <c:v>2.08426966292134</c:v>
                </c:pt>
                <c:pt idx="973">
                  <c:v>2.55140186915887</c:v>
                </c:pt>
                <c:pt idx="974">
                  <c:v>3.7857142857142798</c:v>
                </c:pt>
                <c:pt idx="975">
                  <c:v>3.4593023255813899</c:v>
                </c:pt>
                <c:pt idx="976">
                  <c:v>1.7560975609756</c:v>
                </c:pt>
                <c:pt idx="977">
                  <c:v>1.65853658536585</c:v>
                </c:pt>
                <c:pt idx="978">
                  <c:v>1.546875</c:v>
                </c:pt>
                <c:pt idx="979">
                  <c:v>3.2619047619047601</c:v>
                </c:pt>
                <c:pt idx="980">
                  <c:v>1.88095238095238</c:v>
                </c:pt>
                <c:pt idx="981">
                  <c:v>2.0078740157480301</c:v>
                </c:pt>
                <c:pt idx="982">
                  <c:v>2.7857142857142798</c:v>
                </c:pt>
                <c:pt idx="983">
                  <c:v>1.08108108108108</c:v>
                </c:pt>
                <c:pt idx="984">
                  <c:v>1.05</c:v>
                </c:pt>
                <c:pt idx="985">
                  <c:v>2.09756097560975</c:v>
                </c:pt>
                <c:pt idx="986">
                  <c:v>1.48863636363636</c:v>
                </c:pt>
                <c:pt idx="987">
                  <c:v>2.4750000000000001</c:v>
                </c:pt>
                <c:pt idx="988">
                  <c:v>1.1278195488721801</c:v>
                </c:pt>
                <c:pt idx="989">
                  <c:v>1.0220588235294099</c:v>
                </c:pt>
                <c:pt idx="990">
                  <c:v>1.4222222222222201</c:v>
                </c:pt>
                <c:pt idx="991">
                  <c:v>2.7380952380952301</c:v>
                </c:pt>
                <c:pt idx="992">
                  <c:v>3.24390243902439</c:v>
                </c:pt>
                <c:pt idx="993">
                  <c:v>3.5473684210526302</c:v>
                </c:pt>
                <c:pt idx="994">
                  <c:v>2.7183673469387699</c:v>
                </c:pt>
                <c:pt idx="995">
                  <c:v>1.9275362318840501</c:v>
                </c:pt>
                <c:pt idx="996">
                  <c:v>2.2647058823529398</c:v>
                </c:pt>
                <c:pt idx="997">
                  <c:v>1.11904761904761</c:v>
                </c:pt>
                <c:pt idx="998">
                  <c:v>2.1083333333333298</c:v>
                </c:pt>
                <c:pt idx="999">
                  <c:v>2.1339712918660201</c:v>
                </c:pt>
                <c:pt idx="1000">
                  <c:v>4.4838709677419297</c:v>
                </c:pt>
                <c:pt idx="1001">
                  <c:v>4.3809523809523796</c:v>
                </c:pt>
                <c:pt idx="1002">
                  <c:v>2.1428571428571401</c:v>
                </c:pt>
                <c:pt idx="1003">
                  <c:v>1.06493506493506</c:v>
                </c:pt>
                <c:pt idx="1004">
                  <c:v>1.0384615384615301</c:v>
                </c:pt>
                <c:pt idx="1005">
                  <c:v>2.8095238095238</c:v>
                </c:pt>
                <c:pt idx="1006">
                  <c:v>1.325</c:v>
                </c:pt>
                <c:pt idx="1007">
                  <c:v>4.5801104972375599</c:v>
                </c:pt>
                <c:pt idx="1008">
                  <c:v>1.57364341085271</c:v>
                </c:pt>
                <c:pt idx="1009">
                  <c:v>3.1219512195121899</c:v>
                </c:pt>
                <c:pt idx="1010">
                  <c:v>4.1320754716981103</c:v>
                </c:pt>
                <c:pt idx="1011">
                  <c:v>3.6190476190476102</c:v>
                </c:pt>
                <c:pt idx="1012">
                  <c:v>3.4523809523809499</c:v>
                </c:pt>
                <c:pt idx="1013">
                  <c:v>2.4634146341463401</c:v>
                </c:pt>
                <c:pt idx="1014">
                  <c:v>2.75</c:v>
                </c:pt>
                <c:pt idx="1015">
                  <c:v>2.3719211822660098</c:v>
                </c:pt>
                <c:pt idx="1016">
                  <c:v>2.5609756097560901</c:v>
                </c:pt>
                <c:pt idx="1017">
                  <c:v>1.1951219512195099</c:v>
                </c:pt>
                <c:pt idx="1018">
                  <c:v>3.6190476190476102</c:v>
                </c:pt>
                <c:pt idx="1019">
                  <c:v>1.7804878048780399</c:v>
                </c:pt>
                <c:pt idx="1020">
                  <c:v>2.6323529411764701</c:v>
                </c:pt>
                <c:pt idx="1021">
                  <c:v>1.0476190476190399</c:v>
                </c:pt>
                <c:pt idx="1022">
                  <c:v>1.42372881355932</c:v>
                </c:pt>
                <c:pt idx="1023">
                  <c:v>3.3484848484848402</c:v>
                </c:pt>
                <c:pt idx="1024">
                  <c:v>3.09756097560975</c:v>
                </c:pt>
                <c:pt idx="1025">
                  <c:v>2.1775700934579398</c:v>
                </c:pt>
                <c:pt idx="1026">
                  <c:v>1.06617647058823</c:v>
                </c:pt>
                <c:pt idx="1027">
                  <c:v>3.5408163265306101</c:v>
                </c:pt>
                <c:pt idx="1028">
                  <c:v>1.77027027027027</c:v>
                </c:pt>
                <c:pt idx="1029">
                  <c:v>2.2880658436213901</c:v>
                </c:pt>
                <c:pt idx="1030">
                  <c:v>3.1791044776119399</c:v>
                </c:pt>
                <c:pt idx="1031">
                  <c:v>2.5116279069767402</c:v>
                </c:pt>
                <c:pt idx="1032">
                  <c:v>3.6753246753246702</c:v>
                </c:pt>
                <c:pt idx="1033">
                  <c:v>1.22058823529411</c:v>
                </c:pt>
                <c:pt idx="1034">
                  <c:v>1.2735849056603701</c:v>
                </c:pt>
                <c:pt idx="1035">
                  <c:v>2.75</c:v>
                </c:pt>
                <c:pt idx="1036">
                  <c:v>4.4418604651162701</c:v>
                </c:pt>
                <c:pt idx="1037">
                  <c:v>1.0571428571428501</c:v>
                </c:pt>
                <c:pt idx="1038">
                  <c:v>3.21428571428571</c:v>
                </c:pt>
                <c:pt idx="1039">
                  <c:v>1.6097560975609699</c:v>
                </c:pt>
                <c:pt idx="1040">
                  <c:v>1.776</c:v>
                </c:pt>
                <c:pt idx="1041">
                  <c:v>1.4154929577464701</c:v>
                </c:pt>
                <c:pt idx="1042">
                  <c:v>3.2857142857142798</c:v>
                </c:pt>
                <c:pt idx="1043">
                  <c:v>1.0476190476190399</c:v>
                </c:pt>
                <c:pt idx="1044">
                  <c:v>3.09756097560975</c:v>
                </c:pt>
                <c:pt idx="1045">
                  <c:v>3.6041666666666599</c:v>
                </c:pt>
                <c:pt idx="1046">
                  <c:v>3.8358208955223798</c:v>
                </c:pt>
                <c:pt idx="1047">
                  <c:v>4.1219512195121899</c:v>
                </c:pt>
                <c:pt idx="1048">
                  <c:v>3.7684210526315698</c:v>
                </c:pt>
                <c:pt idx="1049">
                  <c:v>2.0739130434782602</c:v>
                </c:pt>
                <c:pt idx="1050">
                  <c:v>1.31451612903225</c:v>
                </c:pt>
                <c:pt idx="1051">
                  <c:v>2.8518518518518499</c:v>
                </c:pt>
                <c:pt idx="1052">
                  <c:v>1.9756097560975601</c:v>
                </c:pt>
                <c:pt idx="1053">
                  <c:v>2.3088235294117601</c:v>
                </c:pt>
                <c:pt idx="1054">
                  <c:v>3.1904761904761898</c:v>
                </c:pt>
                <c:pt idx="1055">
                  <c:v>2.13</c:v>
                </c:pt>
                <c:pt idx="1056">
                  <c:v>3.8571428571428501</c:v>
                </c:pt>
                <c:pt idx="1057">
                  <c:v>4.5294117647058796</c:v>
                </c:pt>
                <c:pt idx="1058">
                  <c:v>2.1739130434782599</c:v>
                </c:pt>
                <c:pt idx="1059">
                  <c:v>2.0469798657718101</c:v>
                </c:pt>
                <c:pt idx="1060">
                  <c:v>3.5</c:v>
                </c:pt>
                <c:pt idx="1061">
                  <c:v>2.2195121951219501</c:v>
                </c:pt>
                <c:pt idx="1062">
                  <c:v>1.8571428571428501</c:v>
                </c:pt>
                <c:pt idx="1063">
                  <c:v>4.0769230769230704</c:v>
                </c:pt>
                <c:pt idx="1064">
                  <c:v>3.73170731707317</c:v>
                </c:pt>
                <c:pt idx="1065">
                  <c:v>3.05</c:v>
                </c:pt>
                <c:pt idx="1066">
                  <c:v>4.3809523809523796</c:v>
                </c:pt>
                <c:pt idx="1067">
                  <c:v>3.6585365853658498</c:v>
                </c:pt>
                <c:pt idx="1068">
                  <c:v>4.2619047619047601</c:v>
                </c:pt>
                <c:pt idx="1069">
                  <c:v>1.8915662650602401</c:v>
                </c:pt>
                <c:pt idx="1070">
                  <c:v>3.96</c:v>
                </c:pt>
                <c:pt idx="1071">
                  <c:v>2.6035242290748899</c:v>
                </c:pt>
                <c:pt idx="1072">
                  <c:v>2.7250000000000001</c:v>
                </c:pt>
                <c:pt idx="1073">
                  <c:v>1.07317073170731</c:v>
                </c:pt>
                <c:pt idx="1074">
                  <c:v>1.62765957446808</c:v>
                </c:pt>
                <c:pt idx="1075">
                  <c:v>1.3362445414847099</c:v>
                </c:pt>
                <c:pt idx="1076">
                  <c:v>1.68292682926829</c:v>
                </c:pt>
                <c:pt idx="1077">
                  <c:v>1.09756097560975</c:v>
                </c:pt>
                <c:pt idx="1078">
                  <c:v>2.8571428571428501</c:v>
                </c:pt>
                <c:pt idx="1079">
                  <c:v>3.875</c:v>
                </c:pt>
                <c:pt idx="1080">
                  <c:v>1.6323529411764699</c:v>
                </c:pt>
                <c:pt idx="1081">
                  <c:v>1.0606060606060601</c:v>
                </c:pt>
                <c:pt idx="1082">
                  <c:v>3.21428571428571</c:v>
                </c:pt>
                <c:pt idx="1083">
                  <c:v>1.0487804878048701</c:v>
                </c:pt>
                <c:pt idx="1084">
                  <c:v>2.1195652173913002</c:v>
                </c:pt>
                <c:pt idx="1085">
                  <c:v>2.36082474226804</c:v>
                </c:pt>
                <c:pt idx="1086">
                  <c:v>1.9207920792079201</c:v>
                </c:pt>
                <c:pt idx="1087">
                  <c:v>1.72857142857142</c:v>
                </c:pt>
                <c:pt idx="1088">
                  <c:v>1.71428571428571</c:v>
                </c:pt>
                <c:pt idx="1089">
                  <c:v>1.19047619047619</c:v>
                </c:pt>
                <c:pt idx="1090">
                  <c:v>2.5</c:v>
                </c:pt>
                <c:pt idx="1091">
                  <c:v>1.28571428571428</c:v>
                </c:pt>
                <c:pt idx="1092">
                  <c:v>2.4750000000000001</c:v>
                </c:pt>
                <c:pt idx="1093">
                  <c:v>2.3095238095238</c:v>
                </c:pt>
                <c:pt idx="1094">
                  <c:v>4.4634146341463401</c:v>
                </c:pt>
                <c:pt idx="1095">
                  <c:v>3.1506849315068401</c:v>
                </c:pt>
                <c:pt idx="1096">
                  <c:v>2.0654205607476599</c:v>
                </c:pt>
                <c:pt idx="1097">
                  <c:v>1.1463414634146301</c:v>
                </c:pt>
                <c:pt idx="1098">
                  <c:v>1.6341463414634101</c:v>
                </c:pt>
                <c:pt idx="1099">
                  <c:v>4.05</c:v>
                </c:pt>
                <c:pt idx="1100">
                  <c:v>2.7560975609756002</c:v>
                </c:pt>
                <c:pt idx="1101">
                  <c:v>3.9047619047619002</c:v>
                </c:pt>
                <c:pt idx="1102">
                  <c:v>4.4146341463414602</c:v>
                </c:pt>
                <c:pt idx="1103">
                  <c:v>1.0476190476190399</c:v>
                </c:pt>
                <c:pt idx="1104">
                  <c:v>2.59523809523809</c:v>
                </c:pt>
                <c:pt idx="1105">
                  <c:v>3.8333333333333299</c:v>
                </c:pt>
                <c:pt idx="1106">
                  <c:v>1.07317073170731</c:v>
                </c:pt>
                <c:pt idx="1107">
                  <c:v>1.3088235294117601</c:v>
                </c:pt>
                <c:pt idx="1108">
                  <c:v>2.4285714285714199</c:v>
                </c:pt>
                <c:pt idx="1109">
                  <c:v>4.3902439024390203</c:v>
                </c:pt>
                <c:pt idx="1110">
                  <c:v>3.2619047619047601</c:v>
                </c:pt>
                <c:pt idx="1111">
                  <c:v>1.01136363636363</c:v>
                </c:pt>
                <c:pt idx="1112">
                  <c:v>2.2287581699346402</c:v>
                </c:pt>
                <c:pt idx="1113">
                  <c:v>2.9069767441860401</c:v>
                </c:pt>
                <c:pt idx="1114">
                  <c:v>1.2522522522522499</c:v>
                </c:pt>
                <c:pt idx="1115">
                  <c:v>2.7948717948717898</c:v>
                </c:pt>
                <c:pt idx="1116">
                  <c:v>2.2380952380952301</c:v>
                </c:pt>
                <c:pt idx="1117">
                  <c:v>3.2682926829268202</c:v>
                </c:pt>
                <c:pt idx="1118">
                  <c:v>3.1675126903553301</c:v>
                </c:pt>
                <c:pt idx="1119">
                  <c:v>1.27272727272727</c:v>
                </c:pt>
                <c:pt idx="1120">
                  <c:v>1.76811594202898</c:v>
                </c:pt>
                <c:pt idx="1121">
                  <c:v>1.1545454545454501</c:v>
                </c:pt>
                <c:pt idx="1122">
                  <c:v>4.6666666666666599</c:v>
                </c:pt>
                <c:pt idx="1123">
                  <c:v>1.02380952380952</c:v>
                </c:pt>
                <c:pt idx="1124">
                  <c:v>1.0147783251231499</c:v>
                </c:pt>
                <c:pt idx="1125">
                  <c:v>1.7804878048780399</c:v>
                </c:pt>
                <c:pt idx="1126">
                  <c:v>2.2564102564102502</c:v>
                </c:pt>
                <c:pt idx="1127">
                  <c:v>1.66</c:v>
                </c:pt>
                <c:pt idx="1128">
                  <c:v>3.6285714285714201</c:v>
                </c:pt>
                <c:pt idx="1129">
                  <c:v>2.6346153846153801</c:v>
                </c:pt>
                <c:pt idx="1130">
                  <c:v>3.4540540540540499</c:v>
                </c:pt>
                <c:pt idx="1131">
                  <c:v>2.3972602739725999</c:v>
                </c:pt>
                <c:pt idx="1132">
                  <c:v>1.075</c:v>
                </c:pt>
                <c:pt idx="1133">
                  <c:v>1.3095238095238</c:v>
                </c:pt>
                <c:pt idx="1134">
                  <c:v>1.76</c:v>
                </c:pt>
                <c:pt idx="1135">
                  <c:v>1.0531914893617</c:v>
                </c:pt>
                <c:pt idx="1136">
                  <c:v>1.1951219512195099</c:v>
                </c:pt>
                <c:pt idx="1137">
                  <c:v>3.2380952380952301</c:v>
                </c:pt>
                <c:pt idx="1138">
                  <c:v>1.3170731707317</c:v>
                </c:pt>
                <c:pt idx="1139">
                  <c:v>3.5074626865671599</c:v>
                </c:pt>
                <c:pt idx="1140">
                  <c:v>1.66990291262135</c:v>
                </c:pt>
                <c:pt idx="1141">
                  <c:v>2.9111111111111101</c:v>
                </c:pt>
                <c:pt idx="1142">
                  <c:v>1.02564102564102</c:v>
                </c:pt>
                <c:pt idx="1143">
                  <c:v>3.44827586206896</c:v>
                </c:pt>
                <c:pt idx="1144">
                  <c:v>1.3321299638989099</c:v>
                </c:pt>
                <c:pt idx="1145">
                  <c:v>2.6</c:v>
                </c:pt>
                <c:pt idx="1146">
                  <c:v>1.6</c:v>
                </c:pt>
                <c:pt idx="1147">
                  <c:v>3.8095238095238</c:v>
                </c:pt>
                <c:pt idx="1148">
                  <c:v>1.2195121951219501</c:v>
                </c:pt>
                <c:pt idx="1149">
                  <c:v>3.8507462686567102</c:v>
                </c:pt>
                <c:pt idx="1150">
                  <c:v>1.7151162790697601</c:v>
                </c:pt>
                <c:pt idx="1151">
                  <c:v>1.37037037037037</c:v>
                </c:pt>
                <c:pt idx="1152">
                  <c:v>1.2380952380952299</c:v>
                </c:pt>
                <c:pt idx="1153">
                  <c:v>3.59523809523809</c:v>
                </c:pt>
                <c:pt idx="1154">
                  <c:v>2.8859649122806998</c:v>
                </c:pt>
                <c:pt idx="1155">
                  <c:v>1.9523809523809501</c:v>
                </c:pt>
                <c:pt idx="1156">
                  <c:v>1.2065217391304299</c:v>
                </c:pt>
                <c:pt idx="1157">
                  <c:v>2.4047619047619002</c:v>
                </c:pt>
                <c:pt idx="1158">
                  <c:v>4.0243902439024302</c:v>
                </c:pt>
                <c:pt idx="1159">
                  <c:v>2.6749999999999998</c:v>
                </c:pt>
                <c:pt idx="1160">
                  <c:v>2.2093023255813899</c:v>
                </c:pt>
                <c:pt idx="1161">
                  <c:v>3.4545454545454501</c:v>
                </c:pt>
                <c:pt idx="1162">
                  <c:v>1.0909090909090899</c:v>
                </c:pt>
                <c:pt idx="1163">
                  <c:v>1.6185567010309201</c:v>
                </c:pt>
                <c:pt idx="1164">
                  <c:v>3.0816326530612201</c:v>
                </c:pt>
                <c:pt idx="1165">
                  <c:v>1.425</c:v>
                </c:pt>
                <c:pt idx="1166">
                  <c:v>2.8727272727272699</c:v>
                </c:pt>
                <c:pt idx="1167">
                  <c:v>1.17924528301886</c:v>
                </c:pt>
                <c:pt idx="1168">
                  <c:v>1.2179487179487101</c:v>
                </c:pt>
                <c:pt idx="1169">
                  <c:v>3.625</c:v>
                </c:pt>
                <c:pt idx="1170">
                  <c:v>2.9750000000000001</c:v>
                </c:pt>
                <c:pt idx="1171">
                  <c:v>1.0476190476190399</c:v>
                </c:pt>
                <c:pt idx="1172">
                  <c:v>1.02380952380952</c:v>
                </c:pt>
                <c:pt idx="1173">
                  <c:v>3.0491803278688501</c:v>
                </c:pt>
                <c:pt idx="1174">
                  <c:v>1.5909090909090899</c:v>
                </c:pt>
                <c:pt idx="1175">
                  <c:v>3.7209302325581399</c:v>
                </c:pt>
                <c:pt idx="1176">
                  <c:v>2.34146341463414</c:v>
                </c:pt>
                <c:pt idx="1177">
                  <c:v>3.1951219512195101</c:v>
                </c:pt>
                <c:pt idx="1178">
                  <c:v>3.2857142857142798</c:v>
                </c:pt>
                <c:pt idx="1179">
                  <c:v>3.44311377245509</c:v>
                </c:pt>
                <c:pt idx="1180">
                  <c:v>1.51219512195121</c:v>
                </c:pt>
                <c:pt idx="1181">
                  <c:v>1.0476190476190399</c:v>
                </c:pt>
                <c:pt idx="1182">
                  <c:v>4.8205128205128203</c:v>
                </c:pt>
                <c:pt idx="1183">
                  <c:v>4.7380952380952301</c:v>
                </c:pt>
                <c:pt idx="1184">
                  <c:v>3.2619047619047601</c:v>
                </c:pt>
                <c:pt idx="1185">
                  <c:v>2.09523809523809</c:v>
                </c:pt>
                <c:pt idx="1186">
                  <c:v>3.25</c:v>
                </c:pt>
                <c:pt idx="1187">
                  <c:v>2.9326424870466301</c:v>
                </c:pt>
                <c:pt idx="1188">
                  <c:v>1.09523809523809</c:v>
                </c:pt>
                <c:pt idx="1189">
                  <c:v>1.6617647058823499</c:v>
                </c:pt>
                <c:pt idx="1190">
                  <c:v>3.8843137254901898</c:v>
                </c:pt>
                <c:pt idx="1191">
                  <c:v>3.3260869565217299</c:v>
                </c:pt>
                <c:pt idx="1192">
                  <c:v>2.89014084507042</c:v>
                </c:pt>
                <c:pt idx="1193">
                  <c:v>1.0535714285714199</c:v>
                </c:pt>
                <c:pt idx="1194">
                  <c:v>1.1666666666666601</c:v>
                </c:pt>
                <c:pt idx="1195">
                  <c:v>1.0140845070422499</c:v>
                </c:pt>
                <c:pt idx="1196">
                  <c:v>1.0263157894736801</c:v>
                </c:pt>
                <c:pt idx="1197">
                  <c:v>2.3170731707317</c:v>
                </c:pt>
                <c:pt idx="1198">
                  <c:v>2</c:v>
                </c:pt>
                <c:pt idx="1199">
                  <c:v>2.65625</c:v>
                </c:pt>
                <c:pt idx="1200">
                  <c:v>3.7298578199052099</c:v>
                </c:pt>
                <c:pt idx="1201">
                  <c:v>1.0608108108108101</c:v>
                </c:pt>
                <c:pt idx="1202">
                  <c:v>2.4146341463414598</c:v>
                </c:pt>
                <c:pt idx="1203">
                  <c:v>3.6446991404011402</c:v>
                </c:pt>
                <c:pt idx="1204">
                  <c:v>3.7882352941176398</c:v>
                </c:pt>
                <c:pt idx="1205">
                  <c:v>3.3394495412844001</c:v>
                </c:pt>
                <c:pt idx="1206">
                  <c:v>4.046875</c:v>
                </c:pt>
                <c:pt idx="1207">
                  <c:v>4.6666666666666599</c:v>
                </c:pt>
                <c:pt idx="1208">
                  <c:v>4.7</c:v>
                </c:pt>
                <c:pt idx="1209">
                  <c:v>4.6097560975609699</c:v>
                </c:pt>
                <c:pt idx="1210">
                  <c:v>3.2926829268292601</c:v>
                </c:pt>
                <c:pt idx="1211">
                  <c:v>3.0714285714285698</c:v>
                </c:pt>
                <c:pt idx="1212">
                  <c:v>4.6029411764705799</c:v>
                </c:pt>
                <c:pt idx="1213">
                  <c:v>4.6811594202898501</c:v>
                </c:pt>
                <c:pt idx="1214">
                  <c:v>1.1401869158878499</c:v>
                </c:pt>
                <c:pt idx="1215">
                  <c:v>2.6605504587155901</c:v>
                </c:pt>
                <c:pt idx="1216">
                  <c:v>4.4047619047618998</c:v>
                </c:pt>
                <c:pt idx="1217">
                  <c:v>3.3658536585365799</c:v>
                </c:pt>
                <c:pt idx="1218">
                  <c:v>2.9</c:v>
                </c:pt>
                <c:pt idx="1219">
                  <c:v>3.0909090909090899</c:v>
                </c:pt>
                <c:pt idx="1220">
                  <c:v>4.2094594594594597</c:v>
                </c:pt>
                <c:pt idx="1221">
                  <c:v>4.0828729281767897</c:v>
                </c:pt>
                <c:pt idx="1222">
                  <c:v>1.2815533980582501</c:v>
                </c:pt>
                <c:pt idx="1223">
                  <c:v>2.0540540540540499</c:v>
                </c:pt>
                <c:pt idx="1224">
                  <c:v>3.8360655737704898</c:v>
                </c:pt>
                <c:pt idx="1225">
                  <c:v>3.5365853658536501</c:v>
                </c:pt>
                <c:pt idx="1226">
                  <c:v>1.8333333333333299</c:v>
                </c:pt>
                <c:pt idx="1227">
                  <c:v>2.38095238095238</c:v>
                </c:pt>
                <c:pt idx="1228">
                  <c:v>4.4418604651162701</c:v>
                </c:pt>
                <c:pt idx="1229">
                  <c:v>3.76991150442477</c:v>
                </c:pt>
                <c:pt idx="1230">
                  <c:v>4.1475409836065502</c:v>
                </c:pt>
                <c:pt idx="1231">
                  <c:v>1.07407407407407</c:v>
                </c:pt>
                <c:pt idx="1232">
                  <c:v>2.2577007700770002</c:v>
                </c:pt>
                <c:pt idx="1233">
                  <c:v>3.0812302839116699</c:v>
                </c:pt>
                <c:pt idx="1234">
                  <c:v>1.8780487804878001</c:v>
                </c:pt>
                <c:pt idx="1235">
                  <c:v>3.8983050847457599</c:v>
                </c:pt>
                <c:pt idx="1236">
                  <c:v>1.9761904761904701</c:v>
                </c:pt>
                <c:pt idx="1237">
                  <c:v>2.9835616438356101</c:v>
                </c:pt>
                <c:pt idx="1238">
                  <c:v>2.73170731707317</c:v>
                </c:pt>
                <c:pt idx="1239">
                  <c:v>2.4146341463414598</c:v>
                </c:pt>
                <c:pt idx="1240">
                  <c:v>3.0344827586206802</c:v>
                </c:pt>
                <c:pt idx="1241">
                  <c:v>3.9285714285714199</c:v>
                </c:pt>
                <c:pt idx="1242">
                  <c:v>2.0192307692307598</c:v>
                </c:pt>
                <c:pt idx="1243">
                  <c:v>1.7263681592039799</c:v>
                </c:pt>
                <c:pt idx="1244">
                  <c:v>3.6666666666666599</c:v>
                </c:pt>
                <c:pt idx="1245">
                  <c:v>2.6428571428571401</c:v>
                </c:pt>
                <c:pt idx="1246">
                  <c:v>4.87323943661971</c:v>
                </c:pt>
                <c:pt idx="1247">
                  <c:v>2.9</c:v>
                </c:pt>
                <c:pt idx="1248">
                  <c:v>3.0210526315789399</c:v>
                </c:pt>
                <c:pt idx="1249">
                  <c:v>2.9893617021276602</c:v>
                </c:pt>
                <c:pt idx="1250">
                  <c:v>2.5421412300683301</c:v>
                </c:pt>
                <c:pt idx="1251">
                  <c:v>1.07317073170731</c:v>
                </c:pt>
                <c:pt idx="1252">
                  <c:v>4.2380952380952301</c:v>
                </c:pt>
                <c:pt idx="1253">
                  <c:v>1.075</c:v>
                </c:pt>
                <c:pt idx="1254">
                  <c:v>3.37234042553191</c:v>
                </c:pt>
                <c:pt idx="1255">
                  <c:v>2.47252747252747</c:v>
                </c:pt>
                <c:pt idx="1256">
                  <c:v>1.09756097560975</c:v>
                </c:pt>
                <c:pt idx="1257">
                  <c:v>2.04285714285714</c:v>
                </c:pt>
                <c:pt idx="1258">
                  <c:v>2.58536585365853</c:v>
                </c:pt>
                <c:pt idx="1259">
                  <c:v>3.39230769230769</c:v>
                </c:pt>
                <c:pt idx="1260">
                  <c:v>1.17073170731707</c:v>
                </c:pt>
                <c:pt idx="1261">
                  <c:v>1.2666666666666599</c:v>
                </c:pt>
                <c:pt idx="1262">
                  <c:v>1.09523809523809</c:v>
                </c:pt>
                <c:pt idx="1263">
                  <c:v>1.4057971014492701</c:v>
                </c:pt>
                <c:pt idx="1264">
                  <c:v>2.6428571428571401</c:v>
                </c:pt>
                <c:pt idx="1265">
                  <c:v>1.17073170731707</c:v>
                </c:pt>
                <c:pt idx="1266">
                  <c:v>1.28467153284671</c:v>
                </c:pt>
                <c:pt idx="1267">
                  <c:v>4.1500000000000004</c:v>
                </c:pt>
                <c:pt idx="1268">
                  <c:v>3.49673202614379</c:v>
                </c:pt>
                <c:pt idx="1269">
                  <c:v>3.8194444444444402</c:v>
                </c:pt>
                <c:pt idx="1270">
                  <c:v>1.7560975609756</c:v>
                </c:pt>
                <c:pt idx="1271">
                  <c:v>1.9636363636363601</c:v>
                </c:pt>
                <c:pt idx="1272">
                  <c:v>4.6633663366336604</c:v>
                </c:pt>
                <c:pt idx="1273">
                  <c:v>4.6060606060606002</c:v>
                </c:pt>
                <c:pt idx="1274">
                  <c:v>4.7804878048780397</c:v>
                </c:pt>
                <c:pt idx="1275">
                  <c:v>3.0281690140844999</c:v>
                </c:pt>
                <c:pt idx="1276">
                  <c:v>1.4733333333333301</c:v>
                </c:pt>
                <c:pt idx="1277">
                  <c:v>4.8461538461538396</c:v>
                </c:pt>
                <c:pt idx="1278">
                  <c:v>3.73170731707317</c:v>
                </c:pt>
                <c:pt idx="1279">
                  <c:v>1.0487804878048701</c:v>
                </c:pt>
                <c:pt idx="1280">
                  <c:v>1.75</c:v>
                </c:pt>
                <c:pt idx="1281">
                  <c:v>3.2790697674418601</c:v>
                </c:pt>
                <c:pt idx="1282">
                  <c:v>3.0198983911938999</c:v>
                </c:pt>
                <c:pt idx="1283">
                  <c:v>3.4418604651162701</c:v>
                </c:pt>
                <c:pt idx="1284">
                  <c:v>1.1466666666666601</c:v>
                </c:pt>
                <c:pt idx="1285">
                  <c:v>4.4883720930232496</c:v>
                </c:pt>
                <c:pt idx="1286">
                  <c:v>4.3658536585365804</c:v>
                </c:pt>
                <c:pt idx="1287">
                  <c:v>2.2032085561497299</c:v>
                </c:pt>
                <c:pt idx="1288">
                  <c:v>1.175</c:v>
                </c:pt>
                <c:pt idx="1289">
                  <c:v>4.9302325581395303</c:v>
                </c:pt>
                <c:pt idx="1290">
                  <c:v>2.4186046511627901</c:v>
                </c:pt>
                <c:pt idx="1291">
                  <c:v>2.5945017182130501</c:v>
                </c:pt>
                <c:pt idx="1292">
                  <c:v>1.1860465116279</c:v>
                </c:pt>
                <c:pt idx="1293">
                  <c:v>1.49659863945578</c:v>
                </c:pt>
                <c:pt idx="1294">
                  <c:v>2.29584120982986</c:v>
                </c:pt>
                <c:pt idx="1295">
                  <c:v>3.6475409836065502</c:v>
                </c:pt>
                <c:pt idx="1296">
                  <c:v>1.0597014925373101</c:v>
                </c:pt>
                <c:pt idx="1297">
                  <c:v>2.4090909090908998</c:v>
                </c:pt>
                <c:pt idx="1298">
                  <c:v>1.5857142857142801</c:v>
                </c:pt>
                <c:pt idx="1299">
                  <c:v>2.2619047619047601</c:v>
                </c:pt>
                <c:pt idx="1300">
                  <c:v>3.2</c:v>
                </c:pt>
                <c:pt idx="1301">
                  <c:v>2.9761904761904701</c:v>
                </c:pt>
                <c:pt idx="1302">
                  <c:v>1.9590643274853801</c:v>
                </c:pt>
                <c:pt idx="1303">
                  <c:v>2.7482014388489202</c:v>
                </c:pt>
                <c:pt idx="1304">
                  <c:v>1.4285714285714199</c:v>
                </c:pt>
                <c:pt idx="1305">
                  <c:v>3.2631578947368398</c:v>
                </c:pt>
                <c:pt idx="1306">
                  <c:v>1.81617647058823</c:v>
                </c:pt>
                <c:pt idx="1307">
                  <c:v>1.64779874213836</c:v>
                </c:pt>
                <c:pt idx="1308">
                  <c:v>2.58088235294117</c:v>
                </c:pt>
                <c:pt idx="1309">
                  <c:v>3.5249999999999999</c:v>
                </c:pt>
                <c:pt idx="1310">
                  <c:v>3.71428571428571</c:v>
                </c:pt>
                <c:pt idx="1311">
                  <c:v>1.1034482758620601</c:v>
                </c:pt>
                <c:pt idx="1312">
                  <c:v>1.0133333333333301</c:v>
                </c:pt>
                <c:pt idx="1313">
                  <c:v>2.1119691119691102</c:v>
                </c:pt>
                <c:pt idx="1314">
                  <c:v>3.6056338028169002</c:v>
                </c:pt>
                <c:pt idx="1315">
                  <c:v>1.58536585365853</c:v>
                </c:pt>
                <c:pt idx="1316">
                  <c:v>2.21428571428571</c:v>
                </c:pt>
                <c:pt idx="1317">
                  <c:v>1.7560975609756</c:v>
                </c:pt>
                <c:pt idx="1318">
                  <c:v>4.2196078431372497</c:v>
                </c:pt>
                <c:pt idx="1319">
                  <c:v>1.4102564102564099</c:v>
                </c:pt>
                <c:pt idx="1320">
                  <c:v>3.2195121951219501</c:v>
                </c:pt>
                <c:pt idx="1321">
                  <c:v>2.9753086419753001</c:v>
                </c:pt>
                <c:pt idx="1322">
                  <c:v>2.4750000000000001</c:v>
                </c:pt>
                <c:pt idx="1323">
                  <c:v>2.8157894736842102</c:v>
                </c:pt>
                <c:pt idx="1324">
                  <c:v>1.5268817204301</c:v>
                </c:pt>
                <c:pt idx="1325">
                  <c:v>2.0430622009569301</c:v>
                </c:pt>
                <c:pt idx="1326">
                  <c:v>3.24096385542168</c:v>
                </c:pt>
                <c:pt idx="1327">
                  <c:v>3.63440860215053</c:v>
                </c:pt>
                <c:pt idx="1328">
                  <c:v>1.0263157894736801</c:v>
                </c:pt>
                <c:pt idx="1329">
                  <c:v>3.1063829787234001</c:v>
                </c:pt>
                <c:pt idx="1330">
                  <c:v>3.25</c:v>
                </c:pt>
                <c:pt idx="1331">
                  <c:v>2.8378378378378302</c:v>
                </c:pt>
                <c:pt idx="1332">
                  <c:v>3.9482200647249099</c:v>
                </c:pt>
                <c:pt idx="1333">
                  <c:v>3.7073170731707301</c:v>
                </c:pt>
                <c:pt idx="1334">
                  <c:v>2.3727272727272699</c:v>
                </c:pt>
                <c:pt idx="1335">
                  <c:v>1.6056338028168999</c:v>
                </c:pt>
                <c:pt idx="1336">
                  <c:v>2.9285714285714199</c:v>
                </c:pt>
                <c:pt idx="1337">
                  <c:v>1.59154929577464</c:v>
                </c:pt>
                <c:pt idx="1338">
                  <c:v>2.6969696969696901</c:v>
                </c:pt>
                <c:pt idx="1339">
                  <c:v>1.9193548387096699</c:v>
                </c:pt>
                <c:pt idx="1340">
                  <c:v>2.5318627450980302</c:v>
                </c:pt>
                <c:pt idx="1341">
                  <c:v>2.7313432835820799</c:v>
                </c:pt>
                <c:pt idx="1342">
                  <c:v>2.7284482758620601</c:v>
                </c:pt>
                <c:pt idx="1343">
                  <c:v>3.7804878048780401</c:v>
                </c:pt>
                <c:pt idx="1344">
                  <c:v>4</c:v>
                </c:pt>
                <c:pt idx="1345">
                  <c:v>1.0714285714285701</c:v>
                </c:pt>
                <c:pt idx="1346">
                  <c:v>2.7948717948717898</c:v>
                </c:pt>
                <c:pt idx="1347">
                  <c:v>1.3773584905660301</c:v>
                </c:pt>
                <c:pt idx="1348">
                  <c:v>1.6034482758620601</c:v>
                </c:pt>
                <c:pt idx="1349">
                  <c:v>3.0243902439024302</c:v>
                </c:pt>
                <c:pt idx="1350">
                  <c:v>3.3267326732673199</c:v>
                </c:pt>
                <c:pt idx="1351">
                  <c:v>3.1707317073170702</c:v>
                </c:pt>
                <c:pt idx="1352">
                  <c:v>3</c:v>
                </c:pt>
                <c:pt idx="1353">
                  <c:v>3.9615384615384599</c:v>
                </c:pt>
                <c:pt idx="1354">
                  <c:v>2.6753246753246702</c:v>
                </c:pt>
                <c:pt idx="1355">
                  <c:v>4.3809523809523796</c:v>
                </c:pt>
                <c:pt idx="1356">
                  <c:v>2</c:v>
                </c:pt>
                <c:pt idx="1357">
                  <c:v>4.1024390243902404</c:v>
                </c:pt>
                <c:pt idx="1358">
                  <c:v>2.4153846153846099</c:v>
                </c:pt>
                <c:pt idx="1359">
                  <c:v>3</c:v>
                </c:pt>
                <c:pt idx="1360">
                  <c:v>2.2366071428571401</c:v>
                </c:pt>
                <c:pt idx="1361">
                  <c:v>2.3846153846153801</c:v>
                </c:pt>
                <c:pt idx="1362">
                  <c:v>1.8285714285714201</c:v>
                </c:pt>
                <c:pt idx="1363">
                  <c:v>1.1052631578947301</c:v>
                </c:pt>
                <c:pt idx="1364">
                  <c:v>1.0714285714285701</c:v>
                </c:pt>
                <c:pt idx="1365">
                  <c:v>1.9</c:v>
                </c:pt>
                <c:pt idx="1366">
                  <c:v>3.65</c:v>
                </c:pt>
                <c:pt idx="1367">
                  <c:v>1.8571428571428501</c:v>
                </c:pt>
                <c:pt idx="1368">
                  <c:v>1.0192307692307601</c:v>
                </c:pt>
                <c:pt idx="1369">
                  <c:v>2.0476190476190399</c:v>
                </c:pt>
                <c:pt idx="1370">
                  <c:v>1.43010752688172</c:v>
                </c:pt>
                <c:pt idx="1371">
                  <c:v>1.69047619047619</c:v>
                </c:pt>
                <c:pt idx="1372">
                  <c:v>2.1413612565445002</c:v>
                </c:pt>
                <c:pt idx="1373">
                  <c:v>4.0243902439024302</c:v>
                </c:pt>
                <c:pt idx="1374">
                  <c:v>1.34</c:v>
                </c:pt>
                <c:pt idx="1375">
                  <c:v>1.4651162790697601</c:v>
                </c:pt>
                <c:pt idx="1376">
                  <c:v>1.8048780487804801</c:v>
                </c:pt>
                <c:pt idx="1377">
                  <c:v>1.52380952380952</c:v>
                </c:pt>
                <c:pt idx="1378">
                  <c:v>3.4285714285714199</c:v>
                </c:pt>
                <c:pt idx="1379">
                  <c:v>3.7</c:v>
                </c:pt>
                <c:pt idx="1380">
                  <c:v>2.8333333333333299</c:v>
                </c:pt>
                <c:pt idx="1381">
                  <c:v>3.1904761904761898</c:v>
                </c:pt>
                <c:pt idx="1382">
                  <c:v>1.05607476635514</c:v>
                </c:pt>
                <c:pt idx="1383">
                  <c:v>3.5833333333333299</c:v>
                </c:pt>
                <c:pt idx="1384">
                  <c:v>2.2380952380952301</c:v>
                </c:pt>
                <c:pt idx="1385">
                  <c:v>2.4186046511627901</c:v>
                </c:pt>
                <c:pt idx="1386">
                  <c:v>3.34146341463414</c:v>
                </c:pt>
                <c:pt idx="1387">
                  <c:v>1.8191881918819099</c:v>
                </c:pt>
                <c:pt idx="1388">
                  <c:v>3.7752808988763999</c:v>
                </c:pt>
                <c:pt idx="1389">
                  <c:v>1.0413533834586399</c:v>
                </c:pt>
                <c:pt idx="1390">
                  <c:v>3.3373493975903599</c:v>
                </c:pt>
                <c:pt idx="1391">
                  <c:v>1.17073170731707</c:v>
                </c:pt>
                <c:pt idx="1392">
                  <c:v>3.3676470588235201</c:v>
                </c:pt>
                <c:pt idx="1393">
                  <c:v>1.17073170731707</c:v>
                </c:pt>
                <c:pt idx="1394">
                  <c:v>2</c:v>
                </c:pt>
                <c:pt idx="1395">
                  <c:v>2.6890034364261099</c:v>
                </c:pt>
                <c:pt idx="1396">
                  <c:v>1.0222222222222199</c:v>
                </c:pt>
                <c:pt idx="1397">
                  <c:v>4.3023255813953396</c:v>
                </c:pt>
                <c:pt idx="1398">
                  <c:v>4.8571428571428497</c:v>
                </c:pt>
                <c:pt idx="1399">
                  <c:v>1.9973333333333301</c:v>
                </c:pt>
                <c:pt idx="1400">
                  <c:v>2.7289719626168201</c:v>
                </c:pt>
                <c:pt idx="1401">
                  <c:v>2.8636363636363602</c:v>
                </c:pt>
                <c:pt idx="1402">
                  <c:v>1.03896103896103</c:v>
                </c:pt>
                <c:pt idx="1403">
                  <c:v>1.09954751131221</c:v>
                </c:pt>
                <c:pt idx="1404">
                  <c:v>3.2105263157894699</c:v>
                </c:pt>
                <c:pt idx="1405">
                  <c:v>1.2327586206896499</c:v>
                </c:pt>
                <c:pt idx="1406">
                  <c:v>1.7906976744186001</c:v>
                </c:pt>
                <c:pt idx="1407">
                  <c:v>1.8571428571428501</c:v>
                </c:pt>
                <c:pt idx="1408">
                  <c:v>3.2297650130548301</c:v>
                </c:pt>
                <c:pt idx="1409">
                  <c:v>1.44047619047619</c:v>
                </c:pt>
                <c:pt idx="1410">
                  <c:v>2.09756097560975</c:v>
                </c:pt>
                <c:pt idx="1411">
                  <c:v>1.6666666666666601</c:v>
                </c:pt>
                <c:pt idx="1412">
                  <c:v>2.6707317073170702</c:v>
                </c:pt>
                <c:pt idx="1413">
                  <c:v>3.9117647058823501</c:v>
                </c:pt>
                <c:pt idx="1414">
                  <c:v>3.4384615384615298</c:v>
                </c:pt>
                <c:pt idx="1415">
                  <c:v>2.8571428571428501</c:v>
                </c:pt>
                <c:pt idx="1416">
                  <c:v>1.55</c:v>
                </c:pt>
                <c:pt idx="1417">
                  <c:v>3.45</c:v>
                </c:pt>
                <c:pt idx="1418">
                  <c:v>3.1190476190476102</c:v>
                </c:pt>
                <c:pt idx="1419">
                  <c:v>1.9512195121951199</c:v>
                </c:pt>
                <c:pt idx="1420">
                  <c:v>4.6666666666666599</c:v>
                </c:pt>
                <c:pt idx="1421">
                  <c:v>2.8913043478260798</c:v>
                </c:pt>
                <c:pt idx="1422">
                  <c:v>3.4395604395604402</c:v>
                </c:pt>
                <c:pt idx="1423">
                  <c:v>2.1428571428571401</c:v>
                </c:pt>
                <c:pt idx="1424">
                  <c:v>2.9512195121951201</c:v>
                </c:pt>
                <c:pt idx="1425">
                  <c:v>2.0499999999999998</c:v>
                </c:pt>
                <c:pt idx="1426">
                  <c:v>4.3720930232558102</c:v>
                </c:pt>
                <c:pt idx="1427">
                  <c:v>2.6341463414634099</c:v>
                </c:pt>
                <c:pt idx="1428">
                  <c:v>4.875</c:v>
                </c:pt>
                <c:pt idx="1429">
                  <c:v>1.0476190476190399</c:v>
                </c:pt>
                <c:pt idx="1430">
                  <c:v>2.59523809523809</c:v>
                </c:pt>
                <c:pt idx="1431">
                  <c:v>2.71428571428571</c:v>
                </c:pt>
                <c:pt idx="1432">
                  <c:v>2.0249999999999999</c:v>
                </c:pt>
                <c:pt idx="1433">
                  <c:v>1.7073170731707299</c:v>
                </c:pt>
                <c:pt idx="1434">
                  <c:v>2.7380952380952301</c:v>
                </c:pt>
                <c:pt idx="1435">
                  <c:v>4.5238095238095202</c:v>
                </c:pt>
                <c:pt idx="1436">
                  <c:v>2.02325581395348</c:v>
                </c:pt>
                <c:pt idx="1437">
                  <c:v>3</c:v>
                </c:pt>
                <c:pt idx="1438">
                  <c:v>4.0250000000000004</c:v>
                </c:pt>
                <c:pt idx="1439">
                  <c:v>1.17073170731707</c:v>
                </c:pt>
                <c:pt idx="1440">
                  <c:v>2.2325581395348801</c:v>
                </c:pt>
                <c:pt idx="1441">
                  <c:v>2.5403225806451601</c:v>
                </c:pt>
                <c:pt idx="1442">
                  <c:v>4.4146341463414602</c:v>
                </c:pt>
                <c:pt idx="1443">
                  <c:v>2.0726256983240199</c:v>
                </c:pt>
                <c:pt idx="1444">
                  <c:v>3</c:v>
                </c:pt>
                <c:pt idx="1445">
                  <c:v>1.9111111111111101</c:v>
                </c:pt>
                <c:pt idx="1446">
                  <c:v>3.5609756097560901</c:v>
                </c:pt>
                <c:pt idx="1447">
                  <c:v>2.9047619047619002</c:v>
                </c:pt>
                <c:pt idx="1448">
                  <c:v>1.74683544303797</c:v>
                </c:pt>
                <c:pt idx="1449">
                  <c:v>3.9523809523809499</c:v>
                </c:pt>
                <c:pt idx="1450">
                  <c:v>2</c:v>
                </c:pt>
                <c:pt idx="1451">
                  <c:v>2.5238095238095202</c:v>
                </c:pt>
                <c:pt idx="1452">
                  <c:v>4.1190476190476097</c:v>
                </c:pt>
                <c:pt idx="1453">
                  <c:v>2.1904761904761898</c:v>
                </c:pt>
                <c:pt idx="1454">
                  <c:v>2.6216216216216202</c:v>
                </c:pt>
                <c:pt idx="1455">
                  <c:v>2.0243902439024302</c:v>
                </c:pt>
                <c:pt idx="1456">
                  <c:v>1.9523809523809501</c:v>
                </c:pt>
                <c:pt idx="1457">
                  <c:v>1.11904761904761</c:v>
                </c:pt>
                <c:pt idx="1458">
                  <c:v>1.75</c:v>
                </c:pt>
                <c:pt idx="1459">
                  <c:v>1.8625</c:v>
                </c:pt>
                <c:pt idx="1460">
                  <c:v>3.8181818181818099</c:v>
                </c:pt>
                <c:pt idx="1461">
                  <c:v>3.5925925925925899</c:v>
                </c:pt>
                <c:pt idx="1462">
                  <c:v>2.1951219512195101</c:v>
                </c:pt>
                <c:pt idx="1463">
                  <c:v>3.8518518518518499</c:v>
                </c:pt>
                <c:pt idx="1464">
                  <c:v>2.0714285714285698</c:v>
                </c:pt>
                <c:pt idx="1465">
                  <c:v>1.78378378378378</c:v>
                </c:pt>
                <c:pt idx="1466">
                  <c:v>1.2380952380952299</c:v>
                </c:pt>
                <c:pt idx="1467">
                  <c:v>2.2222222222222201</c:v>
                </c:pt>
                <c:pt idx="1468">
                  <c:v>1.4583333333333299</c:v>
                </c:pt>
                <c:pt idx="1469">
                  <c:v>1.02380952380952</c:v>
                </c:pt>
                <c:pt idx="1470">
                  <c:v>1.2380952380952299</c:v>
                </c:pt>
                <c:pt idx="1471">
                  <c:v>1.2</c:v>
                </c:pt>
                <c:pt idx="1472">
                  <c:v>2.6829268292682902</c:v>
                </c:pt>
                <c:pt idx="1473">
                  <c:v>1.38095238095238</c:v>
                </c:pt>
                <c:pt idx="1474">
                  <c:v>1.65853658536585</c:v>
                </c:pt>
                <c:pt idx="1475">
                  <c:v>2.9529569892473102</c:v>
                </c:pt>
                <c:pt idx="1476">
                  <c:v>1.8095238095238</c:v>
                </c:pt>
                <c:pt idx="1477">
                  <c:v>2.43209876543209</c:v>
                </c:pt>
                <c:pt idx="1478">
                  <c:v>1.53571428571428</c:v>
                </c:pt>
                <c:pt idx="1479">
                  <c:v>2.1463414634146298</c:v>
                </c:pt>
                <c:pt idx="1480">
                  <c:v>1.02380952380952</c:v>
                </c:pt>
                <c:pt idx="1481">
                  <c:v>3.51252086811352</c:v>
                </c:pt>
                <c:pt idx="1482">
                  <c:v>1.3170731707317</c:v>
                </c:pt>
                <c:pt idx="1483">
                  <c:v>2.7203791469194298</c:v>
                </c:pt>
                <c:pt idx="1484">
                  <c:v>3.2669491525423702</c:v>
                </c:pt>
                <c:pt idx="1485">
                  <c:v>4.3571428571428497</c:v>
                </c:pt>
                <c:pt idx="1486">
                  <c:v>4.7619047619047601</c:v>
                </c:pt>
                <c:pt idx="1487">
                  <c:v>2.2463768115942</c:v>
                </c:pt>
                <c:pt idx="1488">
                  <c:v>1.25806451612903</c:v>
                </c:pt>
                <c:pt idx="1489">
                  <c:v>2.1165048543689302</c:v>
                </c:pt>
                <c:pt idx="1490">
                  <c:v>1.5</c:v>
                </c:pt>
                <c:pt idx="1491">
                  <c:v>3.6610169491525402</c:v>
                </c:pt>
                <c:pt idx="1492">
                  <c:v>4.07317073170731</c:v>
                </c:pt>
                <c:pt idx="1493">
                  <c:v>1.8780487804878001</c:v>
                </c:pt>
                <c:pt idx="1494">
                  <c:v>4.8142857142857096</c:v>
                </c:pt>
                <c:pt idx="1495">
                  <c:v>3.08545797922568</c:v>
                </c:pt>
                <c:pt idx="1496">
                  <c:v>1.07317073170731</c:v>
                </c:pt>
                <c:pt idx="1497">
                  <c:v>3.4057971014492701</c:v>
                </c:pt>
                <c:pt idx="1498">
                  <c:v>1.0928571428571401</c:v>
                </c:pt>
                <c:pt idx="1499">
                  <c:v>1.4125000000000001</c:v>
                </c:pt>
                <c:pt idx="1500">
                  <c:v>1.0967741935483799</c:v>
                </c:pt>
                <c:pt idx="1501">
                  <c:v>3.3617021276595702</c:v>
                </c:pt>
                <c:pt idx="1502">
                  <c:v>2.4759036144578301</c:v>
                </c:pt>
                <c:pt idx="1503">
                  <c:v>1.21428571428571</c:v>
                </c:pt>
                <c:pt idx="1504">
                  <c:v>4.515625</c:v>
                </c:pt>
                <c:pt idx="1505">
                  <c:v>2.2195121951219501</c:v>
                </c:pt>
                <c:pt idx="1506">
                  <c:v>4.5894428152492601</c:v>
                </c:pt>
                <c:pt idx="1507">
                  <c:v>4.6904761904761898</c:v>
                </c:pt>
                <c:pt idx="1508">
                  <c:v>3.9047619047619002</c:v>
                </c:pt>
                <c:pt idx="1509">
                  <c:v>2.5238095238095202</c:v>
                </c:pt>
                <c:pt idx="1510">
                  <c:v>4.14975845410628</c:v>
                </c:pt>
                <c:pt idx="1511">
                  <c:v>2.9610389610389598</c:v>
                </c:pt>
                <c:pt idx="1512">
                  <c:v>1.4658385093167701</c:v>
                </c:pt>
                <c:pt idx="1513">
                  <c:v>1.4761904761904701</c:v>
                </c:pt>
                <c:pt idx="1514">
                  <c:v>3.0594594594594602</c:v>
                </c:pt>
                <c:pt idx="1515">
                  <c:v>3.4523809523809499</c:v>
                </c:pt>
                <c:pt idx="1516">
                  <c:v>3.5238095238095202</c:v>
                </c:pt>
                <c:pt idx="1517">
                  <c:v>1.2619047619047601</c:v>
                </c:pt>
                <c:pt idx="1518">
                  <c:v>2.4682080924855399</c:v>
                </c:pt>
                <c:pt idx="1519">
                  <c:v>1.3333333333333299</c:v>
                </c:pt>
                <c:pt idx="1520">
                  <c:v>4.3684210526315699</c:v>
                </c:pt>
                <c:pt idx="1521">
                  <c:v>1.8048780487804801</c:v>
                </c:pt>
                <c:pt idx="1522">
                  <c:v>1.0241935483870901</c:v>
                </c:pt>
                <c:pt idx="1523">
                  <c:v>4.3414634146341404</c:v>
                </c:pt>
                <c:pt idx="1524">
                  <c:v>1.8672985781990501</c:v>
                </c:pt>
                <c:pt idx="1525">
                  <c:v>1.9496855345911901</c:v>
                </c:pt>
                <c:pt idx="1526">
                  <c:v>2.1749999999999998</c:v>
                </c:pt>
                <c:pt idx="1527">
                  <c:v>1.8428571428571401</c:v>
                </c:pt>
                <c:pt idx="1528">
                  <c:v>2.8333333333333299</c:v>
                </c:pt>
                <c:pt idx="1529">
                  <c:v>1.0476190476190399</c:v>
                </c:pt>
                <c:pt idx="1530">
                  <c:v>4.1707317073170698</c:v>
                </c:pt>
                <c:pt idx="1531">
                  <c:v>2.9090909090908998</c:v>
                </c:pt>
                <c:pt idx="1532">
                  <c:v>2.1735294117646999</c:v>
                </c:pt>
                <c:pt idx="1533">
                  <c:v>1.12612612612612</c:v>
                </c:pt>
                <c:pt idx="1534">
                  <c:v>2.4761904761904701</c:v>
                </c:pt>
                <c:pt idx="1535">
                  <c:v>1.375</c:v>
                </c:pt>
                <c:pt idx="1536">
                  <c:v>1.9047619047619</c:v>
                </c:pt>
                <c:pt idx="1537">
                  <c:v>1.1176470588235199</c:v>
                </c:pt>
                <c:pt idx="1538">
                  <c:v>4.9313725490196001</c:v>
                </c:pt>
                <c:pt idx="1539">
                  <c:v>2.5</c:v>
                </c:pt>
                <c:pt idx="1540">
                  <c:v>1.38095238095238</c:v>
                </c:pt>
                <c:pt idx="1541">
                  <c:v>3.8571428571428501</c:v>
                </c:pt>
                <c:pt idx="1542">
                  <c:v>1.8592592592592501</c:v>
                </c:pt>
                <c:pt idx="1543">
                  <c:v>3.6615384615384601</c:v>
                </c:pt>
                <c:pt idx="1544">
                  <c:v>1.3658536585365799</c:v>
                </c:pt>
                <c:pt idx="1545">
                  <c:v>1.18965517241379</c:v>
                </c:pt>
                <c:pt idx="1546">
                  <c:v>1.02380952380952</c:v>
                </c:pt>
                <c:pt idx="1547">
                  <c:v>1.3333333333333299</c:v>
                </c:pt>
                <c:pt idx="1548">
                  <c:v>1.05645161290322</c:v>
                </c:pt>
                <c:pt idx="1549">
                  <c:v>1.2112676056338001</c:v>
                </c:pt>
                <c:pt idx="1550">
                  <c:v>1.5</c:v>
                </c:pt>
                <c:pt idx="1551">
                  <c:v>1.0079365079364999</c:v>
                </c:pt>
                <c:pt idx="1552">
                  <c:v>1.06944444444444</c:v>
                </c:pt>
                <c:pt idx="1553">
                  <c:v>4.7804878048780397</c:v>
                </c:pt>
                <c:pt idx="1554">
                  <c:v>2.5518018018017998</c:v>
                </c:pt>
                <c:pt idx="1555">
                  <c:v>2.5333333333333301</c:v>
                </c:pt>
                <c:pt idx="1556">
                  <c:v>1.0476190476190399</c:v>
                </c:pt>
                <c:pt idx="1557">
                  <c:v>1.04294478527607</c:v>
                </c:pt>
                <c:pt idx="1558">
                  <c:v>4.1590909090909003</c:v>
                </c:pt>
                <c:pt idx="1559">
                  <c:v>2.2707355242566498</c:v>
                </c:pt>
                <c:pt idx="1560">
                  <c:v>1.2289156626505999</c:v>
                </c:pt>
                <c:pt idx="1561">
                  <c:v>1.1219512195121899</c:v>
                </c:pt>
                <c:pt idx="1562">
                  <c:v>4.75</c:v>
                </c:pt>
                <c:pt idx="1563">
                  <c:v>3.5238095238095202</c:v>
                </c:pt>
                <c:pt idx="1564">
                  <c:v>2.59523809523809</c:v>
                </c:pt>
                <c:pt idx="1565">
                  <c:v>1.0869565217391299</c:v>
                </c:pt>
                <c:pt idx="1566">
                  <c:v>1.09523809523809</c:v>
                </c:pt>
                <c:pt idx="1567">
                  <c:v>2.2058319039451102</c:v>
                </c:pt>
                <c:pt idx="1568">
                  <c:v>1.1458333333333299</c:v>
                </c:pt>
                <c:pt idx="1569">
                  <c:v>4.1666666666666599</c:v>
                </c:pt>
                <c:pt idx="1570">
                  <c:v>3</c:v>
                </c:pt>
                <c:pt idx="1571">
                  <c:v>1.2619047619047601</c:v>
                </c:pt>
                <c:pt idx="1572">
                  <c:v>3.2682926829268202</c:v>
                </c:pt>
                <c:pt idx="1573">
                  <c:v>1.15183246073298</c:v>
                </c:pt>
                <c:pt idx="1574">
                  <c:v>3.34335839598997</c:v>
                </c:pt>
                <c:pt idx="1575">
                  <c:v>2.6428571428571401</c:v>
                </c:pt>
                <c:pt idx="1576">
                  <c:v>1.27187079407806</c:v>
                </c:pt>
                <c:pt idx="1577">
                  <c:v>2.6083769633507798</c:v>
                </c:pt>
                <c:pt idx="1578">
                  <c:v>1.73946360153256</c:v>
                </c:pt>
                <c:pt idx="1579">
                  <c:v>2.625</c:v>
                </c:pt>
                <c:pt idx="1580">
                  <c:v>4.5999999999999996</c:v>
                </c:pt>
                <c:pt idx="1581">
                  <c:v>2.9761388286333998</c:v>
                </c:pt>
                <c:pt idx="1582">
                  <c:v>1.6551724137931001</c:v>
                </c:pt>
                <c:pt idx="1583">
                  <c:v>2.3113207547169798</c:v>
                </c:pt>
                <c:pt idx="1584">
                  <c:v>2.7083333333333299</c:v>
                </c:pt>
                <c:pt idx="1585">
                  <c:v>1.35</c:v>
                </c:pt>
                <c:pt idx="1586">
                  <c:v>1.7073170731707299</c:v>
                </c:pt>
                <c:pt idx="1587">
                  <c:v>1.05</c:v>
                </c:pt>
                <c:pt idx="1588">
                  <c:v>3.9183673469387701</c:v>
                </c:pt>
                <c:pt idx="1589">
                  <c:v>4.0578034682080899</c:v>
                </c:pt>
                <c:pt idx="1590">
                  <c:v>1.28571428571428</c:v>
                </c:pt>
                <c:pt idx="1591">
                  <c:v>1.9</c:v>
                </c:pt>
                <c:pt idx="1592">
                  <c:v>1.05</c:v>
                </c:pt>
                <c:pt idx="1593">
                  <c:v>4.0666666666666602</c:v>
                </c:pt>
                <c:pt idx="1594">
                  <c:v>3.8660714285714199</c:v>
                </c:pt>
                <c:pt idx="1595">
                  <c:v>1.1444444444444399</c:v>
                </c:pt>
                <c:pt idx="1596">
                  <c:v>1.07317073170731</c:v>
                </c:pt>
                <c:pt idx="1597">
                  <c:v>1.125</c:v>
                </c:pt>
                <c:pt idx="1598">
                  <c:v>2.41095890410958</c:v>
                </c:pt>
                <c:pt idx="1599">
                  <c:v>1.4186046511627901</c:v>
                </c:pt>
                <c:pt idx="1600">
                  <c:v>4.3108108108108096</c:v>
                </c:pt>
                <c:pt idx="1601">
                  <c:v>1.0487804878048701</c:v>
                </c:pt>
                <c:pt idx="1602">
                  <c:v>1.125</c:v>
                </c:pt>
                <c:pt idx="1603">
                  <c:v>2.4817813765182102</c:v>
                </c:pt>
                <c:pt idx="1604">
                  <c:v>3.07317073170731</c:v>
                </c:pt>
                <c:pt idx="1605">
                  <c:v>2.67441860465116</c:v>
                </c:pt>
                <c:pt idx="1606">
                  <c:v>2.6829268292682902</c:v>
                </c:pt>
                <c:pt idx="1607">
                  <c:v>1.1219512195121899</c:v>
                </c:pt>
                <c:pt idx="1608">
                  <c:v>4.0487804878048701</c:v>
                </c:pt>
                <c:pt idx="1609">
                  <c:v>1.0487804878048701</c:v>
                </c:pt>
                <c:pt idx="1610">
                  <c:v>2.0155945419103301</c:v>
                </c:pt>
                <c:pt idx="1611">
                  <c:v>1.1617647058823499</c:v>
                </c:pt>
                <c:pt idx="1612">
                  <c:v>1.09523809523809</c:v>
                </c:pt>
                <c:pt idx="1613">
                  <c:v>2.6190476190476102</c:v>
                </c:pt>
                <c:pt idx="1614">
                  <c:v>3.22463768115942</c:v>
                </c:pt>
                <c:pt idx="1615">
                  <c:v>2.4146341463414598</c:v>
                </c:pt>
                <c:pt idx="1616">
                  <c:v>4.2845188284518798</c:v>
                </c:pt>
                <c:pt idx="1617">
                  <c:v>3.98684210526315</c:v>
                </c:pt>
                <c:pt idx="1618">
                  <c:v>2.1666666666666599</c:v>
                </c:pt>
                <c:pt idx="1619">
                  <c:v>3.12</c:v>
                </c:pt>
                <c:pt idx="1620">
                  <c:v>1.1000000000000001</c:v>
                </c:pt>
                <c:pt idx="1621">
                  <c:v>1.95</c:v>
                </c:pt>
                <c:pt idx="1622">
                  <c:v>2.9535160905840199</c:v>
                </c:pt>
                <c:pt idx="1623">
                  <c:v>2.9296875</c:v>
                </c:pt>
                <c:pt idx="1624">
                  <c:v>1.9655172413793101</c:v>
                </c:pt>
                <c:pt idx="1625">
                  <c:v>1.03765690376569</c:v>
                </c:pt>
                <c:pt idx="1626">
                  <c:v>2.5121951219512102</c:v>
                </c:pt>
                <c:pt idx="1627">
                  <c:v>2.4776119402985</c:v>
                </c:pt>
                <c:pt idx="1628">
                  <c:v>1.30555555555555</c:v>
                </c:pt>
                <c:pt idx="1629">
                  <c:v>4.25</c:v>
                </c:pt>
                <c:pt idx="1630">
                  <c:v>3.3896551724137902</c:v>
                </c:pt>
                <c:pt idx="1631">
                  <c:v>1.1957446808510599</c:v>
                </c:pt>
                <c:pt idx="1632">
                  <c:v>2.63709677419354</c:v>
                </c:pt>
                <c:pt idx="1633">
                  <c:v>1.48780487804878</c:v>
                </c:pt>
                <c:pt idx="1634">
                  <c:v>4.1987480438184601</c:v>
                </c:pt>
                <c:pt idx="1635">
                  <c:v>2.2682926829268202</c:v>
                </c:pt>
                <c:pt idx="1636">
                  <c:v>1.7804878048780399</c:v>
                </c:pt>
                <c:pt idx="1637">
                  <c:v>1.3571428571428501</c:v>
                </c:pt>
                <c:pt idx="1638">
                  <c:v>1.0516129032257999</c:v>
                </c:pt>
                <c:pt idx="1639">
                  <c:v>4</c:v>
                </c:pt>
                <c:pt idx="1640">
                  <c:v>3.1904761904761898</c:v>
                </c:pt>
                <c:pt idx="1641">
                  <c:v>4.27678571428571</c:v>
                </c:pt>
                <c:pt idx="1642">
                  <c:v>4.5930232558139501</c:v>
                </c:pt>
                <c:pt idx="1643">
                  <c:v>2.0597014925373101</c:v>
                </c:pt>
                <c:pt idx="1644">
                  <c:v>2.6881720430107499</c:v>
                </c:pt>
                <c:pt idx="1645">
                  <c:v>2.3823529411764701</c:v>
                </c:pt>
                <c:pt idx="1646">
                  <c:v>1.78571428571428</c:v>
                </c:pt>
                <c:pt idx="1647">
                  <c:v>2.61038961038961</c:v>
                </c:pt>
                <c:pt idx="1648">
                  <c:v>1.2432432432432401</c:v>
                </c:pt>
                <c:pt idx="1649">
                  <c:v>2.13888888888888</c:v>
                </c:pt>
                <c:pt idx="1650">
                  <c:v>2.72727272727272</c:v>
                </c:pt>
                <c:pt idx="1651">
                  <c:v>4.2647058823529402</c:v>
                </c:pt>
                <c:pt idx="1652">
                  <c:v>1.03571428571428</c:v>
                </c:pt>
                <c:pt idx="1653">
                  <c:v>2.1219512195121899</c:v>
                </c:pt>
                <c:pt idx="1654">
                  <c:v>2.1604938271604901</c:v>
                </c:pt>
                <c:pt idx="1655">
                  <c:v>1.10062893081761</c:v>
                </c:pt>
                <c:pt idx="1656">
                  <c:v>1.1712328767123199</c:v>
                </c:pt>
                <c:pt idx="1657">
                  <c:v>4.38829787234042</c:v>
                </c:pt>
                <c:pt idx="1658">
                  <c:v>2.1390728476821099</c:v>
                </c:pt>
                <c:pt idx="1659">
                  <c:v>3.375</c:v>
                </c:pt>
                <c:pt idx="1660">
                  <c:v>1.39603960396039</c:v>
                </c:pt>
                <c:pt idx="1661">
                  <c:v>2.82926829268292</c:v>
                </c:pt>
                <c:pt idx="1662">
                  <c:v>2.9407407407407402</c:v>
                </c:pt>
                <c:pt idx="1663">
                  <c:v>2.7804878048780401</c:v>
                </c:pt>
                <c:pt idx="1664">
                  <c:v>2.2960526315789398</c:v>
                </c:pt>
                <c:pt idx="1665">
                  <c:v>2.7804878048780401</c:v>
                </c:pt>
                <c:pt idx="1666">
                  <c:v>3.6764705882352899</c:v>
                </c:pt>
                <c:pt idx="1667">
                  <c:v>1.0821917808219099</c:v>
                </c:pt>
                <c:pt idx="1668">
                  <c:v>3.3375527426160301</c:v>
                </c:pt>
                <c:pt idx="1669">
                  <c:v>2.66</c:v>
                </c:pt>
                <c:pt idx="1670">
                  <c:v>4.2209302325581399</c:v>
                </c:pt>
                <c:pt idx="1671">
                  <c:v>1.1463414634146301</c:v>
                </c:pt>
                <c:pt idx="1672">
                  <c:v>1.8315789473684201</c:v>
                </c:pt>
                <c:pt idx="1673">
                  <c:v>1.42105263157894</c:v>
                </c:pt>
                <c:pt idx="1674">
                  <c:v>1.7380952380952299</c:v>
                </c:pt>
                <c:pt idx="1675">
                  <c:v>1.272</c:v>
                </c:pt>
                <c:pt idx="1676">
                  <c:v>1.7073170731707299</c:v>
                </c:pt>
                <c:pt idx="1677">
                  <c:v>1.71428571428571</c:v>
                </c:pt>
                <c:pt idx="1678">
                  <c:v>3.1428571428571401</c:v>
                </c:pt>
                <c:pt idx="1679">
                  <c:v>1.325</c:v>
                </c:pt>
                <c:pt idx="1680">
                  <c:v>3.9245283018867898</c:v>
                </c:pt>
                <c:pt idx="1681">
                  <c:v>1.8541666666666601</c:v>
                </c:pt>
                <c:pt idx="1682">
                  <c:v>3.125</c:v>
                </c:pt>
                <c:pt idx="1683">
                  <c:v>3.2682926829268202</c:v>
                </c:pt>
                <c:pt idx="1684">
                  <c:v>1.58536585365853</c:v>
                </c:pt>
                <c:pt idx="1685">
                  <c:v>3.09523809523809</c:v>
                </c:pt>
                <c:pt idx="1686">
                  <c:v>3.5</c:v>
                </c:pt>
                <c:pt idx="1687">
                  <c:v>2.6640000000000001</c:v>
                </c:pt>
                <c:pt idx="1688">
                  <c:v>1.0243902439024299</c:v>
                </c:pt>
                <c:pt idx="1689">
                  <c:v>1.09756097560975</c:v>
                </c:pt>
                <c:pt idx="1690">
                  <c:v>1.7333333333333301</c:v>
                </c:pt>
                <c:pt idx="1691">
                  <c:v>3.1904761904761898</c:v>
                </c:pt>
                <c:pt idx="1692">
                  <c:v>4.07317073170731</c:v>
                </c:pt>
                <c:pt idx="1693">
                  <c:v>4.2363636363636301</c:v>
                </c:pt>
                <c:pt idx="1694">
                  <c:v>4</c:v>
                </c:pt>
                <c:pt idx="1695">
                  <c:v>1.0270270270270201</c:v>
                </c:pt>
                <c:pt idx="1696">
                  <c:v>1.9166666666666601</c:v>
                </c:pt>
                <c:pt idx="1697">
                  <c:v>4.3495145631067897</c:v>
                </c:pt>
                <c:pt idx="1698">
                  <c:v>3.34666666666666</c:v>
                </c:pt>
                <c:pt idx="1699">
                  <c:v>3.5121951219512102</c:v>
                </c:pt>
                <c:pt idx="1700">
                  <c:v>2.4426229508196702</c:v>
                </c:pt>
                <c:pt idx="1701">
                  <c:v>2.6576576576576501</c:v>
                </c:pt>
                <c:pt idx="1702">
                  <c:v>3.5591397849462298</c:v>
                </c:pt>
                <c:pt idx="1703">
                  <c:v>1.11904761904761</c:v>
                </c:pt>
                <c:pt idx="1704">
                  <c:v>3.9</c:v>
                </c:pt>
                <c:pt idx="1705">
                  <c:v>3.8372093023255802</c:v>
                </c:pt>
                <c:pt idx="1706">
                  <c:v>3.5080645161290298</c:v>
                </c:pt>
                <c:pt idx="1707">
                  <c:v>1.28</c:v>
                </c:pt>
                <c:pt idx="1708">
                  <c:v>1.3283582089552199</c:v>
                </c:pt>
                <c:pt idx="1709">
                  <c:v>3</c:v>
                </c:pt>
                <c:pt idx="1710">
                  <c:v>3.2</c:v>
                </c:pt>
                <c:pt idx="1711">
                  <c:v>3.5714285714285698</c:v>
                </c:pt>
                <c:pt idx="1712">
                  <c:v>1.68292682926829</c:v>
                </c:pt>
                <c:pt idx="1713">
                  <c:v>2.38095238095238</c:v>
                </c:pt>
                <c:pt idx="1714">
                  <c:v>2.7150259067357498</c:v>
                </c:pt>
                <c:pt idx="1715">
                  <c:v>4.6181818181818102</c:v>
                </c:pt>
                <c:pt idx="1716">
                  <c:v>1.5249999999999999</c:v>
                </c:pt>
                <c:pt idx="1717">
                  <c:v>1.4242424242424201</c:v>
                </c:pt>
                <c:pt idx="1718">
                  <c:v>2.3095238095238</c:v>
                </c:pt>
                <c:pt idx="1719">
                  <c:v>1.9047619047619</c:v>
                </c:pt>
                <c:pt idx="1720">
                  <c:v>1.09756097560975</c:v>
                </c:pt>
                <c:pt idx="1721">
                  <c:v>2.056</c:v>
                </c:pt>
                <c:pt idx="1722">
                  <c:v>4.9523809523809499</c:v>
                </c:pt>
                <c:pt idx="1723">
                  <c:v>3.2891566265060201</c:v>
                </c:pt>
                <c:pt idx="1724">
                  <c:v>2.5714285714285698</c:v>
                </c:pt>
                <c:pt idx="1725">
                  <c:v>2.0630630630630602</c:v>
                </c:pt>
                <c:pt idx="1726">
                  <c:v>3.8674698795180702</c:v>
                </c:pt>
                <c:pt idx="1727">
                  <c:v>1.90243902439024</c:v>
                </c:pt>
                <c:pt idx="1728">
                  <c:v>1.1969696969696899</c:v>
                </c:pt>
                <c:pt idx="1729">
                  <c:v>1.3571428571428501</c:v>
                </c:pt>
                <c:pt idx="1730">
                  <c:v>3.38095238095238</c:v>
                </c:pt>
                <c:pt idx="1731">
                  <c:v>2.1463414634146298</c:v>
                </c:pt>
                <c:pt idx="1732">
                  <c:v>1.13733905579399</c:v>
                </c:pt>
                <c:pt idx="1733">
                  <c:v>1.8571428571428501</c:v>
                </c:pt>
                <c:pt idx="1734">
                  <c:v>4.8809523809523796</c:v>
                </c:pt>
                <c:pt idx="1735">
                  <c:v>4.1666666666666599</c:v>
                </c:pt>
                <c:pt idx="1736">
                  <c:v>1.4395061728395</c:v>
                </c:pt>
                <c:pt idx="1737">
                  <c:v>2.4637681159420199</c:v>
                </c:pt>
                <c:pt idx="1738">
                  <c:v>1.3333333333333299</c:v>
                </c:pt>
                <c:pt idx="1739">
                  <c:v>1.62087912087912</c:v>
                </c:pt>
                <c:pt idx="1740">
                  <c:v>1.9512195121951199</c:v>
                </c:pt>
                <c:pt idx="1741">
                  <c:v>3.9750000000000001</c:v>
                </c:pt>
                <c:pt idx="1742">
                  <c:v>1.59523809523809</c:v>
                </c:pt>
                <c:pt idx="1743">
                  <c:v>4.6666666666666599</c:v>
                </c:pt>
                <c:pt idx="1744">
                  <c:v>1.09523809523809</c:v>
                </c:pt>
                <c:pt idx="1745">
                  <c:v>3.8279569892473102</c:v>
                </c:pt>
                <c:pt idx="1746">
                  <c:v>3.13846153846153</c:v>
                </c:pt>
                <c:pt idx="1747">
                  <c:v>3</c:v>
                </c:pt>
                <c:pt idx="1748">
                  <c:v>3</c:v>
                </c:pt>
                <c:pt idx="1749">
                  <c:v>3.2205882352941102</c:v>
                </c:pt>
                <c:pt idx="1750">
                  <c:v>4.5327868852459003</c:v>
                </c:pt>
                <c:pt idx="1751">
                  <c:v>2.3073383671543102</c:v>
                </c:pt>
                <c:pt idx="1752">
                  <c:v>3</c:v>
                </c:pt>
                <c:pt idx="1753">
                  <c:v>3.27142857142857</c:v>
                </c:pt>
                <c:pt idx="1754">
                  <c:v>1.01212121212121</c:v>
                </c:pt>
                <c:pt idx="1755">
                  <c:v>3.1463414634146298</c:v>
                </c:pt>
                <c:pt idx="1756">
                  <c:v>1.56779661016949</c:v>
                </c:pt>
                <c:pt idx="1757">
                  <c:v>4</c:v>
                </c:pt>
                <c:pt idx="1758">
                  <c:v>1.4594594594594501</c:v>
                </c:pt>
                <c:pt idx="1759">
                  <c:v>4.9024390243902403</c:v>
                </c:pt>
                <c:pt idx="1760">
                  <c:v>4.2320000000000002</c:v>
                </c:pt>
                <c:pt idx="1761">
                  <c:v>1.3780487804878001</c:v>
                </c:pt>
                <c:pt idx="1762">
                  <c:v>4.3571428571428497</c:v>
                </c:pt>
                <c:pt idx="1763">
                  <c:v>1.2394366197183</c:v>
                </c:pt>
                <c:pt idx="1764">
                  <c:v>1.05555555555555</c:v>
                </c:pt>
                <c:pt idx="1765">
                  <c:v>1.3454545454545399</c:v>
                </c:pt>
                <c:pt idx="1766">
                  <c:v>4.1904761904761898</c:v>
                </c:pt>
                <c:pt idx="1767">
                  <c:v>1.02325581395348</c:v>
                </c:pt>
                <c:pt idx="1768">
                  <c:v>3.6410256410256401</c:v>
                </c:pt>
                <c:pt idx="1769">
                  <c:v>3.7250000000000001</c:v>
                </c:pt>
                <c:pt idx="1770">
                  <c:v>3.1904761904761898</c:v>
                </c:pt>
                <c:pt idx="1771">
                  <c:v>2.9268292682926802</c:v>
                </c:pt>
                <c:pt idx="1772">
                  <c:v>1.02380952380952</c:v>
                </c:pt>
                <c:pt idx="1773">
                  <c:v>3.1951219512195101</c:v>
                </c:pt>
                <c:pt idx="1774">
                  <c:v>4.2820512820512802</c:v>
                </c:pt>
                <c:pt idx="1775">
                  <c:v>2.625</c:v>
                </c:pt>
                <c:pt idx="1776">
                  <c:v>3.85567010309278</c:v>
                </c:pt>
                <c:pt idx="1777">
                  <c:v>1.07317073170731</c:v>
                </c:pt>
                <c:pt idx="1778">
                  <c:v>2.6585365853658498</c:v>
                </c:pt>
                <c:pt idx="1779">
                  <c:v>4.8499999999999996</c:v>
                </c:pt>
                <c:pt idx="1780">
                  <c:v>4.375</c:v>
                </c:pt>
                <c:pt idx="1781">
                  <c:v>1.31481481481481</c:v>
                </c:pt>
                <c:pt idx="1782">
                  <c:v>2.3928571428571401</c:v>
                </c:pt>
                <c:pt idx="1783">
                  <c:v>3.4714285714285702</c:v>
                </c:pt>
                <c:pt idx="1784">
                  <c:v>4.1960784313725403</c:v>
                </c:pt>
                <c:pt idx="1785">
                  <c:v>1.09523809523809</c:v>
                </c:pt>
                <c:pt idx="1786">
                  <c:v>2.1688311688311601</c:v>
                </c:pt>
                <c:pt idx="1787">
                  <c:v>1.8973214285714199</c:v>
                </c:pt>
                <c:pt idx="1788">
                  <c:v>3.2749999999999999</c:v>
                </c:pt>
                <c:pt idx="1789">
                  <c:v>1.7636363636363599</c:v>
                </c:pt>
                <c:pt idx="1790">
                  <c:v>3.0666666666666602</c:v>
                </c:pt>
                <c:pt idx="1791">
                  <c:v>2.6511627906976698</c:v>
                </c:pt>
                <c:pt idx="1792">
                  <c:v>3.9750000000000001</c:v>
                </c:pt>
                <c:pt idx="1793">
                  <c:v>2.82926829268292</c:v>
                </c:pt>
                <c:pt idx="1794">
                  <c:v>2.6133333333333302</c:v>
                </c:pt>
                <c:pt idx="1795">
                  <c:v>2.1</c:v>
                </c:pt>
                <c:pt idx="1796">
                  <c:v>3</c:v>
                </c:pt>
                <c:pt idx="1797">
                  <c:v>4.3396226415094299</c:v>
                </c:pt>
                <c:pt idx="1798">
                  <c:v>2.0249999999999999</c:v>
                </c:pt>
                <c:pt idx="1799">
                  <c:v>1.0823529411764701</c:v>
                </c:pt>
                <c:pt idx="1800">
                  <c:v>1.1666666666666601</c:v>
                </c:pt>
                <c:pt idx="1801">
                  <c:v>1.4193548387096699</c:v>
                </c:pt>
                <c:pt idx="1802">
                  <c:v>4.8303571428571397</c:v>
                </c:pt>
                <c:pt idx="1803">
                  <c:v>2.4204545454545401</c:v>
                </c:pt>
                <c:pt idx="1804">
                  <c:v>3.2</c:v>
                </c:pt>
                <c:pt idx="1805">
                  <c:v>2.21900826446281</c:v>
                </c:pt>
                <c:pt idx="1806">
                  <c:v>3.08</c:v>
                </c:pt>
                <c:pt idx="1807">
                  <c:v>2.8857142857142799</c:v>
                </c:pt>
                <c:pt idx="1808">
                  <c:v>2.4107142857142798</c:v>
                </c:pt>
                <c:pt idx="1809">
                  <c:v>1.3333333333333299</c:v>
                </c:pt>
                <c:pt idx="1810">
                  <c:v>2.9047619047619002</c:v>
                </c:pt>
                <c:pt idx="1811">
                  <c:v>4.2289156626505999</c:v>
                </c:pt>
                <c:pt idx="1812">
                  <c:v>4.1428571428571397</c:v>
                </c:pt>
                <c:pt idx="1813">
                  <c:v>1.1527777777777699</c:v>
                </c:pt>
                <c:pt idx="1814">
                  <c:v>2.9024390243902398</c:v>
                </c:pt>
                <c:pt idx="1815">
                  <c:v>2.5365853658536501</c:v>
                </c:pt>
                <c:pt idx="1816">
                  <c:v>3.2093023255813899</c:v>
                </c:pt>
                <c:pt idx="1817">
                  <c:v>3.34146341463414</c:v>
                </c:pt>
                <c:pt idx="1818">
                  <c:v>1.07317073170731</c:v>
                </c:pt>
                <c:pt idx="1819">
                  <c:v>2.0243902439024302</c:v>
                </c:pt>
                <c:pt idx="1820">
                  <c:v>2.8541666666666599</c:v>
                </c:pt>
                <c:pt idx="1821">
                  <c:v>1.0487804878048701</c:v>
                </c:pt>
                <c:pt idx="1822">
                  <c:v>1.6176470588235199</c:v>
                </c:pt>
                <c:pt idx="1823">
                  <c:v>3.8230769230769202</c:v>
                </c:pt>
                <c:pt idx="1824">
                  <c:v>3.1584158415841501</c:v>
                </c:pt>
                <c:pt idx="1825">
                  <c:v>1.2173913043478199</c:v>
                </c:pt>
                <c:pt idx="1826">
                  <c:v>3.52173913043478</c:v>
                </c:pt>
                <c:pt idx="1827">
                  <c:v>2.5177304964539</c:v>
                </c:pt>
                <c:pt idx="1828">
                  <c:v>3.1413043478260798</c:v>
                </c:pt>
                <c:pt idx="1829">
                  <c:v>1.9875</c:v>
                </c:pt>
                <c:pt idx="1830">
                  <c:v>1.9789473684210499</c:v>
                </c:pt>
                <c:pt idx="1831">
                  <c:v>3.1666666666666599</c:v>
                </c:pt>
                <c:pt idx="1832">
                  <c:v>2.5368421052631498</c:v>
                </c:pt>
                <c:pt idx="1833">
                  <c:v>1.0476190476190399</c:v>
                </c:pt>
                <c:pt idx="1834">
                  <c:v>3.1390374331550799</c:v>
                </c:pt>
                <c:pt idx="1835">
                  <c:v>3.2028985507246301</c:v>
                </c:pt>
                <c:pt idx="1836">
                  <c:v>4.05</c:v>
                </c:pt>
                <c:pt idx="1837">
                  <c:v>2.4047619047619002</c:v>
                </c:pt>
                <c:pt idx="1838">
                  <c:v>1.07317073170731</c:v>
                </c:pt>
                <c:pt idx="1839">
                  <c:v>2.8333333333333299</c:v>
                </c:pt>
                <c:pt idx="1840">
                  <c:v>1.4285714285714199</c:v>
                </c:pt>
                <c:pt idx="1841">
                  <c:v>1.3684210526315701</c:v>
                </c:pt>
                <c:pt idx="1842">
                  <c:v>2.5307692307692302</c:v>
                </c:pt>
                <c:pt idx="1843">
                  <c:v>3.01298701298701</c:v>
                </c:pt>
                <c:pt idx="1844">
                  <c:v>2.5333333333333301</c:v>
                </c:pt>
                <c:pt idx="1845">
                  <c:v>2.1793103448275799</c:v>
                </c:pt>
                <c:pt idx="1846">
                  <c:v>3.1</c:v>
                </c:pt>
                <c:pt idx="1847">
                  <c:v>1.07317073170731</c:v>
                </c:pt>
                <c:pt idx="1848">
                  <c:v>1.1162790697674401</c:v>
                </c:pt>
                <c:pt idx="1849">
                  <c:v>1.4634146341463401</c:v>
                </c:pt>
                <c:pt idx="1850">
                  <c:v>3.1145833333333299</c:v>
                </c:pt>
                <c:pt idx="1851">
                  <c:v>3.5116279069767402</c:v>
                </c:pt>
                <c:pt idx="1852">
                  <c:v>1.90506329113924</c:v>
                </c:pt>
                <c:pt idx="1853">
                  <c:v>1.0983606557376999</c:v>
                </c:pt>
                <c:pt idx="1854">
                  <c:v>3.40625</c:v>
                </c:pt>
                <c:pt idx="1855">
                  <c:v>2.6341463414634099</c:v>
                </c:pt>
                <c:pt idx="1856">
                  <c:v>2.15</c:v>
                </c:pt>
                <c:pt idx="1857">
                  <c:v>2.1749999999999998</c:v>
                </c:pt>
                <c:pt idx="1858">
                  <c:v>2.48876404494382</c:v>
                </c:pt>
                <c:pt idx="1859">
                  <c:v>2.0638297872340399</c:v>
                </c:pt>
                <c:pt idx="1860">
                  <c:v>2.2738095238095202</c:v>
                </c:pt>
                <c:pt idx="1861">
                  <c:v>2.4761904761904701</c:v>
                </c:pt>
                <c:pt idx="1862">
                  <c:v>2.5897435897435899</c:v>
                </c:pt>
                <c:pt idx="1863">
                  <c:v>4.2439024390243896</c:v>
                </c:pt>
                <c:pt idx="1864">
                  <c:v>4.2619047619047601</c:v>
                </c:pt>
                <c:pt idx="1865">
                  <c:v>4.0569105691056899</c:v>
                </c:pt>
                <c:pt idx="1866">
                  <c:v>2.8611111111111098</c:v>
                </c:pt>
                <c:pt idx="1867">
                  <c:v>3.2987804878048701</c:v>
                </c:pt>
                <c:pt idx="1868">
                  <c:v>4.0476190476190403</c:v>
                </c:pt>
                <c:pt idx="1869">
                  <c:v>1.07317073170731</c:v>
                </c:pt>
                <c:pt idx="1870">
                  <c:v>1.13888888888888</c:v>
                </c:pt>
                <c:pt idx="1871">
                  <c:v>2.2533333333333299</c:v>
                </c:pt>
                <c:pt idx="1872">
                  <c:v>4.3918918918918903</c:v>
                </c:pt>
                <c:pt idx="1873">
                  <c:v>2.24390243902439</c:v>
                </c:pt>
                <c:pt idx="1874">
                  <c:v>3.1190476190476102</c:v>
                </c:pt>
                <c:pt idx="1875">
                  <c:v>2.8095238095238</c:v>
                </c:pt>
                <c:pt idx="1876">
                  <c:v>2.6749999999999998</c:v>
                </c:pt>
                <c:pt idx="1877">
                  <c:v>2.5</c:v>
                </c:pt>
                <c:pt idx="1878">
                  <c:v>1.96103896103896</c:v>
                </c:pt>
                <c:pt idx="1879">
                  <c:v>3.4895833333333299</c:v>
                </c:pt>
                <c:pt idx="1880">
                  <c:v>2.3333333333333299</c:v>
                </c:pt>
                <c:pt idx="1881">
                  <c:v>3.1190476190476102</c:v>
                </c:pt>
                <c:pt idx="1882">
                  <c:v>2.68354430379746</c:v>
                </c:pt>
                <c:pt idx="1883">
                  <c:v>3.6122448979591799</c:v>
                </c:pt>
                <c:pt idx="1884">
                  <c:v>3.2207792207792201</c:v>
                </c:pt>
                <c:pt idx="1885">
                  <c:v>2.3652173913043399</c:v>
                </c:pt>
                <c:pt idx="1886">
                  <c:v>2.4594594594594601</c:v>
                </c:pt>
                <c:pt idx="1887">
                  <c:v>3.0384615384615299</c:v>
                </c:pt>
                <c:pt idx="1888">
                  <c:v>2.73170731707317</c:v>
                </c:pt>
                <c:pt idx="1889">
                  <c:v>2.23684210526315</c:v>
                </c:pt>
                <c:pt idx="1890">
                  <c:v>4.6956521739130404</c:v>
                </c:pt>
                <c:pt idx="1891">
                  <c:v>2.53488372093023</c:v>
                </c:pt>
                <c:pt idx="1892">
                  <c:v>3.4651162790697598</c:v>
                </c:pt>
                <c:pt idx="1893">
                  <c:v>2</c:v>
                </c:pt>
                <c:pt idx="1894">
                  <c:v>2.0384615384615299</c:v>
                </c:pt>
                <c:pt idx="1895">
                  <c:v>1.34146341463414</c:v>
                </c:pt>
                <c:pt idx="1896">
                  <c:v>2.8333333333333299</c:v>
                </c:pt>
                <c:pt idx="1897">
                  <c:v>1.625</c:v>
                </c:pt>
                <c:pt idx="1898">
                  <c:v>1.1666666666666601</c:v>
                </c:pt>
                <c:pt idx="1899">
                  <c:v>4.5294117647058796</c:v>
                </c:pt>
                <c:pt idx="1900">
                  <c:v>4.1060606060606002</c:v>
                </c:pt>
                <c:pt idx="1901">
                  <c:v>2.0714285714285698</c:v>
                </c:pt>
                <c:pt idx="1902">
                  <c:v>1.04065040650406</c:v>
                </c:pt>
                <c:pt idx="1903">
                  <c:v>2.2530120481927698</c:v>
                </c:pt>
                <c:pt idx="1904">
                  <c:v>1.02494331065759</c:v>
                </c:pt>
                <c:pt idx="1905">
                  <c:v>3.2619047619047601</c:v>
                </c:pt>
                <c:pt idx="1906">
                  <c:v>1.7753303964757701</c:v>
                </c:pt>
                <c:pt idx="1907">
                  <c:v>2.38582677165354</c:v>
                </c:pt>
                <c:pt idx="1908">
                  <c:v>3.9268292682926802</c:v>
                </c:pt>
                <c:pt idx="1909">
                  <c:v>4.2</c:v>
                </c:pt>
                <c:pt idx="1910">
                  <c:v>2.9024390243902398</c:v>
                </c:pt>
                <c:pt idx="1911">
                  <c:v>1.5365853658536499</c:v>
                </c:pt>
                <c:pt idx="1912">
                  <c:v>1.11635565312843</c:v>
                </c:pt>
                <c:pt idx="1913">
                  <c:v>1.33073929961089</c:v>
                </c:pt>
                <c:pt idx="1914">
                  <c:v>2.75</c:v>
                </c:pt>
                <c:pt idx="1915">
                  <c:v>2.7894736842105199</c:v>
                </c:pt>
                <c:pt idx="1916">
                  <c:v>1.2127659574467999</c:v>
                </c:pt>
                <c:pt idx="1917">
                  <c:v>2.8333333333333299</c:v>
                </c:pt>
                <c:pt idx="1918">
                  <c:v>1.09756097560975</c:v>
                </c:pt>
                <c:pt idx="1919">
                  <c:v>3.8947368421052602</c:v>
                </c:pt>
                <c:pt idx="1920">
                  <c:v>3.8777777777777702</c:v>
                </c:pt>
                <c:pt idx="1921">
                  <c:v>1.7261904761904701</c:v>
                </c:pt>
                <c:pt idx="1922">
                  <c:v>1.61904761904761</c:v>
                </c:pt>
                <c:pt idx="1923">
                  <c:v>2.2063492063491998</c:v>
                </c:pt>
                <c:pt idx="1924">
                  <c:v>1.03883495145631</c:v>
                </c:pt>
                <c:pt idx="1925">
                  <c:v>1.1372549019607801</c:v>
                </c:pt>
                <c:pt idx="1926">
                  <c:v>2.9024390243902398</c:v>
                </c:pt>
                <c:pt idx="1927">
                  <c:v>3.1904761904761898</c:v>
                </c:pt>
                <c:pt idx="1928">
                  <c:v>1.5405405405405399</c:v>
                </c:pt>
                <c:pt idx="1929">
                  <c:v>1.0249999999999999</c:v>
                </c:pt>
                <c:pt idx="1930">
                  <c:v>2.0744680851063801</c:v>
                </c:pt>
                <c:pt idx="1931">
                  <c:v>2</c:v>
                </c:pt>
                <c:pt idx="1932">
                  <c:v>1.6506024096385501</c:v>
                </c:pt>
                <c:pt idx="1933">
                  <c:v>2.9285714285714199</c:v>
                </c:pt>
                <c:pt idx="1934">
                  <c:v>3.0238095238095202</c:v>
                </c:pt>
                <c:pt idx="1935">
                  <c:v>3.3902439024390199</c:v>
                </c:pt>
                <c:pt idx="1936">
                  <c:v>3.7619047619047601</c:v>
                </c:pt>
                <c:pt idx="1937">
                  <c:v>2.86666666666666</c:v>
                </c:pt>
                <c:pt idx="1938">
                  <c:v>1.3781512605041999</c:v>
                </c:pt>
                <c:pt idx="1939">
                  <c:v>1.9285714285714199</c:v>
                </c:pt>
                <c:pt idx="1940">
                  <c:v>3.02325581395348</c:v>
                </c:pt>
                <c:pt idx="1941">
                  <c:v>3.5966386554621801</c:v>
                </c:pt>
                <c:pt idx="1942">
                  <c:v>2.7380952380952301</c:v>
                </c:pt>
                <c:pt idx="1943">
                  <c:v>2.2244897959183598</c:v>
                </c:pt>
                <c:pt idx="1944">
                  <c:v>2.7804878048780401</c:v>
                </c:pt>
                <c:pt idx="1945">
                  <c:v>1.09523809523809</c:v>
                </c:pt>
                <c:pt idx="1946">
                  <c:v>1.6417910447761099</c:v>
                </c:pt>
                <c:pt idx="1947">
                  <c:v>3</c:v>
                </c:pt>
                <c:pt idx="1948">
                  <c:v>4.0769230769230704</c:v>
                </c:pt>
                <c:pt idx="1949">
                  <c:v>1.88095238095238</c:v>
                </c:pt>
                <c:pt idx="1950">
                  <c:v>1.0046082949308699</c:v>
                </c:pt>
                <c:pt idx="1951">
                  <c:v>1.45588235294117</c:v>
                </c:pt>
                <c:pt idx="1952">
                  <c:v>2.2749999999999999</c:v>
                </c:pt>
                <c:pt idx="1953">
                  <c:v>1.3333333333333299</c:v>
                </c:pt>
                <c:pt idx="1954">
                  <c:v>3.5326086956521698</c:v>
                </c:pt>
                <c:pt idx="1955">
                  <c:v>2</c:v>
                </c:pt>
                <c:pt idx="1956">
                  <c:v>1.5571428571428501</c:v>
                </c:pt>
                <c:pt idx="1957">
                  <c:v>2.5076923076923001</c:v>
                </c:pt>
                <c:pt idx="1958">
                  <c:v>3.09523809523809</c:v>
                </c:pt>
                <c:pt idx="1959">
                  <c:v>1.26829268292682</c:v>
                </c:pt>
                <c:pt idx="1960">
                  <c:v>1.1516853932584199</c:v>
                </c:pt>
                <c:pt idx="1961">
                  <c:v>1.8048780487804801</c:v>
                </c:pt>
                <c:pt idx="1962">
                  <c:v>2.1456310679611601</c:v>
                </c:pt>
                <c:pt idx="1963">
                  <c:v>1.1759999999999999</c:v>
                </c:pt>
                <c:pt idx="1964">
                  <c:v>1.19047619047619</c:v>
                </c:pt>
                <c:pt idx="1965">
                  <c:v>3.20547945205479</c:v>
                </c:pt>
                <c:pt idx="1966">
                  <c:v>1.3589743589743499</c:v>
                </c:pt>
                <c:pt idx="1967">
                  <c:v>2.2857142857142798</c:v>
                </c:pt>
                <c:pt idx="1968">
                  <c:v>1.7951807228915599</c:v>
                </c:pt>
                <c:pt idx="1969">
                  <c:v>1.4285714285714199</c:v>
                </c:pt>
                <c:pt idx="1970">
                  <c:v>2.07692307692307</c:v>
                </c:pt>
                <c:pt idx="1971">
                  <c:v>1.0487804878048701</c:v>
                </c:pt>
                <c:pt idx="1972">
                  <c:v>3.21428571428571</c:v>
                </c:pt>
                <c:pt idx="1973">
                  <c:v>2.4375</c:v>
                </c:pt>
                <c:pt idx="1974">
                  <c:v>2.09756097560975</c:v>
                </c:pt>
                <c:pt idx="1975">
                  <c:v>1.15625</c:v>
                </c:pt>
                <c:pt idx="1976">
                  <c:v>1.05</c:v>
                </c:pt>
                <c:pt idx="1977">
                  <c:v>1.125</c:v>
                </c:pt>
                <c:pt idx="1978">
                  <c:v>1.82132564841498</c:v>
                </c:pt>
                <c:pt idx="1979">
                  <c:v>1.675</c:v>
                </c:pt>
                <c:pt idx="1980">
                  <c:v>1.0714285714285701</c:v>
                </c:pt>
                <c:pt idx="1981">
                  <c:v>1.19047619047619</c:v>
                </c:pt>
                <c:pt idx="1982">
                  <c:v>3.4146341463414598</c:v>
                </c:pt>
                <c:pt idx="1983">
                  <c:v>3.24390243902439</c:v>
                </c:pt>
                <c:pt idx="1984">
                  <c:v>4.9047619047618998</c:v>
                </c:pt>
                <c:pt idx="1985">
                  <c:v>1.09756097560975</c:v>
                </c:pt>
                <c:pt idx="1986">
                  <c:v>2</c:v>
                </c:pt>
                <c:pt idx="1987">
                  <c:v>1.3886255924170601</c:v>
                </c:pt>
                <c:pt idx="1988">
                  <c:v>4.4931506849314999</c:v>
                </c:pt>
                <c:pt idx="1989">
                  <c:v>1.04508196721311</c:v>
                </c:pt>
                <c:pt idx="1990">
                  <c:v>1.83007518796992</c:v>
                </c:pt>
                <c:pt idx="1991">
                  <c:v>1.7380952380952299</c:v>
                </c:pt>
                <c:pt idx="1992">
                  <c:v>1.01587301587301</c:v>
                </c:pt>
                <c:pt idx="1993">
                  <c:v>1.90243902439024</c:v>
                </c:pt>
                <c:pt idx="1994">
                  <c:v>3.2857142857142798</c:v>
                </c:pt>
                <c:pt idx="1995">
                  <c:v>1.0979228486646799</c:v>
                </c:pt>
                <c:pt idx="1996">
                  <c:v>2.1652892561983399</c:v>
                </c:pt>
                <c:pt idx="1997">
                  <c:v>1.3333333333333299</c:v>
                </c:pt>
                <c:pt idx="1998">
                  <c:v>2.1749999999999998</c:v>
                </c:pt>
                <c:pt idx="1999">
                  <c:v>4.5256410256410202</c:v>
                </c:pt>
                <c:pt idx="2000">
                  <c:v>1.9512195121951199</c:v>
                </c:pt>
                <c:pt idx="2001">
                  <c:v>1.7976190476190399</c:v>
                </c:pt>
                <c:pt idx="2002">
                  <c:v>1.9750000000000001</c:v>
                </c:pt>
                <c:pt idx="2003">
                  <c:v>1.09756097560975</c:v>
                </c:pt>
                <c:pt idx="2004">
                  <c:v>1.8263473053892201</c:v>
                </c:pt>
                <c:pt idx="2005">
                  <c:v>1.1000000000000001</c:v>
                </c:pt>
                <c:pt idx="2006">
                  <c:v>2.1219512195121899</c:v>
                </c:pt>
                <c:pt idx="2007">
                  <c:v>1.0487804878048701</c:v>
                </c:pt>
                <c:pt idx="2008">
                  <c:v>2.4047619047619002</c:v>
                </c:pt>
                <c:pt idx="2009">
                  <c:v>1.82309941520467</c:v>
                </c:pt>
                <c:pt idx="2010">
                  <c:v>1.0909090909090899</c:v>
                </c:pt>
                <c:pt idx="2011">
                  <c:v>1.2195121951219501</c:v>
                </c:pt>
                <c:pt idx="2012">
                  <c:v>2.3170731707317</c:v>
                </c:pt>
                <c:pt idx="2013">
                  <c:v>1.1499999999999999</c:v>
                </c:pt>
                <c:pt idx="2014">
                  <c:v>1.1951219512195099</c:v>
                </c:pt>
                <c:pt idx="2015">
                  <c:v>1.9030100334448099</c:v>
                </c:pt>
                <c:pt idx="2016">
                  <c:v>1.06550218340611</c:v>
                </c:pt>
                <c:pt idx="2017">
                  <c:v>2.88095238095238</c:v>
                </c:pt>
                <c:pt idx="2018">
                  <c:v>1.2222222222222201</c:v>
                </c:pt>
                <c:pt idx="2019">
                  <c:v>1.53454545454545</c:v>
                </c:pt>
                <c:pt idx="2020">
                  <c:v>2.3380281690140801</c:v>
                </c:pt>
                <c:pt idx="2021">
                  <c:v>2.3237410071942399</c:v>
                </c:pt>
                <c:pt idx="2022">
                  <c:v>1.01538461538461</c:v>
                </c:pt>
                <c:pt idx="2023">
                  <c:v>1.02325581395348</c:v>
                </c:pt>
                <c:pt idx="2024">
                  <c:v>3.9737360472751102</c:v>
                </c:pt>
                <c:pt idx="2025">
                  <c:v>1.6385542168674601</c:v>
                </c:pt>
                <c:pt idx="2026">
                  <c:v>1.78571428571428</c:v>
                </c:pt>
                <c:pt idx="2027">
                  <c:v>1.2831858407079599</c:v>
                </c:pt>
                <c:pt idx="2028">
                  <c:v>2.4047619047619002</c:v>
                </c:pt>
                <c:pt idx="2029">
                  <c:v>1.05555555555555</c:v>
                </c:pt>
                <c:pt idx="2030">
                  <c:v>1.34146341463414</c:v>
                </c:pt>
                <c:pt idx="2031">
                  <c:v>2.0303951367781101</c:v>
                </c:pt>
                <c:pt idx="2032">
                  <c:v>2.0714285714285698</c:v>
                </c:pt>
                <c:pt idx="2033">
                  <c:v>1.04615384615384</c:v>
                </c:pt>
                <c:pt idx="2034">
                  <c:v>4.2682926829268197</c:v>
                </c:pt>
                <c:pt idx="2035">
                  <c:v>2.2678941908713601</c:v>
                </c:pt>
                <c:pt idx="2036">
                  <c:v>1.9758064516128999</c:v>
                </c:pt>
                <c:pt idx="2037">
                  <c:v>3.9024390243902398</c:v>
                </c:pt>
                <c:pt idx="2038">
                  <c:v>2.88888888888888</c:v>
                </c:pt>
                <c:pt idx="2039">
                  <c:v>1.1951219512195099</c:v>
                </c:pt>
                <c:pt idx="2040">
                  <c:v>2.9639175257731898</c:v>
                </c:pt>
                <c:pt idx="2041">
                  <c:v>1.8780487804878001</c:v>
                </c:pt>
                <c:pt idx="2042">
                  <c:v>1.53571428571428</c:v>
                </c:pt>
                <c:pt idx="2043">
                  <c:v>1.0370370370370301</c:v>
                </c:pt>
                <c:pt idx="2044">
                  <c:v>4.64393939393939</c:v>
                </c:pt>
                <c:pt idx="2045">
                  <c:v>1.0476190476190399</c:v>
                </c:pt>
                <c:pt idx="2046">
                  <c:v>2.2042553191489298</c:v>
                </c:pt>
                <c:pt idx="2047">
                  <c:v>1.09523809523809</c:v>
                </c:pt>
                <c:pt idx="2048">
                  <c:v>5</c:v>
                </c:pt>
                <c:pt idx="2049">
                  <c:v>2.8571428571428501</c:v>
                </c:pt>
                <c:pt idx="2050">
                  <c:v>3.7</c:v>
                </c:pt>
                <c:pt idx="2051">
                  <c:v>2.4634146341463401</c:v>
                </c:pt>
                <c:pt idx="2052">
                  <c:v>3.6</c:v>
                </c:pt>
                <c:pt idx="2053">
                  <c:v>4.1904761904761898</c:v>
                </c:pt>
                <c:pt idx="2054">
                  <c:v>3.75</c:v>
                </c:pt>
                <c:pt idx="2055">
                  <c:v>1.9512195121951199</c:v>
                </c:pt>
                <c:pt idx="2056">
                  <c:v>1.38970588235294</c:v>
                </c:pt>
                <c:pt idx="2057">
                  <c:v>3.13953488372093</c:v>
                </c:pt>
                <c:pt idx="2058">
                  <c:v>1.3170731707317</c:v>
                </c:pt>
                <c:pt idx="2059">
                  <c:v>4.625</c:v>
                </c:pt>
                <c:pt idx="2060">
                  <c:v>2.4634146341463401</c:v>
                </c:pt>
                <c:pt idx="2061">
                  <c:v>2.1951219512195101</c:v>
                </c:pt>
                <c:pt idx="2062">
                  <c:v>2.6585365853658498</c:v>
                </c:pt>
                <c:pt idx="2063">
                  <c:v>4.1124999999999998</c:v>
                </c:pt>
                <c:pt idx="2064">
                  <c:v>1.2777777777777699</c:v>
                </c:pt>
                <c:pt idx="2065">
                  <c:v>1.97765363128491</c:v>
                </c:pt>
                <c:pt idx="2066">
                  <c:v>3.4047619047619002</c:v>
                </c:pt>
                <c:pt idx="2067">
                  <c:v>2.8996415770609301</c:v>
                </c:pt>
                <c:pt idx="2068">
                  <c:v>4.765625</c:v>
                </c:pt>
                <c:pt idx="2069">
                  <c:v>1.7435897435897401</c:v>
                </c:pt>
                <c:pt idx="2070">
                  <c:v>1.7834394904458599</c:v>
                </c:pt>
                <c:pt idx="2071">
                  <c:v>1.0882352941176401</c:v>
                </c:pt>
                <c:pt idx="2072">
                  <c:v>2.6341463414634099</c:v>
                </c:pt>
                <c:pt idx="2073">
                  <c:v>3.6428571428571401</c:v>
                </c:pt>
                <c:pt idx="2074">
                  <c:v>2.9484638255698701</c:v>
                </c:pt>
                <c:pt idx="2075">
                  <c:v>4.0681818181818103</c:v>
                </c:pt>
                <c:pt idx="2076">
                  <c:v>4.1234567901234502</c:v>
                </c:pt>
                <c:pt idx="2077">
                  <c:v>1.1358024691358</c:v>
                </c:pt>
                <c:pt idx="2078">
                  <c:v>2.8849557522123801</c:v>
                </c:pt>
                <c:pt idx="2079">
                  <c:v>1.7782101167315101</c:v>
                </c:pt>
                <c:pt idx="2080">
                  <c:v>3.6527777777777701</c:v>
                </c:pt>
                <c:pt idx="2081">
                  <c:v>1.90243902439024</c:v>
                </c:pt>
                <c:pt idx="2082">
                  <c:v>3.1509433962264102</c:v>
                </c:pt>
                <c:pt idx="2083">
                  <c:v>3.1801242236024798</c:v>
                </c:pt>
                <c:pt idx="2084">
                  <c:v>4.58536585365853</c:v>
                </c:pt>
                <c:pt idx="2085">
                  <c:v>4.4047619047618998</c:v>
                </c:pt>
                <c:pt idx="2086">
                  <c:v>1.07317073170731</c:v>
                </c:pt>
                <c:pt idx="2087">
                  <c:v>4.34883720930232</c:v>
                </c:pt>
                <c:pt idx="2088">
                  <c:v>3.4513274336283102</c:v>
                </c:pt>
                <c:pt idx="2089">
                  <c:v>3.7560975609756002</c:v>
                </c:pt>
                <c:pt idx="2090">
                  <c:v>4.1904761904761898</c:v>
                </c:pt>
                <c:pt idx="2091">
                  <c:v>4.484375</c:v>
                </c:pt>
                <c:pt idx="2092">
                  <c:v>4.0250000000000004</c:v>
                </c:pt>
                <c:pt idx="2093">
                  <c:v>3.34146341463414</c:v>
                </c:pt>
                <c:pt idx="2094">
                  <c:v>3.7250000000000001</c:v>
                </c:pt>
                <c:pt idx="2095">
                  <c:v>4.2439024390243896</c:v>
                </c:pt>
                <c:pt idx="2096">
                  <c:v>3.73170731707317</c:v>
                </c:pt>
                <c:pt idx="2097">
                  <c:v>2.5365853658536501</c:v>
                </c:pt>
                <c:pt idx="2098">
                  <c:v>1.0140845070422499</c:v>
                </c:pt>
                <c:pt idx="2099">
                  <c:v>1.8823529411764699</c:v>
                </c:pt>
                <c:pt idx="2100">
                  <c:v>4.1363636363636296</c:v>
                </c:pt>
                <c:pt idx="2101">
                  <c:v>4.9268292682926802</c:v>
                </c:pt>
                <c:pt idx="2102">
                  <c:v>1.1463414634146301</c:v>
                </c:pt>
                <c:pt idx="2103">
                  <c:v>5</c:v>
                </c:pt>
                <c:pt idx="2104">
                  <c:v>2.3098591549295699</c:v>
                </c:pt>
                <c:pt idx="2105">
                  <c:v>2.2926829268292601</c:v>
                </c:pt>
                <c:pt idx="2106">
                  <c:v>4.7368421052631504</c:v>
                </c:pt>
                <c:pt idx="2107">
                  <c:v>1.4375</c:v>
                </c:pt>
                <c:pt idx="2108">
                  <c:v>3.48529411764705</c:v>
                </c:pt>
                <c:pt idx="2109">
                  <c:v>3.54838709677419</c:v>
                </c:pt>
                <c:pt idx="2110">
                  <c:v>4.3229166666666599</c:v>
                </c:pt>
                <c:pt idx="2111">
                  <c:v>2.2380952380952301</c:v>
                </c:pt>
                <c:pt idx="2112">
                  <c:v>4.8591549295774596</c:v>
                </c:pt>
                <c:pt idx="2113">
                  <c:v>3.1666666666666599</c:v>
                </c:pt>
                <c:pt idx="2114">
                  <c:v>2.6904761904761898</c:v>
                </c:pt>
                <c:pt idx="2115">
                  <c:v>1.8965517241379299</c:v>
                </c:pt>
                <c:pt idx="2116">
                  <c:v>2.0238095238095202</c:v>
                </c:pt>
                <c:pt idx="2117">
                  <c:v>2.0249999999999999</c:v>
                </c:pt>
                <c:pt idx="2118">
                  <c:v>4.1500000000000004</c:v>
                </c:pt>
                <c:pt idx="2119">
                  <c:v>3.5365853658536501</c:v>
                </c:pt>
                <c:pt idx="2120">
                  <c:v>3.5652173913043401</c:v>
                </c:pt>
                <c:pt idx="2121">
                  <c:v>3.5476190476190399</c:v>
                </c:pt>
                <c:pt idx="2122">
                  <c:v>1.1042944785276001</c:v>
                </c:pt>
                <c:pt idx="2123">
                  <c:v>2.9849246231155702</c:v>
                </c:pt>
                <c:pt idx="2124">
                  <c:v>1.41772151898734</c:v>
                </c:pt>
                <c:pt idx="2125">
                  <c:v>2.1463414634146298</c:v>
                </c:pt>
                <c:pt idx="2126">
                  <c:v>4.4634146341463401</c:v>
                </c:pt>
                <c:pt idx="2127">
                  <c:v>1.6666666666666601</c:v>
                </c:pt>
                <c:pt idx="2128">
                  <c:v>2.9268292682926802</c:v>
                </c:pt>
                <c:pt idx="2129">
                  <c:v>2.1951219512195101</c:v>
                </c:pt>
                <c:pt idx="2130">
                  <c:v>4</c:v>
                </c:pt>
                <c:pt idx="2131">
                  <c:v>2.7479674796747902</c:v>
                </c:pt>
                <c:pt idx="2132">
                  <c:v>3.8333333333333299</c:v>
                </c:pt>
                <c:pt idx="2133">
                  <c:v>3.1307692307692299</c:v>
                </c:pt>
                <c:pt idx="2134">
                  <c:v>4.8315789473684196</c:v>
                </c:pt>
                <c:pt idx="2135">
                  <c:v>1.01538461538461</c:v>
                </c:pt>
                <c:pt idx="2136">
                  <c:v>3.2820512820512802</c:v>
                </c:pt>
                <c:pt idx="2137">
                  <c:v>3.3524881516587599</c:v>
                </c:pt>
                <c:pt idx="2138">
                  <c:v>2.0691411935953399</c:v>
                </c:pt>
                <c:pt idx="2139">
                  <c:v>2.6644295302013399</c:v>
                </c:pt>
                <c:pt idx="2140">
                  <c:v>1.36619718309859</c:v>
                </c:pt>
                <c:pt idx="2141">
                  <c:v>1.68292682926829</c:v>
                </c:pt>
                <c:pt idx="2142">
                  <c:v>2</c:v>
                </c:pt>
                <c:pt idx="2143">
                  <c:v>1.02380952380952</c:v>
                </c:pt>
                <c:pt idx="2144">
                  <c:v>2.1851851851851798</c:v>
                </c:pt>
                <c:pt idx="2145">
                  <c:v>4.1030927835051498</c:v>
                </c:pt>
                <c:pt idx="2146">
                  <c:v>4.9268292682926802</c:v>
                </c:pt>
                <c:pt idx="2147">
                  <c:v>1.7361111111111101</c:v>
                </c:pt>
                <c:pt idx="2148">
                  <c:v>1.0459770114942499</c:v>
                </c:pt>
                <c:pt idx="2149">
                  <c:v>2.8125</c:v>
                </c:pt>
                <c:pt idx="2150">
                  <c:v>3.3980582524271798</c:v>
                </c:pt>
                <c:pt idx="2151">
                  <c:v>3.7857142857142798</c:v>
                </c:pt>
                <c:pt idx="2152">
                  <c:v>3.48571428571428</c:v>
                </c:pt>
                <c:pt idx="2153">
                  <c:v>3.5714285714285698</c:v>
                </c:pt>
                <c:pt idx="2154">
                  <c:v>2.93073593073593</c:v>
                </c:pt>
                <c:pt idx="2155">
                  <c:v>1.72815533980582</c:v>
                </c:pt>
                <c:pt idx="2156">
                  <c:v>2.2361111111111098</c:v>
                </c:pt>
                <c:pt idx="2157">
                  <c:v>2.9756787330316699</c:v>
                </c:pt>
                <c:pt idx="2158">
                  <c:v>2.9069767441860401</c:v>
                </c:pt>
                <c:pt idx="2159">
                  <c:v>4.8169014084506996</c:v>
                </c:pt>
                <c:pt idx="2160">
                  <c:v>1.8350515463917501</c:v>
                </c:pt>
                <c:pt idx="2161">
                  <c:v>1.17073170731707</c:v>
                </c:pt>
                <c:pt idx="2162">
                  <c:v>4.8333333333333304</c:v>
                </c:pt>
                <c:pt idx="2163">
                  <c:v>1.075</c:v>
                </c:pt>
                <c:pt idx="2164">
                  <c:v>1.8677685950413201</c:v>
                </c:pt>
                <c:pt idx="2165">
                  <c:v>2.0714285714285698</c:v>
                </c:pt>
                <c:pt idx="2166">
                  <c:v>2.0714285714285698</c:v>
                </c:pt>
                <c:pt idx="2167">
                  <c:v>3.4651162790697598</c:v>
                </c:pt>
                <c:pt idx="2168">
                  <c:v>3.4047619047619002</c:v>
                </c:pt>
                <c:pt idx="2169">
                  <c:v>4.3714285714285701</c:v>
                </c:pt>
                <c:pt idx="2170">
                  <c:v>5</c:v>
                </c:pt>
                <c:pt idx="2171">
                  <c:v>3.9047619047619002</c:v>
                </c:pt>
                <c:pt idx="2172">
                  <c:v>1.6666666666666601</c:v>
                </c:pt>
                <c:pt idx="2173">
                  <c:v>4.5595238095238004</c:v>
                </c:pt>
                <c:pt idx="2174">
                  <c:v>2.57692307692307</c:v>
                </c:pt>
                <c:pt idx="2175">
                  <c:v>3.7560975609756002</c:v>
                </c:pt>
                <c:pt idx="2176">
                  <c:v>2.87878787878787</c:v>
                </c:pt>
                <c:pt idx="2177">
                  <c:v>4</c:v>
                </c:pt>
                <c:pt idx="2178">
                  <c:v>3.4264705882352899</c:v>
                </c:pt>
                <c:pt idx="2179">
                  <c:v>2.0803571428571401</c:v>
                </c:pt>
                <c:pt idx="2180">
                  <c:v>2.8571428571428501</c:v>
                </c:pt>
                <c:pt idx="2181">
                  <c:v>3.1714285714285699</c:v>
                </c:pt>
                <c:pt idx="2182">
                  <c:v>4.0144927536231796</c:v>
                </c:pt>
                <c:pt idx="2183">
                  <c:v>3.8974358974358898</c:v>
                </c:pt>
                <c:pt idx="2184">
                  <c:v>4.6428571428571397</c:v>
                </c:pt>
                <c:pt idx="2185">
                  <c:v>1.0888888888888799</c:v>
                </c:pt>
                <c:pt idx="2186">
                  <c:v>1.6048565121412799</c:v>
                </c:pt>
                <c:pt idx="2187">
                  <c:v>1.6391752577319501</c:v>
                </c:pt>
                <c:pt idx="2188">
                  <c:v>1.2740740740740699</c:v>
                </c:pt>
                <c:pt idx="2189">
                  <c:v>4.7209302325581399</c:v>
                </c:pt>
                <c:pt idx="2190">
                  <c:v>1.6</c:v>
                </c:pt>
                <c:pt idx="2191">
                  <c:v>1.8333333333333299</c:v>
                </c:pt>
                <c:pt idx="2192">
                  <c:v>1.3953488372092999</c:v>
                </c:pt>
                <c:pt idx="2193">
                  <c:v>2.3953488372092999</c:v>
                </c:pt>
                <c:pt idx="2194">
                  <c:v>3.68981481481481</c:v>
                </c:pt>
                <c:pt idx="2195">
                  <c:v>3.4782608695652102</c:v>
                </c:pt>
                <c:pt idx="2196">
                  <c:v>1.0606060606060601</c:v>
                </c:pt>
                <c:pt idx="2197">
                  <c:v>4.9117647058823497</c:v>
                </c:pt>
                <c:pt idx="2198">
                  <c:v>1.5576923076922999</c:v>
                </c:pt>
                <c:pt idx="2199">
                  <c:v>4.3414634146341404</c:v>
                </c:pt>
                <c:pt idx="2200">
                  <c:v>3.2749999999999999</c:v>
                </c:pt>
                <c:pt idx="2201">
                  <c:v>4.19753086419753</c:v>
                </c:pt>
                <c:pt idx="2202">
                  <c:v>2.7990697674418601</c:v>
                </c:pt>
                <c:pt idx="2203">
                  <c:v>1.3442136498516299</c:v>
                </c:pt>
                <c:pt idx="2204">
                  <c:v>1.05</c:v>
                </c:pt>
                <c:pt idx="2205">
                  <c:v>4.2682926829268197</c:v>
                </c:pt>
                <c:pt idx="2206">
                  <c:v>3.5</c:v>
                </c:pt>
                <c:pt idx="2207">
                  <c:v>1.2983606557377001</c:v>
                </c:pt>
                <c:pt idx="2208">
                  <c:v>2.2477876106194601</c:v>
                </c:pt>
                <c:pt idx="2209">
                  <c:v>4.6324786324786302</c:v>
                </c:pt>
                <c:pt idx="2210">
                  <c:v>1.09523809523809</c:v>
                </c:pt>
                <c:pt idx="2211">
                  <c:v>3.09523809523809</c:v>
                </c:pt>
                <c:pt idx="2212">
                  <c:v>1.75</c:v>
                </c:pt>
                <c:pt idx="2213">
                  <c:v>4.078125</c:v>
                </c:pt>
                <c:pt idx="2214">
                  <c:v>1.0736196319018401</c:v>
                </c:pt>
                <c:pt idx="2215">
                  <c:v>1.0476190476190399</c:v>
                </c:pt>
                <c:pt idx="2216">
                  <c:v>1.08620689655172</c:v>
                </c:pt>
                <c:pt idx="2217">
                  <c:v>4.8809523809523796</c:v>
                </c:pt>
                <c:pt idx="2218">
                  <c:v>3.0151515151515098</c:v>
                </c:pt>
                <c:pt idx="2219">
                  <c:v>2.15</c:v>
                </c:pt>
                <c:pt idx="2220">
                  <c:v>1.8103448275862</c:v>
                </c:pt>
                <c:pt idx="2221">
                  <c:v>4.3333333333333304</c:v>
                </c:pt>
                <c:pt idx="2222">
                  <c:v>4.0107526881720403</c:v>
                </c:pt>
                <c:pt idx="2223">
                  <c:v>2.37957211870255</c:v>
                </c:pt>
                <c:pt idx="2224">
                  <c:v>4.3672316384180698</c:v>
                </c:pt>
                <c:pt idx="2225">
                  <c:v>4.7560975609755998</c:v>
                </c:pt>
                <c:pt idx="2226">
                  <c:v>4.7374999999999998</c:v>
                </c:pt>
                <c:pt idx="2227">
                  <c:v>1.0243902439024299</c:v>
                </c:pt>
                <c:pt idx="2228">
                  <c:v>2.0650406504065</c:v>
                </c:pt>
                <c:pt idx="2229">
                  <c:v>1.73170731707317</c:v>
                </c:pt>
                <c:pt idx="2230">
                  <c:v>2.59523809523809</c:v>
                </c:pt>
                <c:pt idx="2231">
                  <c:v>1.25757575757575</c:v>
                </c:pt>
                <c:pt idx="2232">
                  <c:v>2.3450000000000002</c:v>
                </c:pt>
                <c:pt idx="2233">
                  <c:v>4.1190476190476097</c:v>
                </c:pt>
                <c:pt idx="2234">
                  <c:v>1.1000000000000001</c:v>
                </c:pt>
                <c:pt idx="2235">
                  <c:v>1.13888888888888</c:v>
                </c:pt>
                <c:pt idx="2236">
                  <c:v>1.8947368421052599</c:v>
                </c:pt>
                <c:pt idx="2237">
                  <c:v>2.1162790697674398</c:v>
                </c:pt>
                <c:pt idx="2238">
                  <c:v>3.5657894736842102</c:v>
                </c:pt>
                <c:pt idx="2239">
                  <c:v>1.10144927536231</c:v>
                </c:pt>
                <c:pt idx="2240">
                  <c:v>1.09756097560975</c:v>
                </c:pt>
                <c:pt idx="2241">
                  <c:v>1.0133333333333301</c:v>
                </c:pt>
                <c:pt idx="2242">
                  <c:v>4.8536585365853604</c:v>
                </c:pt>
                <c:pt idx="2243">
                  <c:v>2.73170731707317</c:v>
                </c:pt>
                <c:pt idx="2244">
                  <c:v>1.25</c:v>
                </c:pt>
                <c:pt idx="2245">
                  <c:v>3.4901960784313699</c:v>
                </c:pt>
                <c:pt idx="2246">
                  <c:v>3.00602409638554</c:v>
                </c:pt>
                <c:pt idx="2247">
                  <c:v>3.6749999999999998</c:v>
                </c:pt>
                <c:pt idx="2248">
                  <c:v>1.2</c:v>
                </c:pt>
                <c:pt idx="2249">
                  <c:v>1.1176470588235199</c:v>
                </c:pt>
                <c:pt idx="2250">
                  <c:v>1.80575539568345</c:v>
                </c:pt>
                <c:pt idx="2251">
                  <c:v>2.8115942028985499</c:v>
                </c:pt>
                <c:pt idx="2252">
                  <c:v>1.875</c:v>
                </c:pt>
                <c:pt idx="2253">
                  <c:v>3.1428571428571401</c:v>
                </c:pt>
                <c:pt idx="2254">
                  <c:v>1.2686567164179099</c:v>
                </c:pt>
                <c:pt idx="2255">
                  <c:v>2.4186046511627901</c:v>
                </c:pt>
                <c:pt idx="2256">
                  <c:v>1.0070422535211201</c:v>
                </c:pt>
                <c:pt idx="2257">
                  <c:v>2.88095238095238</c:v>
                </c:pt>
                <c:pt idx="2258">
                  <c:v>1.27272727272727</c:v>
                </c:pt>
                <c:pt idx="2259">
                  <c:v>4.6666666666666599</c:v>
                </c:pt>
                <c:pt idx="2260">
                  <c:v>1.16803278688524</c:v>
                </c:pt>
                <c:pt idx="2261">
                  <c:v>4.2926829268292597</c:v>
                </c:pt>
                <c:pt idx="2262">
                  <c:v>1.5</c:v>
                </c:pt>
                <c:pt idx="2263">
                  <c:v>1.1906158357771199</c:v>
                </c:pt>
                <c:pt idx="2264">
                  <c:v>2.4634146341463401</c:v>
                </c:pt>
                <c:pt idx="2265">
                  <c:v>1.65853658536585</c:v>
                </c:pt>
                <c:pt idx="2266">
                  <c:v>1.1973684210526301</c:v>
                </c:pt>
                <c:pt idx="2267">
                  <c:v>1.1000000000000001</c:v>
                </c:pt>
                <c:pt idx="2268">
                  <c:v>1.1666666666666601</c:v>
                </c:pt>
                <c:pt idx="2269">
                  <c:v>1.5882352941176401</c:v>
                </c:pt>
                <c:pt idx="2270">
                  <c:v>1.0487804878048701</c:v>
                </c:pt>
                <c:pt idx="2271">
                  <c:v>1.09523809523809</c:v>
                </c:pt>
                <c:pt idx="2272">
                  <c:v>1.88095238095238</c:v>
                </c:pt>
                <c:pt idx="2273">
                  <c:v>1.02325581395348</c:v>
                </c:pt>
                <c:pt idx="2274">
                  <c:v>1.0476190476190399</c:v>
                </c:pt>
                <c:pt idx="2275">
                  <c:v>1.0476190476190399</c:v>
                </c:pt>
                <c:pt idx="2276">
                  <c:v>1.02380952380952</c:v>
                </c:pt>
                <c:pt idx="2277">
                  <c:v>1.8095238095238</c:v>
                </c:pt>
                <c:pt idx="2278">
                  <c:v>1.8333333333333299</c:v>
                </c:pt>
                <c:pt idx="2279">
                  <c:v>2.6</c:v>
                </c:pt>
                <c:pt idx="2280">
                  <c:v>2.2999999999999998</c:v>
                </c:pt>
                <c:pt idx="2281">
                  <c:v>2.4709677419354801</c:v>
                </c:pt>
                <c:pt idx="2282">
                  <c:v>2.58536585365853</c:v>
                </c:pt>
                <c:pt idx="2283">
                  <c:v>2.5723684210526301</c:v>
                </c:pt>
                <c:pt idx="2284">
                  <c:v>1.01492537313432</c:v>
                </c:pt>
                <c:pt idx="2285">
                  <c:v>1.38271604938271</c:v>
                </c:pt>
                <c:pt idx="2286">
                  <c:v>4.3181818181818103</c:v>
                </c:pt>
                <c:pt idx="2287">
                  <c:v>3.34745762711864</c:v>
                </c:pt>
                <c:pt idx="2288">
                  <c:v>1.8196721311475399</c:v>
                </c:pt>
                <c:pt idx="2289">
                  <c:v>4.8205128205128203</c:v>
                </c:pt>
                <c:pt idx="2290">
                  <c:v>1.3902439024390201</c:v>
                </c:pt>
                <c:pt idx="2291">
                  <c:v>3.5128205128205101</c:v>
                </c:pt>
                <c:pt idx="2292">
                  <c:v>3.6585365853658498</c:v>
                </c:pt>
                <c:pt idx="2293">
                  <c:v>3.9518072289156598</c:v>
                </c:pt>
                <c:pt idx="2294">
                  <c:v>2.3589743589743501</c:v>
                </c:pt>
                <c:pt idx="2295">
                  <c:v>1.0465116279069699</c:v>
                </c:pt>
                <c:pt idx="2296">
                  <c:v>3.1428571428571401</c:v>
                </c:pt>
                <c:pt idx="2297">
                  <c:v>1.02</c:v>
                </c:pt>
                <c:pt idx="2298">
                  <c:v>1.0697674418604599</c:v>
                </c:pt>
                <c:pt idx="2299">
                  <c:v>1.11904761904761</c:v>
                </c:pt>
                <c:pt idx="2300">
                  <c:v>3.7857142857142798</c:v>
                </c:pt>
                <c:pt idx="2301">
                  <c:v>4.2619047619047601</c:v>
                </c:pt>
                <c:pt idx="2302">
                  <c:v>1.05429864253393</c:v>
                </c:pt>
                <c:pt idx="2303">
                  <c:v>3.1307189542483602</c:v>
                </c:pt>
                <c:pt idx="2304">
                  <c:v>1.09523809523809</c:v>
                </c:pt>
                <c:pt idx="2305">
                  <c:v>3.5249999999999999</c:v>
                </c:pt>
                <c:pt idx="2306">
                  <c:v>1.73404255319148</c:v>
                </c:pt>
                <c:pt idx="2307">
                  <c:v>2</c:v>
                </c:pt>
                <c:pt idx="2308">
                  <c:v>2.5263157894736801</c:v>
                </c:pt>
                <c:pt idx="2309">
                  <c:v>3.6341463414634099</c:v>
                </c:pt>
                <c:pt idx="2310">
                  <c:v>1.8780487804878001</c:v>
                </c:pt>
                <c:pt idx="2311">
                  <c:v>1.8347107438016499</c:v>
                </c:pt>
                <c:pt idx="2312">
                  <c:v>3.0621118012422301</c:v>
                </c:pt>
                <c:pt idx="2313">
                  <c:v>3.3495145631067902</c:v>
                </c:pt>
                <c:pt idx="2314">
                  <c:v>1.4285714285714199</c:v>
                </c:pt>
                <c:pt idx="2315">
                  <c:v>3.0454545454545401</c:v>
                </c:pt>
                <c:pt idx="2316">
                  <c:v>1.8082191780821899</c:v>
                </c:pt>
                <c:pt idx="2317">
                  <c:v>1.0243902439024299</c:v>
                </c:pt>
                <c:pt idx="2318">
                  <c:v>1.0909090909090899</c:v>
                </c:pt>
                <c:pt idx="2319">
                  <c:v>1.6923076923076901</c:v>
                </c:pt>
                <c:pt idx="2320">
                  <c:v>2.8421052631578898</c:v>
                </c:pt>
                <c:pt idx="2321">
                  <c:v>2.9268292682926802</c:v>
                </c:pt>
                <c:pt idx="2322">
                  <c:v>1.05172413793103</c:v>
                </c:pt>
                <c:pt idx="2323">
                  <c:v>2.8110599078341001</c:v>
                </c:pt>
                <c:pt idx="2324">
                  <c:v>2.1315789473684199</c:v>
                </c:pt>
                <c:pt idx="2325">
                  <c:v>1.48022598870056</c:v>
                </c:pt>
                <c:pt idx="2326">
                  <c:v>1.8333333333333299</c:v>
                </c:pt>
                <c:pt idx="2327">
                  <c:v>2.3333333333333299</c:v>
                </c:pt>
                <c:pt idx="2328">
                  <c:v>1.02325581395348</c:v>
                </c:pt>
                <c:pt idx="2329">
                  <c:v>1.55223880597014</c:v>
                </c:pt>
                <c:pt idx="2330">
                  <c:v>2.5499999999999998</c:v>
                </c:pt>
                <c:pt idx="2331">
                  <c:v>2.2140575079872198</c:v>
                </c:pt>
                <c:pt idx="2332">
                  <c:v>4.2769230769230697</c:v>
                </c:pt>
                <c:pt idx="2333">
                  <c:v>1.01388888888888</c:v>
                </c:pt>
                <c:pt idx="2334">
                  <c:v>1.09523809523809</c:v>
                </c:pt>
                <c:pt idx="2335">
                  <c:v>2.4705882352941102</c:v>
                </c:pt>
                <c:pt idx="2336">
                  <c:v>1.2926829268292599</c:v>
                </c:pt>
                <c:pt idx="2337">
                  <c:v>2.0163934426229502</c:v>
                </c:pt>
                <c:pt idx="2338">
                  <c:v>2.4477611940298498</c:v>
                </c:pt>
                <c:pt idx="2339">
                  <c:v>1.15384615384615</c:v>
                </c:pt>
                <c:pt idx="2340">
                  <c:v>1.3333333333333299</c:v>
                </c:pt>
                <c:pt idx="2341">
                  <c:v>2.1463414634146298</c:v>
                </c:pt>
                <c:pt idx="2342">
                  <c:v>2.8444444444444401</c:v>
                </c:pt>
                <c:pt idx="2343">
                  <c:v>1.9383886255924101</c:v>
                </c:pt>
                <c:pt idx="2344">
                  <c:v>2.5362318840579698</c:v>
                </c:pt>
                <c:pt idx="2345">
                  <c:v>2.3850267379679102</c:v>
                </c:pt>
                <c:pt idx="2346">
                  <c:v>1.34782608695652</c:v>
                </c:pt>
                <c:pt idx="2347">
                  <c:v>1.0487804878048701</c:v>
                </c:pt>
                <c:pt idx="2348">
                  <c:v>1.01351351351351</c:v>
                </c:pt>
                <c:pt idx="2349">
                  <c:v>2.00420168067226</c:v>
                </c:pt>
                <c:pt idx="2350">
                  <c:v>3.48780487804878</c:v>
                </c:pt>
                <c:pt idx="2351">
                  <c:v>4.8888888888888804</c:v>
                </c:pt>
                <c:pt idx="2352">
                  <c:v>1.65853658536585</c:v>
                </c:pt>
                <c:pt idx="2353">
                  <c:v>1.5</c:v>
                </c:pt>
                <c:pt idx="2354">
                  <c:v>1.0714285714285701</c:v>
                </c:pt>
                <c:pt idx="2355">
                  <c:v>1.05128205128205</c:v>
                </c:pt>
                <c:pt idx="2356">
                  <c:v>1.0289855072463701</c:v>
                </c:pt>
                <c:pt idx="2357">
                  <c:v>1.8532110091743099</c:v>
                </c:pt>
                <c:pt idx="2358">
                  <c:v>2.7313432835820799</c:v>
                </c:pt>
                <c:pt idx="2359">
                  <c:v>1.2021660649819399</c:v>
                </c:pt>
                <c:pt idx="2360">
                  <c:v>1.9014084507042199</c:v>
                </c:pt>
                <c:pt idx="2361">
                  <c:v>2.3076923076922999</c:v>
                </c:pt>
                <c:pt idx="2362">
                  <c:v>1.51111111111111</c:v>
                </c:pt>
                <c:pt idx="2363">
                  <c:v>1.09523809523809</c:v>
                </c:pt>
                <c:pt idx="2364">
                  <c:v>1.4761904761904701</c:v>
                </c:pt>
                <c:pt idx="2365">
                  <c:v>1.01470588235294</c:v>
                </c:pt>
                <c:pt idx="2366">
                  <c:v>3.09523809523809</c:v>
                </c:pt>
                <c:pt idx="2367">
                  <c:v>4.3414634146341404</c:v>
                </c:pt>
                <c:pt idx="2368">
                  <c:v>3</c:v>
                </c:pt>
                <c:pt idx="2369">
                  <c:v>1.76829268292682</c:v>
                </c:pt>
                <c:pt idx="2370">
                  <c:v>2.9861111111111098</c:v>
                </c:pt>
                <c:pt idx="2371">
                  <c:v>1.43804034582132</c:v>
                </c:pt>
                <c:pt idx="2372">
                  <c:v>4.95</c:v>
                </c:pt>
                <c:pt idx="2373">
                  <c:v>3.4186046511627901</c:v>
                </c:pt>
                <c:pt idx="2374">
                  <c:v>3.1904761904761898</c:v>
                </c:pt>
                <c:pt idx="2375">
                  <c:v>1.1062176165803099</c:v>
                </c:pt>
                <c:pt idx="2376">
                  <c:v>3</c:v>
                </c:pt>
                <c:pt idx="2377">
                  <c:v>2.5238095238095202</c:v>
                </c:pt>
                <c:pt idx="2378">
                  <c:v>4.5121951219512102</c:v>
                </c:pt>
                <c:pt idx="2379">
                  <c:v>1.6938775510204001</c:v>
                </c:pt>
                <c:pt idx="2380">
                  <c:v>3.6904761904761898</c:v>
                </c:pt>
                <c:pt idx="2381">
                  <c:v>3.7073170731707301</c:v>
                </c:pt>
                <c:pt idx="2382">
                  <c:v>1.0476190476190399</c:v>
                </c:pt>
                <c:pt idx="2383">
                  <c:v>1.06327160493827</c:v>
                </c:pt>
                <c:pt idx="2384">
                  <c:v>1.1702127659574399</c:v>
                </c:pt>
                <c:pt idx="2385">
                  <c:v>2.13636363636363</c:v>
                </c:pt>
                <c:pt idx="2386">
                  <c:v>1.1219512195121899</c:v>
                </c:pt>
                <c:pt idx="2387">
                  <c:v>3.5121951219512102</c:v>
                </c:pt>
                <c:pt idx="2388">
                  <c:v>1.05</c:v>
                </c:pt>
                <c:pt idx="2389">
                  <c:v>3.2619047619047601</c:v>
                </c:pt>
                <c:pt idx="2390">
                  <c:v>2.8918918918918899</c:v>
                </c:pt>
                <c:pt idx="2391">
                  <c:v>3.4074074074073999</c:v>
                </c:pt>
                <c:pt idx="2392">
                  <c:v>3.5277777777777701</c:v>
                </c:pt>
                <c:pt idx="2393">
                  <c:v>2.375</c:v>
                </c:pt>
                <c:pt idx="2394">
                  <c:v>3.02857142857142</c:v>
                </c:pt>
                <c:pt idx="2395">
                  <c:v>1.0888888888888799</c:v>
                </c:pt>
                <c:pt idx="2396">
                  <c:v>2.7042253521126698</c:v>
                </c:pt>
                <c:pt idx="2397">
                  <c:v>2.3493975903614399</c:v>
                </c:pt>
                <c:pt idx="2398">
                  <c:v>3.5948275862068901</c:v>
                </c:pt>
                <c:pt idx="2399">
                  <c:v>2.8974358974358898</c:v>
                </c:pt>
                <c:pt idx="2400">
                  <c:v>1.0487804878048701</c:v>
                </c:pt>
                <c:pt idx="2401">
                  <c:v>2.21428571428571</c:v>
                </c:pt>
                <c:pt idx="2402">
                  <c:v>2</c:v>
                </c:pt>
                <c:pt idx="2403">
                  <c:v>2.7073170731707301</c:v>
                </c:pt>
                <c:pt idx="2404">
                  <c:v>2.2999999999999998</c:v>
                </c:pt>
                <c:pt idx="2405">
                  <c:v>2.7857142857142798</c:v>
                </c:pt>
                <c:pt idx="2406">
                  <c:v>3.7209302325581399</c:v>
                </c:pt>
                <c:pt idx="2407">
                  <c:v>3</c:v>
                </c:pt>
                <c:pt idx="2408">
                  <c:v>3.1754385964912202</c:v>
                </c:pt>
                <c:pt idx="2409">
                  <c:v>3.875</c:v>
                </c:pt>
                <c:pt idx="2410">
                  <c:v>3.73170731707317</c:v>
                </c:pt>
                <c:pt idx="2411">
                  <c:v>1.5365853658536499</c:v>
                </c:pt>
                <c:pt idx="2412">
                  <c:v>2.8037383177569999</c:v>
                </c:pt>
                <c:pt idx="2413">
                  <c:v>2.3095238095238</c:v>
                </c:pt>
                <c:pt idx="2414">
                  <c:v>3.6585365853658498</c:v>
                </c:pt>
                <c:pt idx="2415">
                  <c:v>1.65853658536585</c:v>
                </c:pt>
                <c:pt idx="2416">
                  <c:v>1.6</c:v>
                </c:pt>
                <c:pt idx="2417">
                  <c:v>4.5952380952380896</c:v>
                </c:pt>
                <c:pt idx="2418">
                  <c:v>2.7993920972644299</c:v>
                </c:pt>
                <c:pt idx="2419">
                  <c:v>1.18354430379746</c:v>
                </c:pt>
                <c:pt idx="2420">
                  <c:v>3.1</c:v>
                </c:pt>
                <c:pt idx="2421">
                  <c:v>1.5087719298245601</c:v>
                </c:pt>
                <c:pt idx="2422">
                  <c:v>2.0983606557377001</c:v>
                </c:pt>
                <c:pt idx="2423">
                  <c:v>2.59</c:v>
                </c:pt>
                <c:pt idx="2424">
                  <c:v>2.1511811023621998</c:v>
                </c:pt>
                <c:pt idx="2425">
                  <c:v>1.50602409638554</c:v>
                </c:pt>
                <c:pt idx="2426">
                  <c:v>1.1666666666666601</c:v>
                </c:pt>
                <c:pt idx="2427">
                  <c:v>1.86046511627906</c:v>
                </c:pt>
                <c:pt idx="2428">
                  <c:v>2.8297872340425498</c:v>
                </c:pt>
                <c:pt idx="2429">
                  <c:v>1.9565217391304299</c:v>
                </c:pt>
                <c:pt idx="2430">
                  <c:v>1.8285714285714201</c:v>
                </c:pt>
                <c:pt idx="2431">
                  <c:v>1.1071428571428501</c:v>
                </c:pt>
                <c:pt idx="2432">
                  <c:v>1.0243902439024299</c:v>
                </c:pt>
                <c:pt idx="2433">
                  <c:v>3.3902439024390199</c:v>
                </c:pt>
                <c:pt idx="2434">
                  <c:v>2.7380952380952301</c:v>
                </c:pt>
                <c:pt idx="2435">
                  <c:v>2.4047619047619002</c:v>
                </c:pt>
                <c:pt idx="2436">
                  <c:v>1.0744680851063799</c:v>
                </c:pt>
                <c:pt idx="2437">
                  <c:v>1.33720930232558</c:v>
                </c:pt>
                <c:pt idx="2438">
                  <c:v>2.37681159420289</c:v>
                </c:pt>
                <c:pt idx="2439">
                  <c:v>1.8</c:v>
                </c:pt>
                <c:pt idx="2440">
                  <c:v>1.75141242937853</c:v>
                </c:pt>
                <c:pt idx="2441">
                  <c:v>1.29729729729729</c:v>
                </c:pt>
                <c:pt idx="2442">
                  <c:v>3.5405405405405399</c:v>
                </c:pt>
                <c:pt idx="2443">
                  <c:v>2.515625</c:v>
                </c:pt>
                <c:pt idx="2444">
                  <c:v>1.7804878048780399</c:v>
                </c:pt>
                <c:pt idx="2445">
                  <c:v>3.1951219512195101</c:v>
                </c:pt>
                <c:pt idx="2446">
                  <c:v>2.0048543689320302</c:v>
                </c:pt>
                <c:pt idx="2447">
                  <c:v>1.97282608695652</c:v>
                </c:pt>
                <c:pt idx="2448">
                  <c:v>1.0476190476190399</c:v>
                </c:pt>
                <c:pt idx="2449">
                  <c:v>3.4761904761904701</c:v>
                </c:pt>
                <c:pt idx="2450">
                  <c:v>1.4143646408839701</c:v>
                </c:pt>
                <c:pt idx="2451">
                  <c:v>1.0714285714285701</c:v>
                </c:pt>
                <c:pt idx="2452">
                  <c:v>1.6235294117646999</c:v>
                </c:pt>
                <c:pt idx="2453">
                  <c:v>4.09756097560975</c:v>
                </c:pt>
                <c:pt idx="2454">
                  <c:v>1.44871794871794</c:v>
                </c:pt>
                <c:pt idx="2455">
                  <c:v>1.3142857142857101</c:v>
                </c:pt>
                <c:pt idx="2456">
                  <c:v>2.0249999999999999</c:v>
                </c:pt>
                <c:pt idx="2457">
                  <c:v>1.4982698961937699</c:v>
                </c:pt>
                <c:pt idx="2458">
                  <c:v>2.0476190476190399</c:v>
                </c:pt>
                <c:pt idx="2459">
                  <c:v>2.6571428571428499</c:v>
                </c:pt>
                <c:pt idx="2460">
                  <c:v>2.3374999999999999</c:v>
                </c:pt>
                <c:pt idx="2461">
                  <c:v>1.00826446280991</c:v>
                </c:pt>
                <c:pt idx="2462">
                  <c:v>1.4341085271317799</c:v>
                </c:pt>
                <c:pt idx="2463">
                  <c:v>1.34146341463414</c:v>
                </c:pt>
                <c:pt idx="2464">
                  <c:v>1.7560975609756</c:v>
                </c:pt>
                <c:pt idx="2465">
                  <c:v>1.70588235294117</c:v>
                </c:pt>
                <c:pt idx="2466">
                  <c:v>1.5043478260869501</c:v>
                </c:pt>
                <c:pt idx="2467">
                  <c:v>1.51086956521739</c:v>
                </c:pt>
                <c:pt idx="2468">
                  <c:v>4.6071428571428497</c:v>
                </c:pt>
                <c:pt idx="2469">
                  <c:v>2.0073937153419501</c:v>
                </c:pt>
                <c:pt idx="2470">
                  <c:v>3.0632539437055302</c:v>
                </c:pt>
                <c:pt idx="2471">
                  <c:v>2.8048780487804801</c:v>
                </c:pt>
                <c:pt idx="2472">
                  <c:v>1.82926829268292</c:v>
                </c:pt>
                <c:pt idx="2473">
                  <c:v>1.0820895522388001</c:v>
                </c:pt>
                <c:pt idx="2474">
                  <c:v>1.43386243386243</c:v>
                </c:pt>
                <c:pt idx="2475">
                  <c:v>1.7321428571428501</c:v>
                </c:pt>
                <c:pt idx="2476">
                  <c:v>1.5</c:v>
                </c:pt>
                <c:pt idx="2477">
                  <c:v>1.3902439024390201</c:v>
                </c:pt>
                <c:pt idx="2478">
                  <c:v>4.1400523560209397</c:v>
                </c:pt>
                <c:pt idx="2479">
                  <c:v>1.3095238095238</c:v>
                </c:pt>
                <c:pt idx="2480">
                  <c:v>2.75</c:v>
                </c:pt>
                <c:pt idx="2481">
                  <c:v>1.4366197183098499</c:v>
                </c:pt>
                <c:pt idx="2482">
                  <c:v>1.11904761904761</c:v>
                </c:pt>
                <c:pt idx="2483">
                  <c:v>1.46391752577319</c:v>
                </c:pt>
                <c:pt idx="2484">
                  <c:v>4.1944444444444402</c:v>
                </c:pt>
                <c:pt idx="2485">
                  <c:v>2.38016528925619</c:v>
                </c:pt>
                <c:pt idx="2486">
                  <c:v>3.8530805687203702</c:v>
                </c:pt>
                <c:pt idx="2487">
                  <c:v>2.1951219512195101</c:v>
                </c:pt>
                <c:pt idx="2488">
                  <c:v>3.4047619047619002</c:v>
                </c:pt>
                <c:pt idx="2489">
                  <c:v>2.1190476190476102</c:v>
                </c:pt>
                <c:pt idx="2490">
                  <c:v>2.04285714285714</c:v>
                </c:pt>
                <c:pt idx="2491">
                  <c:v>1.7804878048780399</c:v>
                </c:pt>
                <c:pt idx="2492">
                  <c:v>2.6153846153846101</c:v>
                </c:pt>
                <c:pt idx="2493">
                  <c:v>1.9523809523809501</c:v>
                </c:pt>
                <c:pt idx="2494">
                  <c:v>2.1559633027522902</c:v>
                </c:pt>
                <c:pt idx="2495">
                  <c:v>3.9180327868852398</c:v>
                </c:pt>
                <c:pt idx="2496">
                  <c:v>4.7804878048780397</c:v>
                </c:pt>
                <c:pt idx="2497">
                  <c:v>1.15384615384615</c:v>
                </c:pt>
                <c:pt idx="2498">
                  <c:v>3.8780487804877999</c:v>
                </c:pt>
                <c:pt idx="2499">
                  <c:v>1.3098591549295699</c:v>
                </c:pt>
                <c:pt idx="2500">
                  <c:v>1.36559139784946</c:v>
                </c:pt>
                <c:pt idx="2501">
                  <c:v>3.8382352941176401</c:v>
                </c:pt>
                <c:pt idx="2502">
                  <c:v>2.3658536585365799</c:v>
                </c:pt>
                <c:pt idx="2503">
                  <c:v>2.0628019323671398</c:v>
                </c:pt>
                <c:pt idx="2504">
                  <c:v>1.23529411764705</c:v>
                </c:pt>
                <c:pt idx="2505">
                  <c:v>2.55555555555555</c:v>
                </c:pt>
                <c:pt idx="2506">
                  <c:v>1.2898550724637601</c:v>
                </c:pt>
                <c:pt idx="2507">
                  <c:v>1.9096045197740099</c:v>
                </c:pt>
                <c:pt idx="2508">
                  <c:v>2.6627218934911201</c:v>
                </c:pt>
                <c:pt idx="2509">
                  <c:v>1.69767441860465</c:v>
                </c:pt>
                <c:pt idx="2510">
                  <c:v>2.6</c:v>
                </c:pt>
                <c:pt idx="2511">
                  <c:v>2.3171641791044699</c:v>
                </c:pt>
                <c:pt idx="2512">
                  <c:v>3.7927461139896299</c:v>
                </c:pt>
                <c:pt idx="2513">
                  <c:v>4.1860465116279002</c:v>
                </c:pt>
                <c:pt idx="2514">
                  <c:v>1.0245901639344199</c:v>
                </c:pt>
                <c:pt idx="2515">
                  <c:v>2.6052631578947301</c:v>
                </c:pt>
                <c:pt idx="2516">
                  <c:v>2.16279069767441</c:v>
                </c:pt>
                <c:pt idx="2517">
                  <c:v>4.8653846153846096</c:v>
                </c:pt>
                <c:pt idx="2518">
                  <c:v>1.04950495049504</c:v>
                </c:pt>
                <c:pt idx="2519">
                  <c:v>3.6228310502283101</c:v>
                </c:pt>
                <c:pt idx="2520">
                  <c:v>3.07317073170731</c:v>
                </c:pt>
                <c:pt idx="2521">
                  <c:v>1.9761904761904701</c:v>
                </c:pt>
                <c:pt idx="2522">
                  <c:v>1.02564102564102</c:v>
                </c:pt>
                <c:pt idx="2523">
                  <c:v>2.875</c:v>
                </c:pt>
                <c:pt idx="2524">
                  <c:v>4.3863636363636296</c:v>
                </c:pt>
                <c:pt idx="2525">
                  <c:v>2.2296296296296299</c:v>
                </c:pt>
                <c:pt idx="2526">
                  <c:v>1.5</c:v>
                </c:pt>
                <c:pt idx="2527">
                  <c:v>1.63291139240506</c:v>
                </c:pt>
                <c:pt idx="2528">
                  <c:v>3.5480769230769198</c:v>
                </c:pt>
                <c:pt idx="2529">
                  <c:v>2.7857142857142798</c:v>
                </c:pt>
                <c:pt idx="2530">
                  <c:v>1.1269841269841201</c:v>
                </c:pt>
                <c:pt idx="2531">
                  <c:v>1.84615384615384</c:v>
                </c:pt>
                <c:pt idx="2532">
                  <c:v>2.9285714285714199</c:v>
                </c:pt>
                <c:pt idx="2533">
                  <c:v>1.16923076923076</c:v>
                </c:pt>
                <c:pt idx="2534">
                  <c:v>2.2814371257485</c:v>
                </c:pt>
                <c:pt idx="2535">
                  <c:v>1.05</c:v>
                </c:pt>
                <c:pt idx="2536">
                  <c:v>1.66891891891891</c:v>
                </c:pt>
                <c:pt idx="2537">
                  <c:v>4.5238095238095202</c:v>
                </c:pt>
                <c:pt idx="2538">
                  <c:v>1.6419753086419699</c:v>
                </c:pt>
                <c:pt idx="2539">
                  <c:v>3.7336065573770401</c:v>
                </c:pt>
                <c:pt idx="2540">
                  <c:v>2.97101449275362</c:v>
                </c:pt>
                <c:pt idx="2541">
                  <c:v>2.23529411764705</c:v>
                </c:pt>
                <c:pt idx="2542">
                  <c:v>1.19117647058823</c:v>
                </c:pt>
                <c:pt idx="2543">
                  <c:v>1.1463414634146301</c:v>
                </c:pt>
                <c:pt idx="2544">
                  <c:v>2.7361963190184002</c:v>
                </c:pt>
                <c:pt idx="2545">
                  <c:v>3.0149253731343202</c:v>
                </c:pt>
                <c:pt idx="2546">
                  <c:v>2.8035714285714199</c:v>
                </c:pt>
                <c:pt idx="2547">
                  <c:v>2.2487179487179398</c:v>
                </c:pt>
                <c:pt idx="2548">
                  <c:v>3.2</c:v>
                </c:pt>
                <c:pt idx="2549">
                  <c:v>1.02013422818791</c:v>
                </c:pt>
                <c:pt idx="2550">
                  <c:v>1.92792792792792</c:v>
                </c:pt>
                <c:pt idx="2551">
                  <c:v>1.42405063291139</c:v>
                </c:pt>
                <c:pt idx="2552">
                  <c:v>1.02380952380952</c:v>
                </c:pt>
                <c:pt idx="2553">
                  <c:v>1.90243902439024</c:v>
                </c:pt>
                <c:pt idx="2554">
                  <c:v>1.0243902439024299</c:v>
                </c:pt>
                <c:pt idx="2555">
                  <c:v>2.7560975609756002</c:v>
                </c:pt>
                <c:pt idx="2556">
                  <c:v>1.4390243902438999</c:v>
                </c:pt>
                <c:pt idx="2557">
                  <c:v>4.6976744186046497</c:v>
                </c:pt>
                <c:pt idx="2558">
                  <c:v>1.0909090909090899</c:v>
                </c:pt>
                <c:pt idx="2559">
                  <c:v>4.0999999999999996</c:v>
                </c:pt>
                <c:pt idx="2560">
                  <c:v>3.0238095238095202</c:v>
                </c:pt>
                <c:pt idx="2561">
                  <c:v>2.55223880597014</c:v>
                </c:pt>
                <c:pt idx="2562">
                  <c:v>1.09756097560975</c:v>
                </c:pt>
                <c:pt idx="2563">
                  <c:v>2.75</c:v>
                </c:pt>
                <c:pt idx="2564">
                  <c:v>1.21428571428571</c:v>
                </c:pt>
                <c:pt idx="2565">
                  <c:v>1.0487804878048701</c:v>
                </c:pt>
                <c:pt idx="2566">
                  <c:v>3.2926829268292601</c:v>
                </c:pt>
                <c:pt idx="2567">
                  <c:v>4.1710526315789398</c:v>
                </c:pt>
                <c:pt idx="2568">
                  <c:v>1.02380952380952</c:v>
                </c:pt>
                <c:pt idx="2569">
                  <c:v>1.04615384615384</c:v>
                </c:pt>
                <c:pt idx="2570">
                  <c:v>2.8250000000000002</c:v>
                </c:pt>
                <c:pt idx="2571">
                  <c:v>1.94630872483221</c:v>
                </c:pt>
                <c:pt idx="2572">
                  <c:v>3.4141414141414099</c:v>
                </c:pt>
                <c:pt idx="2573">
                  <c:v>1.0476190476190399</c:v>
                </c:pt>
                <c:pt idx="2574">
                  <c:v>2.3369565217391299</c:v>
                </c:pt>
                <c:pt idx="2575">
                  <c:v>4.08</c:v>
                </c:pt>
                <c:pt idx="2576">
                  <c:v>1.8477508650518999</c:v>
                </c:pt>
                <c:pt idx="2577">
                  <c:v>1.1194029850746201</c:v>
                </c:pt>
                <c:pt idx="2578">
                  <c:v>1.9761904761904701</c:v>
                </c:pt>
                <c:pt idx="2579">
                  <c:v>2.6341463414634099</c:v>
                </c:pt>
                <c:pt idx="2580">
                  <c:v>2.59523809523809</c:v>
                </c:pt>
                <c:pt idx="2581">
                  <c:v>4.5476190476190403</c:v>
                </c:pt>
                <c:pt idx="2582">
                  <c:v>1.4495412844036599</c:v>
                </c:pt>
                <c:pt idx="2583">
                  <c:v>1.01515151515151</c:v>
                </c:pt>
                <c:pt idx="2584">
                  <c:v>1.1951219512195099</c:v>
                </c:pt>
                <c:pt idx="2585">
                  <c:v>3.1219512195121899</c:v>
                </c:pt>
                <c:pt idx="2586">
                  <c:v>1.34146341463414</c:v>
                </c:pt>
                <c:pt idx="2587">
                  <c:v>1.41463414634146</c:v>
                </c:pt>
                <c:pt idx="2588">
                  <c:v>3.58536585365853</c:v>
                </c:pt>
                <c:pt idx="2589">
                  <c:v>4.3802816901408397</c:v>
                </c:pt>
                <c:pt idx="2590">
                  <c:v>2.4057971014492701</c:v>
                </c:pt>
                <c:pt idx="2591">
                  <c:v>1.075</c:v>
                </c:pt>
                <c:pt idx="2592">
                  <c:v>4.27536231884058</c:v>
                </c:pt>
                <c:pt idx="2593">
                  <c:v>4.1538461538461497</c:v>
                </c:pt>
                <c:pt idx="2594">
                  <c:v>4.3095238095238004</c:v>
                </c:pt>
                <c:pt idx="2595">
                  <c:v>2.4380165289256199</c:v>
                </c:pt>
                <c:pt idx="2596">
                  <c:v>2.2629107981220602</c:v>
                </c:pt>
                <c:pt idx="2597">
                  <c:v>1.8571428571428501</c:v>
                </c:pt>
                <c:pt idx="2598">
                  <c:v>2.8235294117646998</c:v>
                </c:pt>
                <c:pt idx="2599">
                  <c:v>2.1190476190476102</c:v>
                </c:pt>
                <c:pt idx="2600">
                  <c:v>1.9971988795518201</c:v>
                </c:pt>
                <c:pt idx="2601">
                  <c:v>2.38095238095238</c:v>
                </c:pt>
                <c:pt idx="2602">
                  <c:v>1.5813953488371999</c:v>
                </c:pt>
                <c:pt idx="2603">
                  <c:v>1.52380952380952</c:v>
                </c:pt>
                <c:pt idx="2604">
                  <c:v>2.6341463414634099</c:v>
                </c:pt>
                <c:pt idx="2605">
                  <c:v>1.8048780487804801</c:v>
                </c:pt>
                <c:pt idx="2606">
                  <c:v>3.125</c:v>
                </c:pt>
                <c:pt idx="2607">
                  <c:v>1.015625</c:v>
                </c:pt>
                <c:pt idx="2608">
                  <c:v>2.54857142857142</c:v>
                </c:pt>
                <c:pt idx="2609">
                  <c:v>1.0243902439024299</c:v>
                </c:pt>
                <c:pt idx="2610">
                  <c:v>2.1111111111111098</c:v>
                </c:pt>
                <c:pt idx="2611">
                  <c:v>3.3846153846153801</c:v>
                </c:pt>
                <c:pt idx="2612">
                  <c:v>4.5238095238095202</c:v>
                </c:pt>
                <c:pt idx="2613">
                  <c:v>2.96875</c:v>
                </c:pt>
                <c:pt idx="2614">
                  <c:v>4</c:v>
                </c:pt>
                <c:pt idx="2615">
                  <c:v>4.3600000000000003</c:v>
                </c:pt>
                <c:pt idx="2616">
                  <c:v>4.4390243902439002</c:v>
                </c:pt>
                <c:pt idx="2617">
                  <c:v>1.4578313253012001</c:v>
                </c:pt>
                <c:pt idx="2618">
                  <c:v>1.0714285714285701</c:v>
                </c:pt>
                <c:pt idx="2619">
                  <c:v>1.0243902439024299</c:v>
                </c:pt>
                <c:pt idx="2620">
                  <c:v>2.1044776119402901</c:v>
                </c:pt>
                <c:pt idx="2621">
                  <c:v>1.0243902439024299</c:v>
                </c:pt>
                <c:pt idx="2622">
                  <c:v>2.1951219512195101</c:v>
                </c:pt>
                <c:pt idx="2623">
                  <c:v>1.31645569620253</c:v>
                </c:pt>
                <c:pt idx="2624">
                  <c:v>1.515625</c:v>
                </c:pt>
                <c:pt idx="2625">
                  <c:v>1.16279069767441</c:v>
                </c:pt>
                <c:pt idx="2626">
                  <c:v>1.45</c:v>
                </c:pt>
                <c:pt idx="2627">
                  <c:v>1.4390243902438999</c:v>
                </c:pt>
                <c:pt idx="2628">
                  <c:v>2.0487804878048701</c:v>
                </c:pt>
                <c:pt idx="2629">
                  <c:v>4.08955223880597</c:v>
                </c:pt>
                <c:pt idx="2630">
                  <c:v>4.22</c:v>
                </c:pt>
                <c:pt idx="2631">
                  <c:v>3.37179487179487</c:v>
                </c:pt>
                <c:pt idx="2632">
                  <c:v>1.0384615384615301</c:v>
                </c:pt>
                <c:pt idx="2633">
                  <c:v>4.0234375</c:v>
                </c:pt>
                <c:pt idx="2634">
                  <c:v>1.2435897435897401</c:v>
                </c:pt>
                <c:pt idx="2635">
                  <c:v>1.0444444444444401</c:v>
                </c:pt>
                <c:pt idx="2636">
                  <c:v>2.5089285714285698</c:v>
                </c:pt>
                <c:pt idx="2637">
                  <c:v>1.02380952380952</c:v>
                </c:pt>
                <c:pt idx="2638">
                  <c:v>2.7619047619047601</c:v>
                </c:pt>
                <c:pt idx="2639">
                  <c:v>1.01388888888888</c:v>
                </c:pt>
                <c:pt idx="2640">
                  <c:v>1.4285714285714199</c:v>
                </c:pt>
                <c:pt idx="2641">
                  <c:v>1.8048780487804801</c:v>
                </c:pt>
                <c:pt idx="2642">
                  <c:v>1.81395348837209</c:v>
                </c:pt>
                <c:pt idx="2643">
                  <c:v>1.21428571428571</c:v>
                </c:pt>
                <c:pt idx="2644">
                  <c:v>2.51351351351351</c:v>
                </c:pt>
                <c:pt idx="2645">
                  <c:v>3.9761904761904701</c:v>
                </c:pt>
                <c:pt idx="2646">
                  <c:v>1.0476190476190399</c:v>
                </c:pt>
                <c:pt idx="2647">
                  <c:v>3.76687116564417</c:v>
                </c:pt>
                <c:pt idx="2648">
                  <c:v>2.38095238095238</c:v>
                </c:pt>
                <c:pt idx="2649">
                  <c:v>2.4033613445378101</c:v>
                </c:pt>
                <c:pt idx="2650">
                  <c:v>1.15866388308977</c:v>
                </c:pt>
                <c:pt idx="2651">
                  <c:v>1.8571428571428501</c:v>
                </c:pt>
                <c:pt idx="2652">
                  <c:v>1.9479166666666601</c:v>
                </c:pt>
                <c:pt idx="2653">
                  <c:v>3.7719298245614001</c:v>
                </c:pt>
                <c:pt idx="2654">
                  <c:v>2.9047619047619002</c:v>
                </c:pt>
                <c:pt idx="2655">
                  <c:v>1.0222222222222199</c:v>
                </c:pt>
                <c:pt idx="2656">
                  <c:v>1.125</c:v>
                </c:pt>
                <c:pt idx="2657">
                  <c:v>2.2380952380952301</c:v>
                </c:pt>
                <c:pt idx="2658">
                  <c:v>3.5962962962962899</c:v>
                </c:pt>
                <c:pt idx="2659">
                  <c:v>1.85</c:v>
                </c:pt>
                <c:pt idx="2660">
                  <c:v>3.3773584905660301</c:v>
                </c:pt>
                <c:pt idx="2661">
                  <c:v>1.6111111111111101</c:v>
                </c:pt>
                <c:pt idx="2662">
                  <c:v>1.1214285714285701</c:v>
                </c:pt>
                <c:pt idx="2663">
                  <c:v>2.1951219512195101</c:v>
                </c:pt>
                <c:pt idx="2664">
                  <c:v>3.9024390243902398</c:v>
                </c:pt>
                <c:pt idx="2665">
                  <c:v>1.1219512195121899</c:v>
                </c:pt>
                <c:pt idx="2666">
                  <c:v>2.6829268292682902</c:v>
                </c:pt>
                <c:pt idx="2667">
                  <c:v>2.5</c:v>
                </c:pt>
                <c:pt idx="2668">
                  <c:v>2.3095238095238</c:v>
                </c:pt>
                <c:pt idx="2669">
                  <c:v>1.52380952380952</c:v>
                </c:pt>
                <c:pt idx="2670">
                  <c:v>1.17073170731707</c:v>
                </c:pt>
                <c:pt idx="2671">
                  <c:v>1.00925925925925</c:v>
                </c:pt>
                <c:pt idx="2672">
                  <c:v>4.4285714285714199</c:v>
                </c:pt>
                <c:pt idx="2673">
                  <c:v>1.99099099099099</c:v>
                </c:pt>
                <c:pt idx="2674">
                  <c:v>3.4390243902439002</c:v>
                </c:pt>
                <c:pt idx="2675">
                  <c:v>2.66477272727272</c:v>
                </c:pt>
                <c:pt idx="2676">
                  <c:v>1.07317073170731</c:v>
                </c:pt>
                <c:pt idx="2677">
                  <c:v>2.4651162790697598</c:v>
                </c:pt>
                <c:pt idx="2678">
                  <c:v>1.1186440677966101</c:v>
                </c:pt>
                <c:pt idx="2679">
                  <c:v>2.5409836065573699</c:v>
                </c:pt>
                <c:pt idx="2680">
                  <c:v>1.40151515151515</c:v>
                </c:pt>
                <c:pt idx="2681">
                  <c:v>4.6296296296296298</c:v>
                </c:pt>
                <c:pt idx="2682">
                  <c:v>2.5557275541795601</c:v>
                </c:pt>
                <c:pt idx="2683">
                  <c:v>3.6521739130434701</c:v>
                </c:pt>
                <c:pt idx="2684">
                  <c:v>3.7033639143730799</c:v>
                </c:pt>
                <c:pt idx="2685">
                  <c:v>1.51546391752577</c:v>
                </c:pt>
                <c:pt idx="2686">
                  <c:v>1.75</c:v>
                </c:pt>
                <c:pt idx="2687">
                  <c:v>2.48780487804878</c:v>
                </c:pt>
                <c:pt idx="2688">
                  <c:v>1.3170731707317</c:v>
                </c:pt>
                <c:pt idx="2689">
                  <c:v>1.01388888888888</c:v>
                </c:pt>
                <c:pt idx="2690">
                  <c:v>1.0714285714285701</c:v>
                </c:pt>
                <c:pt idx="2691">
                  <c:v>2.21428571428571</c:v>
                </c:pt>
                <c:pt idx="2692">
                  <c:v>1.0243902439024299</c:v>
                </c:pt>
                <c:pt idx="2693">
                  <c:v>1.1000000000000001</c:v>
                </c:pt>
                <c:pt idx="2694">
                  <c:v>1.97260273972602</c:v>
                </c:pt>
                <c:pt idx="2695">
                  <c:v>2.85365853658536</c:v>
                </c:pt>
                <c:pt idx="2696">
                  <c:v>1.2195121951219501</c:v>
                </c:pt>
                <c:pt idx="2697">
                  <c:v>3.2926829268292601</c:v>
                </c:pt>
                <c:pt idx="2698">
                  <c:v>4.21428571428571</c:v>
                </c:pt>
                <c:pt idx="2699">
                  <c:v>1.7641509433962199</c:v>
                </c:pt>
                <c:pt idx="2700">
                  <c:v>2.17777777777777</c:v>
                </c:pt>
                <c:pt idx="2701">
                  <c:v>1.2195121951219501</c:v>
                </c:pt>
                <c:pt idx="2702">
                  <c:v>1.0760869565217299</c:v>
                </c:pt>
                <c:pt idx="2703">
                  <c:v>1.01388888888888</c:v>
                </c:pt>
                <c:pt idx="2704">
                  <c:v>2.7641509433962201</c:v>
                </c:pt>
                <c:pt idx="2705">
                  <c:v>1.1428571428571399</c:v>
                </c:pt>
                <c:pt idx="2706">
                  <c:v>2</c:v>
                </c:pt>
                <c:pt idx="2707">
                  <c:v>1.3684210526315701</c:v>
                </c:pt>
                <c:pt idx="2708">
                  <c:v>2.1409395973154299</c:v>
                </c:pt>
                <c:pt idx="2709">
                  <c:v>3.3788819875776399</c:v>
                </c:pt>
                <c:pt idx="2710">
                  <c:v>1.29113924050632</c:v>
                </c:pt>
                <c:pt idx="2711">
                  <c:v>3.2195121951219501</c:v>
                </c:pt>
                <c:pt idx="2712">
                  <c:v>1.1428571428571399</c:v>
                </c:pt>
                <c:pt idx="2713">
                  <c:v>2.9268292682926802</c:v>
                </c:pt>
                <c:pt idx="2714">
                  <c:v>2.0121951219512102</c:v>
                </c:pt>
                <c:pt idx="2715">
                  <c:v>1.02380952380952</c:v>
                </c:pt>
                <c:pt idx="2716">
                  <c:v>1.0249999999999999</c:v>
                </c:pt>
                <c:pt idx="2717">
                  <c:v>1.0916666666666599</c:v>
                </c:pt>
                <c:pt idx="2718">
                  <c:v>2.6186440677966099</c:v>
                </c:pt>
                <c:pt idx="2719">
                  <c:v>4.2448979591836702</c:v>
                </c:pt>
                <c:pt idx="2720">
                  <c:v>4.2575757575757498</c:v>
                </c:pt>
                <c:pt idx="2721">
                  <c:v>1.2380952380952299</c:v>
                </c:pt>
                <c:pt idx="2722">
                  <c:v>2.1428571428571401</c:v>
                </c:pt>
                <c:pt idx="2723">
                  <c:v>2.3589743589743501</c:v>
                </c:pt>
                <c:pt idx="2724">
                  <c:v>2.5249999999999999</c:v>
                </c:pt>
                <c:pt idx="2725">
                  <c:v>1.63636363636363</c:v>
                </c:pt>
                <c:pt idx="2726">
                  <c:v>3.4523809523809499</c:v>
                </c:pt>
                <c:pt idx="2727">
                  <c:v>1.00552486187845</c:v>
                </c:pt>
                <c:pt idx="2728">
                  <c:v>1.29487179487179</c:v>
                </c:pt>
                <c:pt idx="2729">
                  <c:v>1.72448979591836</c:v>
                </c:pt>
                <c:pt idx="2730">
                  <c:v>1.1285714285714199</c:v>
                </c:pt>
                <c:pt idx="2731">
                  <c:v>3.6904761904761898</c:v>
                </c:pt>
                <c:pt idx="2732">
                  <c:v>2.8833333333333302</c:v>
                </c:pt>
                <c:pt idx="2733">
                  <c:v>1.5531914893617</c:v>
                </c:pt>
                <c:pt idx="2734">
                  <c:v>2.2602739726027399</c:v>
                </c:pt>
                <c:pt idx="2735">
                  <c:v>1.75</c:v>
                </c:pt>
                <c:pt idx="2736">
                  <c:v>1.4222222222222201</c:v>
                </c:pt>
                <c:pt idx="2737">
                  <c:v>2.6444007858546099</c:v>
                </c:pt>
                <c:pt idx="2738">
                  <c:v>2.8780487804877999</c:v>
                </c:pt>
                <c:pt idx="2739">
                  <c:v>4.21428571428571</c:v>
                </c:pt>
                <c:pt idx="2740">
                  <c:v>4.0476190476190403</c:v>
                </c:pt>
                <c:pt idx="2741">
                  <c:v>2.8051948051947999</c:v>
                </c:pt>
                <c:pt idx="2742">
                  <c:v>1.0277777777777699</c:v>
                </c:pt>
                <c:pt idx="2743">
                  <c:v>1.69354838709677</c:v>
                </c:pt>
                <c:pt idx="2744">
                  <c:v>3.1735537190082601</c:v>
                </c:pt>
                <c:pt idx="2745">
                  <c:v>1.9036144578313201</c:v>
                </c:pt>
                <c:pt idx="2746">
                  <c:v>2.5</c:v>
                </c:pt>
                <c:pt idx="2747">
                  <c:v>1.0958904109589001</c:v>
                </c:pt>
                <c:pt idx="2748">
                  <c:v>2.0884353741496602</c:v>
                </c:pt>
                <c:pt idx="2749">
                  <c:v>1.2380952380952299</c:v>
                </c:pt>
                <c:pt idx="2750">
                  <c:v>1.0526315789473599</c:v>
                </c:pt>
                <c:pt idx="2751">
                  <c:v>1.3571428571428501</c:v>
                </c:pt>
                <c:pt idx="2752">
                  <c:v>1.07317073170731</c:v>
                </c:pt>
                <c:pt idx="2753">
                  <c:v>1.55</c:v>
                </c:pt>
                <c:pt idx="2754">
                  <c:v>2.9761904761904701</c:v>
                </c:pt>
                <c:pt idx="2755">
                  <c:v>1.2435897435897401</c:v>
                </c:pt>
                <c:pt idx="2756">
                  <c:v>1.54794520547945</c:v>
                </c:pt>
                <c:pt idx="2757">
                  <c:v>1.1528662420382101</c:v>
                </c:pt>
                <c:pt idx="2758">
                  <c:v>1.0721649484536</c:v>
                </c:pt>
                <c:pt idx="2759">
                  <c:v>1.38095238095238</c:v>
                </c:pt>
                <c:pt idx="2760">
                  <c:v>1.06617647058823</c:v>
                </c:pt>
                <c:pt idx="2761">
                  <c:v>1.0714285714285701</c:v>
                </c:pt>
                <c:pt idx="2762">
                  <c:v>1.1499999999999999</c:v>
                </c:pt>
                <c:pt idx="2763">
                  <c:v>1.35964912280701</c:v>
                </c:pt>
                <c:pt idx="2764">
                  <c:v>2.3589743589743501</c:v>
                </c:pt>
                <c:pt idx="2765">
                  <c:v>1.06172839506172</c:v>
                </c:pt>
                <c:pt idx="2766">
                  <c:v>1.7671232876712299</c:v>
                </c:pt>
                <c:pt idx="2767">
                  <c:v>1.12820512820512</c:v>
                </c:pt>
                <c:pt idx="2768">
                  <c:v>3.7380952380952301</c:v>
                </c:pt>
                <c:pt idx="2769">
                  <c:v>3.2790697674418601</c:v>
                </c:pt>
                <c:pt idx="2770">
                  <c:v>1.26984126984126</c:v>
                </c:pt>
                <c:pt idx="2771">
                  <c:v>2.74698795180722</c:v>
                </c:pt>
                <c:pt idx="2772">
                  <c:v>3.9324324324324298</c:v>
                </c:pt>
                <c:pt idx="2773">
                  <c:v>1.37777777777777</c:v>
                </c:pt>
                <c:pt idx="2774">
                  <c:v>3.9512195121951201</c:v>
                </c:pt>
                <c:pt idx="2775">
                  <c:v>1.28571428571428</c:v>
                </c:pt>
                <c:pt idx="2776">
                  <c:v>1.6497175141242899</c:v>
                </c:pt>
                <c:pt idx="2777">
                  <c:v>1.0579710144927501</c:v>
                </c:pt>
                <c:pt idx="2778">
                  <c:v>2.2916666666666599</c:v>
                </c:pt>
                <c:pt idx="2779">
                  <c:v>1.2303921568627401</c:v>
                </c:pt>
                <c:pt idx="2780">
                  <c:v>3.1463414634146298</c:v>
                </c:pt>
                <c:pt idx="2781">
                  <c:v>1.31578947368421</c:v>
                </c:pt>
                <c:pt idx="2782">
                  <c:v>2.6428571428571401</c:v>
                </c:pt>
                <c:pt idx="2783">
                  <c:v>1.92307692307692</c:v>
                </c:pt>
                <c:pt idx="2784">
                  <c:v>1.09756097560975</c:v>
                </c:pt>
                <c:pt idx="2785">
                  <c:v>1.0243902439024299</c:v>
                </c:pt>
                <c:pt idx="2786">
                  <c:v>1.2</c:v>
                </c:pt>
                <c:pt idx="2787">
                  <c:v>3.0714285714285698</c:v>
                </c:pt>
                <c:pt idx="2788">
                  <c:v>2.3720930232558102</c:v>
                </c:pt>
                <c:pt idx="2789">
                  <c:v>4.3947368421052602</c:v>
                </c:pt>
                <c:pt idx="2790">
                  <c:v>1.26829268292682</c:v>
                </c:pt>
                <c:pt idx="2791">
                  <c:v>1.07317073170731</c:v>
                </c:pt>
                <c:pt idx="2792">
                  <c:v>1.6428571428571399</c:v>
                </c:pt>
                <c:pt idx="2793">
                  <c:v>3.16</c:v>
                </c:pt>
                <c:pt idx="2794">
                  <c:v>4.7555555555555502</c:v>
                </c:pt>
                <c:pt idx="2795">
                  <c:v>3.58536585365853</c:v>
                </c:pt>
                <c:pt idx="2796">
                  <c:v>1.0487804878048701</c:v>
                </c:pt>
                <c:pt idx="2797">
                  <c:v>1.075</c:v>
                </c:pt>
                <c:pt idx="2798">
                  <c:v>3.1710526315789398</c:v>
                </c:pt>
                <c:pt idx="2799">
                  <c:v>1.92682926829268</c:v>
                </c:pt>
                <c:pt idx="2800">
                  <c:v>1.4805194805194799</c:v>
                </c:pt>
                <c:pt idx="2801">
                  <c:v>1.0416666666666601</c:v>
                </c:pt>
                <c:pt idx="2802">
                  <c:v>1.2</c:v>
                </c:pt>
                <c:pt idx="2803">
                  <c:v>1.0333333333333301</c:v>
                </c:pt>
                <c:pt idx="2804">
                  <c:v>1.2195121951219501</c:v>
                </c:pt>
                <c:pt idx="2805">
                  <c:v>1.8010752688172</c:v>
                </c:pt>
                <c:pt idx="2806">
                  <c:v>1.1428571428571399</c:v>
                </c:pt>
                <c:pt idx="2807">
                  <c:v>2.48780487804878</c:v>
                </c:pt>
                <c:pt idx="2808">
                  <c:v>1.0857142857142801</c:v>
                </c:pt>
                <c:pt idx="2809">
                  <c:v>2.3943661971830901</c:v>
                </c:pt>
                <c:pt idx="2810">
                  <c:v>1.5</c:v>
                </c:pt>
                <c:pt idx="2811">
                  <c:v>3.6097560975609699</c:v>
                </c:pt>
                <c:pt idx="2812">
                  <c:v>3.0913705583756301</c:v>
                </c:pt>
                <c:pt idx="2813">
                  <c:v>2.0243902439024302</c:v>
                </c:pt>
                <c:pt idx="2814">
                  <c:v>1.0705882352941101</c:v>
                </c:pt>
                <c:pt idx="2815">
                  <c:v>1.17307692307692</c:v>
                </c:pt>
                <c:pt idx="2816">
                  <c:v>1.05633802816901</c:v>
                </c:pt>
                <c:pt idx="2817">
                  <c:v>2.6097560975609699</c:v>
                </c:pt>
                <c:pt idx="2818">
                  <c:v>1.2250000000000001</c:v>
                </c:pt>
                <c:pt idx="2819">
                  <c:v>2.1913043478260801</c:v>
                </c:pt>
                <c:pt idx="2820">
                  <c:v>2.7857142857142798</c:v>
                </c:pt>
                <c:pt idx="2821">
                  <c:v>2.2000000000000002</c:v>
                </c:pt>
                <c:pt idx="2822">
                  <c:v>2.1904761904761898</c:v>
                </c:pt>
                <c:pt idx="2823">
                  <c:v>3.3333333333333299</c:v>
                </c:pt>
                <c:pt idx="2824">
                  <c:v>2.7014925373134302</c:v>
                </c:pt>
                <c:pt idx="2825">
                  <c:v>1.0243902439024299</c:v>
                </c:pt>
                <c:pt idx="2826">
                  <c:v>4.1012658227848098</c:v>
                </c:pt>
                <c:pt idx="2827">
                  <c:v>1.93355481727574</c:v>
                </c:pt>
                <c:pt idx="2828">
                  <c:v>4.3076923076923004</c:v>
                </c:pt>
                <c:pt idx="2829">
                  <c:v>4.2439024390243896</c:v>
                </c:pt>
                <c:pt idx="2830">
                  <c:v>2.2999999999999998</c:v>
                </c:pt>
                <c:pt idx="2831">
                  <c:v>3.3428571428571399</c:v>
                </c:pt>
                <c:pt idx="2832">
                  <c:v>4.3</c:v>
                </c:pt>
                <c:pt idx="2833">
                  <c:v>2.1875</c:v>
                </c:pt>
                <c:pt idx="2834">
                  <c:v>1.375</c:v>
                </c:pt>
                <c:pt idx="2835">
                  <c:v>4.6024096385542101</c:v>
                </c:pt>
                <c:pt idx="2836">
                  <c:v>1.04395604395604</c:v>
                </c:pt>
                <c:pt idx="2837">
                  <c:v>4.6190476190476097</c:v>
                </c:pt>
                <c:pt idx="2838">
                  <c:v>3.0238095238095202</c:v>
                </c:pt>
                <c:pt idx="2839">
                  <c:v>2.9785714285714202</c:v>
                </c:pt>
                <c:pt idx="2840">
                  <c:v>4.6307692307692303</c:v>
                </c:pt>
                <c:pt idx="2841">
                  <c:v>4.3333333333333304</c:v>
                </c:pt>
                <c:pt idx="2842">
                  <c:v>3.9838709677419302</c:v>
                </c:pt>
                <c:pt idx="2843">
                  <c:v>2.5476190476190399</c:v>
                </c:pt>
                <c:pt idx="2844">
                  <c:v>2.1527777777777701</c:v>
                </c:pt>
                <c:pt idx="2845">
                  <c:v>1.1000000000000001</c:v>
                </c:pt>
                <c:pt idx="2846">
                  <c:v>2.7534246575342398</c:v>
                </c:pt>
                <c:pt idx="2847">
                  <c:v>2.109375</c:v>
                </c:pt>
                <c:pt idx="2848">
                  <c:v>1.0476190476190399</c:v>
                </c:pt>
                <c:pt idx="2849">
                  <c:v>3.6829268292682902</c:v>
                </c:pt>
                <c:pt idx="2850">
                  <c:v>1.07317073170731</c:v>
                </c:pt>
                <c:pt idx="2851">
                  <c:v>1.1463414634146301</c:v>
                </c:pt>
                <c:pt idx="2852">
                  <c:v>4.3414634146341404</c:v>
                </c:pt>
                <c:pt idx="2853">
                  <c:v>2.34146341463414</c:v>
                </c:pt>
                <c:pt idx="2854">
                  <c:v>1.8095238095238</c:v>
                </c:pt>
                <c:pt idx="2855">
                  <c:v>3.2416107382550301</c:v>
                </c:pt>
                <c:pt idx="2856">
                  <c:v>1.3050847457627099</c:v>
                </c:pt>
                <c:pt idx="2857">
                  <c:v>1.3419913419913401</c:v>
                </c:pt>
                <c:pt idx="2858">
                  <c:v>1.1499999999999999</c:v>
                </c:pt>
                <c:pt idx="2859">
                  <c:v>1.075</c:v>
                </c:pt>
                <c:pt idx="2860">
                  <c:v>1.425</c:v>
                </c:pt>
                <c:pt idx="2861">
                  <c:v>1.4582463465553199</c:v>
                </c:pt>
                <c:pt idx="2862">
                  <c:v>2</c:v>
                </c:pt>
                <c:pt idx="2863">
                  <c:v>2.6506024096385499</c:v>
                </c:pt>
                <c:pt idx="2864">
                  <c:v>1.27444794952681</c:v>
                </c:pt>
                <c:pt idx="2865">
                  <c:v>2.5750000000000002</c:v>
                </c:pt>
                <c:pt idx="2866">
                  <c:v>1.1801801801801799</c:v>
                </c:pt>
                <c:pt idx="2867">
                  <c:v>3.9249999999999998</c:v>
                </c:pt>
                <c:pt idx="2868">
                  <c:v>1.55421686746987</c:v>
                </c:pt>
                <c:pt idx="2869">
                  <c:v>1.37179487179487</c:v>
                </c:pt>
                <c:pt idx="2870">
                  <c:v>3.1219512195121899</c:v>
                </c:pt>
                <c:pt idx="2871">
                  <c:v>2.3663220088626198</c:v>
                </c:pt>
                <c:pt idx="2872">
                  <c:v>1.0249999999999999</c:v>
                </c:pt>
                <c:pt idx="2873">
                  <c:v>3.4571428571428502</c:v>
                </c:pt>
                <c:pt idx="2874">
                  <c:v>4.7083333333333304</c:v>
                </c:pt>
                <c:pt idx="2875">
                  <c:v>1.38805970149253</c:v>
                </c:pt>
                <c:pt idx="2876">
                  <c:v>2.1341463414634099</c:v>
                </c:pt>
                <c:pt idx="2877">
                  <c:v>1.15625</c:v>
                </c:pt>
                <c:pt idx="2878">
                  <c:v>1.0115384615384599</c:v>
                </c:pt>
                <c:pt idx="2879">
                  <c:v>3.3529411764705799</c:v>
                </c:pt>
                <c:pt idx="2880">
                  <c:v>2.6470588235294099</c:v>
                </c:pt>
                <c:pt idx="2881">
                  <c:v>2.0531400966183502</c:v>
                </c:pt>
                <c:pt idx="2882">
                  <c:v>2.7956989247311799</c:v>
                </c:pt>
                <c:pt idx="2883">
                  <c:v>2.2926829268292601</c:v>
                </c:pt>
                <c:pt idx="2884">
                  <c:v>2.67441860465116</c:v>
                </c:pt>
                <c:pt idx="2885">
                  <c:v>1.37121212121212</c:v>
                </c:pt>
                <c:pt idx="2886">
                  <c:v>1.9158249158249101</c:v>
                </c:pt>
                <c:pt idx="2887">
                  <c:v>1.02380952380952</c:v>
                </c:pt>
                <c:pt idx="2888">
                  <c:v>2.1904761904761898</c:v>
                </c:pt>
                <c:pt idx="2889">
                  <c:v>1.5375000000000001</c:v>
                </c:pt>
                <c:pt idx="2890">
                  <c:v>2.7887640449438198</c:v>
                </c:pt>
                <c:pt idx="2891">
                  <c:v>1.9047619047619</c:v>
                </c:pt>
                <c:pt idx="2892">
                  <c:v>2</c:v>
                </c:pt>
                <c:pt idx="2893">
                  <c:v>3.2</c:v>
                </c:pt>
                <c:pt idx="2894">
                  <c:v>1.2380952380952299</c:v>
                </c:pt>
                <c:pt idx="2895">
                  <c:v>3.3333333333333299</c:v>
                </c:pt>
                <c:pt idx="2896">
                  <c:v>1.4605263157894699</c:v>
                </c:pt>
                <c:pt idx="2897">
                  <c:v>1.4390243902438999</c:v>
                </c:pt>
                <c:pt idx="2898">
                  <c:v>1.02380952380952</c:v>
                </c:pt>
                <c:pt idx="2899">
                  <c:v>1.2</c:v>
                </c:pt>
                <c:pt idx="2900">
                  <c:v>1.0243902439024299</c:v>
                </c:pt>
                <c:pt idx="2901">
                  <c:v>2.7432432432432399</c:v>
                </c:pt>
                <c:pt idx="2902">
                  <c:v>1.1000000000000001</c:v>
                </c:pt>
                <c:pt idx="2903">
                  <c:v>2.0439560439560398</c:v>
                </c:pt>
                <c:pt idx="2904">
                  <c:v>2.5311735941320199</c:v>
                </c:pt>
                <c:pt idx="2905">
                  <c:v>1.1411764705882299</c:v>
                </c:pt>
                <c:pt idx="2906">
                  <c:v>1.0638297872340401</c:v>
                </c:pt>
                <c:pt idx="2907">
                  <c:v>1.0861344537815101</c:v>
                </c:pt>
                <c:pt idx="2908">
                  <c:v>1.0243902439024299</c:v>
                </c:pt>
                <c:pt idx="2909">
                  <c:v>1.8333333333333299</c:v>
                </c:pt>
                <c:pt idx="2910">
                  <c:v>2.0140845070422499</c:v>
                </c:pt>
                <c:pt idx="2911">
                  <c:v>2.1904761904761898</c:v>
                </c:pt>
                <c:pt idx="2912">
                  <c:v>2.3333333333333299</c:v>
                </c:pt>
                <c:pt idx="2913">
                  <c:v>2.85365853658536</c:v>
                </c:pt>
                <c:pt idx="2914">
                  <c:v>1.0487804878048701</c:v>
                </c:pt>
                <c:pt idx="2915">
                  <c:v>2.3894899536321401</c:v>
                </c:pt>
                <c:pt idx="2916">
                  <c:v>3.2307692307692299</c:v>
                </c:pt>
                <c:pt idx="2917">
                  <c:v>1.4285714285714199</c:v>
                </c:pt>
                <c:pt idx="2918">
                  <c:v>1.1499999999999999</c:v>
                </c:pt>
                <c:pt idx="2919">
                  <c:v>3.7586206896551699</c:v>
                </c:pt>
                <c:pt idx="2920">
                  <c:v>2.0092081031307498</c:v>
                </c:pt>
                <c:pt idx="2921">
                  <c:v>1.32558139534883</c:v>
                </c:pt>
                <c:pt idx="2922">
                  <c:v>3.0860655737704898</c:v>
                </c:pt>
                <c:pt idx="2923">
                  <c:v>1.0888888888888799</c:v>
                </c:pt>
                <c:pt idx="2924">
                  <c:v>1.17672413793103</c:v>
                </c:pt>
                <c:pt idx="2925">
                  <c:v>2.58536585365853</c:v>
                </c:pt>
                <c:pt idx="2926">
                  <c:v>2.6615384615384601</c:v>
                </c:pt>
                <c:pt idx="2927">
                  <c:v>3.5479452054794498</c:v>
                </c:pt>
                <c:pt idx="2928">
                  <c:v>2.08988764044943</c:v>
                </c:pt>
                <c:pt idx="2929">
                  <c:v>1.0817610062892999</c:v>
                </c:pt>
                <c:pt idx="2930">
                  <c:v>2</c:v>
                </c:pt>
                <c:pt idx="2931">
                  <c:v>1.8837209302325499</c:v>
                </c:pt>
                <c:pt idx="2932">
                  <c:v>2.7428571428571402</c:v>
                </c:pt>
                <c:pt idx="2933">
                  <c:v>3.9268292682926802</c:v>
                </c:pt>
                <c:pt idx="2934">
                  <c:v>2.13533834586466</c:v>
                </c:pt>
                <c:pt idx="2935">
                  <c:v>1.4634146341463401</c:v>
                </c:pt>
                <c:pt idx="2936">
                  <c:v>1.19047619047619</c:v>
                </c:pt>
                <c:pt idx="2937">
                  <c:v>3.25</c:v>
                </c:pt>
                <c:pt idx="2938">
                  <c:v>3.6153846153846101</c:v>
                </c:pt>
                <c:pt idx="2939">
                  <c:v>1.0969387755102</c:v>
                </c:pt>
                <c:pt idx="2940">
                  <c:v>1.25</c:v>
                </c:pt>
                <c:pt idx="2941">
                  <c:v>4.4078947368421</c:v>
                </c:pt>
                <c:pt idx="2942">
                  <c:v>4.7804878048780397</c:v>
                </c:pt>
                <c:pt idx="2943">
                  <c:v>1.825</c:v>
                </c:pt>
                <c:pt idx="2944">
                  <c:v>2.07317073170731</c:v>
                </c:pt>
                <c:pt idx="2945">
                  <c:v>3.7</c:v>
                </c:pt>
                <c:pt idx="2946">
                  <c:v>2.3478260869565202</c:v>
                </c:pt>
                <c:pt idx="2947">
                  <c:v>4.5131578947368398</c:v>
                </c:pt>
                <c:pt idx="2948">
                  <c:v>4.5</c:v>
                </c:pt>
                <c:pt idx="2949">
                  <c:v>1.0989010989010899</c:v>
                </c:pt>
                <c:pt idx="2950">
                  <c:v>2.3442028985507202</c:v>
                </c:pt>
                <c:pt idx="2951">
                  <c:v>2.7380952380952301</c:v>
                </c:pt>
                <c:pt idx="2952">
                  <c:v>1.3047445255474399</c:v>
                </c:pt>
                <c:pt idx="2953">
                  <c:v>3.6187499999999999</c:v>
                </c:pt>
                <c:pt idx="2954">
                  <c:v>1.9863667348329901</c:v>
                </c:pt>
                <c:pt idx="2955">
                  <c:v>1.53488372093023</c:v>
                </c:pt>
                <c:pt idx="2956">
                  <c:v>1.0759493670886</c:v>
                </c:pt>
                <c:pt idx="2957">
                  <c:v>1.325</c:v>
                </c:pt>
                <c:pt idx="2958">
                  <c:v>1.4634146341463401</c:v>
                </c:pt>
                <c:pt idx="2959">
                  <c:v>2.3943661971830901</c:v>
                </c:pt>
                <c:pt idx="2960">
                  <c:v>1.15853658536585</c:v>
                </c:pt>
                <c:pt idx="2961">
                  <c:v>3.3734939759036102</c:v>
                </c:pt>
                <c:pt idx="2962">
                  <c:v>2.05190311418685</c:v>
                </c:pt>
                <c:pt idx="2963">
                  <c:v>1.8961038961038901</c:v>
                </c:pt>
                <c:pt idx="2964">
                  <c:v>2.73170731707317</c:v>
                </c:pt>
                <c:pt idx="2965">
                  <c:v>2.4884604148407798</c:v>
                </c:pt>
                <c:pt idx="2966">
                  <c:v>2.9264705882352899</c:v>
                </c:pt>
                <c:pt idx="2967">
                  <c:v>1.69333333333333</c:v>
                </c:pt>
                <c:pt idx="2968">
                  <c:v>1.82926829268292</c:v>
                </c:pt>
                <c:pt idx="2969">
                  <c:v>4.2093023255813904</c:v>
                </c:pt>
                <c:pt idx="2970">
                  <c:v>2.8786610878660999</c:v>
                </c:pt>
                <c:pt idx="2971">
                  <c:v>1.6666666666666601</c:v>
                </c:pt>
                <c:pt idx="2972">
                  <c:v>4.3414634146341404</c:v>
                </c:pt>
                <c:pt idx="2973">
                  <c:v>4.1648745519713204</c:v>
                </c:pt>
                <c:pt idx="2974">
                  <c:v>2.3571428571428501</c:v>
                </c:pt>
                <c:pt idx="2975">
                  <c:v>2.23144104803493</c:v>
                </c:pt>
                <c:pt idx="2976">
                  <c:v>4.3125</c:v>
                </c:pt>
                <c:pt idx="2977">
                  <c:v>1.0487804878048701</c:v>
                </c:pt>
                <c:pt idx="2978">
                  <c:v>1.06280193236714</c:v>
                </c:pt>
                <c:pt idx="2979">
                  <c:v>1.66225165562913</c:v>
                </c:pt>
                <c:pt idx="2980">
                  <c:v>1.8823529411764699</c:v>
                </c:pt>
                <c:pt idx="2981">
                  <c:v>2.4523809523809499</c:v>
                </c:pt>
                <c:pt idx="2982">
                  <c:v>4.8333333333333304</c:v>
                </c:pt>
                <c:pt idx="2983">
                  <c:v>1.0826446280991699</c:v>
                </c:pt>
                <c:pt idx="2984">
                  <c:v>3.2885906040268398</c:v>
                </c:pt>
                <c:pt idx="2985">
                  <c:v>3.1320754716981098</c:v>
                </c:pt>
                <c:pt idx="2986">
                  <c:v>3.5714285714285698</c:v>
                </c:pt>
                <c:pt idx="2987">
                  <c:v>2.0131578947368398</c:v>
                </c:pt>
                <c:pt idx="2988">
                  <c:v>2.3250000000000002</c:v>
                </c:pt>
                <c:pt idx="2989">
                  <c:v>2.5463917525773101</c:v>
                </c:pt>
                <c:pt idx="2990">
                  <c:v>2.9571428571428502</c:v>
                </c:pt>
                <c:pt idx="2991">
                  <c:v>1.70414201183431</c:v>
                </c:pt>
                <c:pt idx="2992">
                  <c:v>3.1904761904761898</c:v>
                </c:pt>
                <c:pt idx="2993">
                  <c:v>1.9635584137191799</c:v>
                </c:pt>
                <c:pt idx="2994">
                  <c:v>3.43715083798882</c:v>
                </c:pt>
                <c:pt idx="2995">
                  <c:v>3.4796905222437098</c:v>
                </c:pt>
                <c:pt idx="2996">
                  <c:v>2.8048780487804801</c:v>
                </c:pt>
                <c:pt idx="2997">
                  <c:v>3.62337662337662</c:v>
                </c:pt>
                <c:pt idx="2998">
                  <c:v>3.7560975609756002</c:v>
                </c:pt>
                <c:pt idx="2999">
                  <c:v>1.26829268292682</c:v>
                </c:pt>
                <c:pt idx="3000">
                  <c:v>1.9512195121951199</c:v>
                </c:pt>
                <c:pt idx="3001">
                  <c:v>1.85365853658536</c:v>
                </c:pt>
                <c:pt idx="3002">
                  <c:v>2.4774683544303802</c:v>
                </c:pt>
                <c:pt idx="3003">
                  <c:v>3.6428571428571401</c:v>
                </c:pt>
                <c:pt idx="3004">
                  <c:v>3.2749999999999999</c:v>
                </c:pt>
                <c:pt idx="3005">
                  <c:v>1.87951807228915</c:v>
                </c:pt>
                <c:pt idx="3006">
                  <c:v>4.4675324675324601</c:v>
                </c:pt>
                <c:pt idx="3007">
                  <c:v>2.2857142857142798</c:v>
                </c:pt>
                <c:pt idx="3008">
                  <c:v>2.5365853658536501</c:v>
                </c:pt>
                <c:pt idx="3009">
                  <c:v>3.4</c:v>
                </c:pt>
                <c:pt idx="3010">
                  <c:v>2.13191489361702</c:v>
                </c:pt>
                <c:pt idx="3011">
                  <c:v>1.625</c:v>
                </c:pt>
                <c:pt idx="3012">
                  <c:v>3.8807339449541201</c:v>
                </c:pt>
                <c:pt idx="3013">
                  <c:v>2.4864864864864802</c:v>
                </c:pt>
                <c:pt idx="3014">
                  <c:v>3.0159078442128302</c:v>
                </c:pt>
                <c:pt idx="3015">
                  <c:v>3.0238095238095202</c:v>
                </c:pt>
                <c:pt idx="3016">
                  <c:v>3.7073170731707301</c:v>
                </c:pt>
                <c:pt idx="3017">
                  <c:v>1.3095238095238</c:v>
                </c:pt>
                <c:pt idx="3018">
                  <c:v>2.4523809523809499</c:v>
                </c:pt>
                <c:pt idx="3019">
                  <c:v>4.7304347826086897</c:v>
                </c:pt>
                <c:pt idx="3020">
                  <c:v>3.5609756097560901</c:v>
                </c:pt>
                <c:pt idx="3021">
                  <c:v>1.0243902439024299</c:v>
                </c:pt>
                <c:pt idx="3022">
                  <c:v>3</c:v>
                </c:pt>
                <c:pt idx="3023">
                  <c:v>4.2909482758620596</c:v>
                </c:pt>
                <c:pt idx="3024">
                  <c:v>2.59523809523809</c:v>
                </c:pt>
                <c:pt idx="3025">
                  <c:v>1.1428571428571399</c:v>
                </c:pt>
                <c:pt idx="3026">
                  <c:v>1.61592178770949</c:v>
                </c:pt>
                <c:pt idx="3027">
                  <c:v>2.8250000000000002</c:v>
                </c:pt>
                <c:pt idx="3028">
                  <c:v>3.4285714285714199</c:v>
                </c:pt>
                <c:pt idx="3029">
                  <c:v>3.4347826086956501</c:v>
                </c:pt>
                <c:pt idx="3030">
                  <c:v>2.6749999999999998</c:v>
                </c:pt>
                <c:pt idx="3031">
                  <c:v>3.6792452830188598</c:v>
                </c:pt>
                <c:pt idx="3032">
                  <c:v>2.99152542372881</c:v>
                </c:pt>
                <c:pt idx="3033">
                  <c:v>4.4347826086956497</c:v>
                </c:pt>
                <c:pt idx="3034">
                  <c:v>3.3786692759295498</c:v>
                </c:pt>
                <c:pt idx="3035">
                  <c:v>2.4246575342465699</c:v>
                </c:pt>
                <c:pt idx="3036">
                  <c:v>2.37675350701402</c:v>
                </c:pt>
                <c:pt idx="3037">
                  <c:v>3.6164383561643798</c:v>
                </c:pt>
                <c:pt idx="3038">
                  <c:v>1.23300970873786</c:v>
                </c:pt>
                <c:pt idx="3039">
                  <c:v>1.5537383177570001</c:v>
                </c:pt>
                <c:pt idx="3040">
                  <c:v>3.6666666666666599</c:v>
                </c:pt>
                <c:pt idx="3041">
                  <c:v>4.3739837398373904</c:v>
                </c:pt>
                <c:pt idx="3042">
                  <c:v>1.075</c:v>
                </c:pt>
                <c:pt idx="3043">
                  <c:v>1.08536585365853</c:v>
                </c:pt>
                <c:pt idx="3044">
                  <c:v>4.1684210526315697</c:v>
                </c:pt>
                <c:pt idx="3045">
                  <c:v>3.4390243902439002</c:v>
                </c:pt>
                <c:pt idx="3046">
                  <c:v>2.7</c:v>
                </c:pt>
                <c:pt idx="3047">
                  <c:v>2.87878787878787</c:v>
                </c:pt>
                <c:pt idx="3048">
                  <c:v>1.4803921568627401</c:v>
                </c:pt>
                <c:pt idx="3049">
                  <c:v>3</c:v>
                </c:pt>
                <c:pt idx="3050">
                  <c:v>4.0759493670886</c:v>
                </c:pt>
                <c:pt idx="3051">
                  <c:v>2.5121951219512102</c:v>
                </c:pt>
                <c:pt idx="3052">
                  <c:v>1.0476190476190399</c:v>
                </c:pt>
                <c:pt idx="3053">
                  <c:v>4.0243902439024302</c:v>
                </c:pt>
                <c:pt idx="3054">
                  <c:v>3.1707317073170702</c:v>
                </c:pt>
                <c:pt idx="3055">
                  <c:v>1.0243902439024299</c:v>
                </c:pt>
                <c:pt idx="3056">
                  <c:v>1.23170731707317</c:v>
                </c:pt>
                <c:pt idx="3057">
                  <c:v>4.0714285714285703</c:v>
                </c:pt>
                <c:pt idx="3058">
                  <c:v>3.34146341463414</c:v>
                </c:pt>
                <c:pt idx="3059">
                  <c:v>4.2380952380952301</c:v>
                </c:pt>
                <c:pt idx="3060">
                  <c:v>2.2678347934918599</c:v>
                </c:pt>
                <c:pt idx="3061">
                  <c:v>2</c:v>
                </c:pt>
                <c:pt idx="3062">
                  <c:v>4.5250000000000004</c:v>
                </c:pt>
                <c:pt idx="3063">
                  <c:v>2.4047619047619002</c:v>
                </c:pt>
                <c:pt idx="3064">
                  <c:v>3.7073170731707301</c:v>
                </c:pt>
                <c:pt idx="3065">
                  <c:v>1.0243902439024299</c:v>
                </c:pt>
                <c:pt idx="3066">
                  <c:v>3.4545454545454501</c:v>
                </c:pt>
                <c:pt idx="3067">
                  <c:v>2.4390243902439002</c:v>
                </c:pt>
                <c:pt idx="3068">
                  <c:v>1.3095238095238</c:v>
                </c:pt>
                <c:pt idx="3069">
                  <c:v>2.4545454545454501</c:v>
                </c:pt>
                <c:pt idx="3070">
                  <c:v>1.1848739495798299</c:v>
                </c:pt>
                <c:pt idx="3071">
                  <c:v>3.48837209302325</c:v>
                </c:pt>
                <c:pt idx="3072">
                  <c:v>1.0333333333333301</c:v>
                </c:pt>
                <c:pt idx="3073">
                  <c:v>4.0476190476190403</c:v>
                </c:pt>
                <c:pt idx="3074">
                  <c:v>4.2195121951219496</c:v>
                </c:pt>
                <c:pt idx="3075">
                  <c:v>2.3214285714285698</c:v>
                </c:pt>
                <c:pt idx="3076">
                  <c:v>2.7749999999999999</c:v>
                </c:pt>
                <c:pt idx="3077">
                  <c:v>4.25</c:v>
                </c:pt>
                <c:pt idx="3078">
                  <c:v>3.3658536585365799</c:v>
                </c:pt>
                <c:pt idx="3079">
                  <c:v>1.0697674418604599</c:v>
                </c:pt>
                <c:pt idx="3080">
                  <c:v>2.0666666666666602</c:v>
                </c:pt>
                <c:pt idx="3081">
                  <c:v>3.7948717948717898</c:v>
                </c:pt>
                <c:pt idx="3082">
                  <c:v>4.7441860465116203</c:v>
                </c:pt>
                <c:pt idx="3083">
                  <c:v>4.6190476190476097</c:v>
                </c:pt>
                <c:pt idx="3084">
                  <c:v>1.09756097560975</c:v>
                </c:pt>
                <c:pt idx="3085">
                  <c:v>1.7073170731707299</c:v>
                </c:pt>
                <c:pt idx="3086">
                  <c:v>1.3902439024390201</c:v>
                </c:pt>
                <c:pt idx="3087">
                  <c:v>1.11904761904761</c:v>
                </c:pt>
                <c:pt idx="3088">
                  <c:v>2.82926829268292</c:v>
                </c:pt>
                <c:pt idx="3089">
                  <c:v>3.0714285714285698</c:v>
                </c:pt>
                <c:pt idx="3090">
                  <c:v>1.1499999999999999</c:v>
                </c:pt>
                <c:pt idx="3091">
                  <c:v>2.8658536585365799</c:v>
                </c:pt>
                <c:pt idx="3092">
                  <c:v>4.08984375</c:v>
                </c:pt>
                <c:pt idx="3093">
                  <c:v>1.9761904761904701</c:v>
                </c:pt>
                <c:pt idx="3094">
                  <c:v>1.09756097560975</c:v>
                </c:pt>
                <c:pt idx="3095">
                  <c:v>2.6923076923076898</c:v>
                </c:pt>
                <c:pt idx="3096">
                  <c:v>2.4390243902439002</c:v>
                </c:pt>
                <c:pt idx="3097">
                  <c:v>2.6585365853658498</c:v>
                </c:pt>
                <c:pt idx="3098">
                  <c:v>1.6428571428571399</c:v>
                </c:pt>
                <c:pt idx="3099">
                  <c:v>1.29577464788732</c:v>
                </c:pt>
                <c:pt idx="3100">
                  <c:v>1.75</c:v>
                </c:pt>
                <c:pt idx="3101">
                  <c:v>1.34426229508196</c:v>
                </c:pt>
                <c:pt idx="3102">
                  <c:v>2.1485148514851402</c:v>
                </c:pt>
                <c:pt idx="3103">
                  <c:v>1.2307692307692299</c:v>
                </c:pt>
                <c:pt idx="3104">
                  <c:v>1.1219512195121899</c:v>
                </c:pt>
                <c:pt idx="3105">
                  <c:v>1.07317073170731</c:v>
                </c:pt>
                <c:pt idx="3106">
                  <c:v>2.4615384615384599</c:v>
                </c:pt>
                <c:pt idx="3107">
                  <c:v>1.8113207547169801</c:v>
                </c:pt>
                <c:pt idx="3108">
                  <c:v>4.0487804878048701</c:v>
                </c:pt>
                <c:pt idx="3109">
                  <c:v>4.8888888888888804</c:v>
                </c:pt>
                <c:pt idx="3110">
                  <c:v>1.0476190476190399</c:v>
                </c:pt>
                <c:pt idx="3111">
                  <c:v>1.1951219512195099</c:v>
                </c:pt>
                <c:pt idx="3112">
                  <c:v>2.8048780487804801</c:v>
                </c:pt>
                <c:pt idx="3113">
                  <c:v>2.6585365853658498</c:v>
                </c:pt>
                <c:pt idx="3114">
                  <c:v>4.9047619047618998</c:v>
                </c:pt>
                <c:pt idx="3115">
                  <c:v>1.1466666666666601</c:v>
                </c:pt>
                <c:pt idx="3116">
                  <c:v>2.71428571428571</c:v>
                </c:pt>
                <c:pt idx="3117">
                  <c:v>1.5333333333333301</c:v>
                </c:pt>
                <c:pt idx="3118">
                  <c:v>4</c:v>
                </c:pt>
                <c:pt idx="3119">
                  <c:v>1.7391304347826</c:v>
                </c:pt>
                <c:pt idx="3120">
                  <c:v>1.0249999999999999</c:v>
                </c:pt>
                <c:pt idx="3121">
                  <c:v>2.9136690647482002</c:v>
                </c:pt>
                <c:pt idx="3122">
                  <c:v>1.05</c:v>
                </c:pt>
                <c:pt idx="3123">
                  <c:v>1.2666666666666599</c:v>
                </c:pt>
                <c:pt idx="3124">
                  <c:v>4.3846153846153797</c:v>
                </c:pt>
                <c:pt idx="3125">
                  <c:v>1.02727272727272</c:v>
                </c:pt>
                <c:pt idx="3126">
                  <c:v>2.2999999999999998</c:v>
                </c:pt>
                <c:pt idx="3127">
                  <c:v>1.5</c:v>
                </c:pt>
                <c:pt idx="3128">
                  <c:v>1.0714285714285701</c:v>
                </c:pt>
                <c:pt idx="3129">
                  <c:v>3.35</c:v>
                </c:pt>
                <c:pt idx="3130">
                  <c:v>2.7021276595744599</c:v>
                </c:pt>
                <c:pt idx="3131">
                  <c:v>4.5250000000000004</c:v>
                </c:pt>
                <c:pt idx="3132">
                  <c:v>2.1473684210526298</c:v>
                </c:pt>
                <c:pt idx="3133">
                  <c:v>4.3611111111111098</c:v>
                </c:pt>
                <c:pt idx="3134">
                  <c:v>2.3902439024390199</c:v>
                </c:pt>
                <c:pt idx="3135">
                  <c:v>2.0238095238095202</c:v>
                </c:pt>
                <c:pt idx="3136">
                  <c:v>2.6904761904761898</c:v>
                </c:pt>
                <c:pt idx="3137">
                  <c:v>1.1568421052631499</c:v>
                </c:pt>
                <c:pt idx="3138">
                  <c:v>1.85365853658536</c:v>
                </c:pt>
                <c:pt idx="3139">
                  <c:v>1.15384615384615</c:v>
                </c:pt>
                <c:pt idx="3140">
                  <c:v>1.7906976744186001</c:v>
                </c:pt>
                <c:pt idx="3141">
                  <c:v>4.7073170731707297</c:v>
                </c:pt>
                <c:pt idx="3142">
                  <c:v>1.24045801526717</c:v>
                </c:pt>
                <c:pt idx="3143">
                  <c:v>3.53488372093023</c:v>
                </c:pt>
                <c:pt idx="3144">
                  <c:v>4.1857142857142797</c:v>
                </c:pt>
                <c:pt idx="3145">
                  <c:v>4.2439024390243896</c:v>
                </c:pt>
                <c:pt idx="3146">
                  <c:v>3.6746987951807202</c:v>
                </c:pt>
                <c:pt idx="3147">
                  <c:v>4.51</c:v>
                </c:pt>
                <c:pt idx="3148">
                  <c:v>4.2380952380952301</c:v>
                </c:pt>
                <c:pt idx="3149">
                  <c:v>1.984375</c:v>
                </c:pt>
                <c:pt idx="3150">
                  <c:v>2.6428571428571401</c:v>
                </c:pt>
                <c:pt idx="3151">
                  <c:v>3.7538461538461498</c:v>
                </c:pt>
                <c:pt idx="3152">
                  <c:v>3.5714285714285698</c:v>
                </c:pt>
                <c:pt idx="3153">
                  <c:v>3.4761904761904701</c:v>
                </c:pt>
                <c:pt idx="3154">
                  <c:v>3.5810810810810798</c:v>
                </c:pt>
                <c:pt idx="3155">
                  <c:v>1.0613496932515301</c:v>
                </c:pt>
                <c:pt idx="3156">
                  <c:v>3.9577464788732399</c:v>
                </c:pt>
                <c:pt idx="3157">
                  <c:v>3.2926829268292601</c:v>
                </c:pt>
                <c:pt idx="3158">
                  <c:v>3.74390243902439</c:v>
                </c:pt>
                <c:pt idx="3159">
                  <c:v>4.5159574468085104</c:v>
                </c:pt>
                <c:pt idx="3160">
                  <c:v>1.0714285714285701</c:v>
                </c:pt>
                <c:pt idx="3161">
                  <c:v>3.4146341463414598</c:v>
                </c:pt>
                <c:pt idx="3162">
                  <c:v>1.8333333333333299</c:v>
                </c:pt>
                <c:pt idx="3163">
                  <c:v>4.1428571428571397</c:v>
                </c:pt>
                <c:pt idx="3164">
                  <c:v>4.5121951219512102</c:v>
                </c:pt>
                <c:pt idx="3165">
                  <c:v>2.7464788732394299</c:v>
                </c:pt>
                <c:pt idx="3166">
                  <c:v>3.1231884057971002</c:v>
                </c:pt>
                <c:pt idx="3167">
                  <c:v>4.6692307692307597</c:v>
                </c:pt>
                <c:pt idx="3168">
                  <c:v>2.5609756097560901</c:v>
                </c:pt>
                <c:pt idx="3169">
                  <c:v>2.1951219512195101</c:v>
                </c:pt>
                <c:pt idx="3170">
                  <c:v>1.1463414634146301</c:v>
                </c:pt>
                <c:pt idx="3171">
                  <c:v>1.19047619047619</c:v>
                </c:pt>
                <c:pt idx="3172">
                  <c:v>2.9</c:v>
                </c:pt>
                <c:pt idx="3173">
                  <c:v>1.21428571428571</c:v>
                </c:pt>
                <c:pt idx="3174">
                  <c:v>3.71428571428571</c:v>
                </c:pt>
                <c:pt idx="3175">
                  <c:v>4.2575757575757498</c:v>
                </c:pt>
                <c:pt idx="3176">
                  <c:v>2.3432835820895499</c:v>
                </c:pt>
                <c:pt idx="3177">
                  <c:v>2.1759259259259198</c:v>
                </c:pt>
                <c:pt idx="3178">
                  <c:v>1.92682926829268</c:v>
                </c:pt>
                <c:pt idx="3179">
                  <c:v>4.1333333333333302</c:v>
                </c:pt>
                <c:pt idx="3180">
                  <c:v>3.64088397790055</c:v>
                </c:pt>
                <c:pt idx="3181">
                  <c:v>1.1463414634146301</c:v>
                </c:pt>
                <c:pt idx="3182">
                  <c:v>3.3571428571428501</c:v>
                </c:pt>
                <c:pt idx="3183">
                  <c:v>2.8048780487804801</c:v>
                </c:pt>
                <c:pt idx="3184">
                  <c:v>1.67441860465116</c:v>
                </c:pt>
                <c:pt idx="3185">
                  <c:v>1.61194029850746</c:v>
                </c:pt>
                <c:pt idx="3186">
                  <c:v>2.0405405405405399</c:v>
                </c:pt>
                <c:pt idx="3187">
                  <c:v>3.6351351351351302</c:v>
                </c:pt>
                <c:pt idx="3188">
                  <c:v>1.5849056603773499</c:v>
                </c:pt>
                <c:pt idx="3189">
                  <c:v>3.88095238095238</c:v>
                </c:pt>
                <c:pt idx="3190">
                  <c:v>1.0181818181818101</c:v>
                </c:pt>
                <c:pt idx="3191">
                  <c:v>1.0243902439024299</c:v>
                </c:pt>
                <c:pt idx="3192">
                  <c:v>1.51219512195121</c:v>
                </c:pt>
                <c:pt idx="3193">
                  <c:v>1.26829268292682</c:v>
                </c:pt>
                <c:pt idx="3194">
                  <c:v>2.5581395348837201</c:v>
                </c:pt>
                <c:pt idx="3195">
                  <c:v>1.35</c:v>
                </c:pt>
                <c:pt idx="3196">
                  <c:v>1.009009009009</c:v>
                </c:pt>
                <c:pt idx="3197">
                  <c:v>3.2878787878787801</c:v>
                </c:pt>
                <c:pt idx="3198">
                  <c:v>3.9534883720930201</c:v>
                </c:pt>
                <c:pt idx="3199">
                  <c:v>2.0839694656488499</c:v>
                </c:pt>
                <c:pt idx="3200">
                  <c:v>1.78571428571428</c:v>
                </c:pt>
                <c:pt idx="3201">
                  <c:v>1.0243902439024299</c:v>
                </c:pt>
                <c:pt idx="3202">
                  <c:v>2.0476190476190399</c:v>
                </c:pt>
                <c:pt idx="3203">
                  <c:v>3.9012345679012301</c:v>
                </c:pt>
                <c:pt idx="3204">
                  <c:v>2.6923076923076898</c:v>
                </c:pt>
                <c:pt idx="3205">
                  <c:v>1.5671641791044699</c:v>
                </c:pt>
                <c:pt idx="3206">
                  <c:v>1.73493975903614</c:v>
                </c:pt>
                <c:pt idx="3207">
                  <c:v>1.4682320441988901</c:v>
                </c:pt>
                <c:pt idx="3208">
                  <c:v>1.82926829268292</c:v>
                </c:pt>
                <c:pt idx="3209">
                  <c:v>1.0949720670391001</c:v>
                </c:pt>
                <c:pt idx="3210">
                  <c:v>1.02380952380952</c:v>
                </c:pt>
                <c:pt idx="3211">
                  <c:v>2.0222222222222199</c:v>
                </c:pt>
                <c:pt idx="3212">
                  <c:v>2.44878048780487</c:v>
                </c:pt>
                <c:pt idx="3213">
                  <c:v>1.0243902439024299</c:v>
                </c:pt>
                <c:pt idx="3214">
                  <c:v>1.2</c:v>
                </c:pt>
                <c:pt idx="3215">
                  <c:v>1.0662983425414301</c:v>
                </c:pt>
                <c:pt idx="3216">
                  <c:v>1.4761904761904701</c:v>
                </c:pt>
                <c:pt idx="3217">
                  <c:v>1.9750000000000001</c:v>
                </c:pt>
                <c:pt idx="3218">
                  <c:v>1.68292682926829</c:v>
                </c:pt>
                <c:pt idx="3219">
                  <c:v>1.7413793103448201</c:v>
                </c:pt>
                <c:pt idx="3220">
                  <c:v>4.3902439024390203</c:v>
                </c:pt>
                <c:pt idx="3221">
                  <c:v>1.05</c:v>
                </c:pt>
                <c:pt idx="3222">
                  <c:v>4.0952380952380896</c:v>
                </c:pt>
                <c:pt idx="3223">
                  <c:v>1.7179487179487101</c:v>
                </c:pt>
                <c:pt idx="3224">
                  <c:v>1.28571428571428</c:v>
                </c:pt>
                <c:pt idx="3225">
                  <c:v>1.8</c:v>
                </c:pt>
                <c:pt idx="3226">
                  <c:v>3.1733333333333298</c:v>
                </c:pt>
                <c:pt idx="3227">
                  <c:v>2.0476190476190399</c:v>
                </c:pt>
                <c:pt idx="3228">
                  <c:v>3.7536231884057898</c:v>
                </c:pt>
                <c:pt idx="3229">
                  <c:v>4.0769230769230704</c:v>
                </c:pt>
                <c:pt idx="3230">
                  <c:v>1.31920903954802</c:v>
                </c:pt>
                <c:pt idx="3231">
                  <c:v>1.48216007714561</c:v>
                </c:pt>
                <c:pt idx="3232">
                  <c:v>3.9285714285714199</c:v>
                </c:pt>
                <c:pt idx="3233">
                  <c:v>1.02380952380952</c:v>
                </c:pt>
                <c:pt idx="3234">
                  <c:v>3.5161290322580601</c:v>
                </c:pt>
                <c:pt idx="3235">
                  <c:v>1.09523809523809</c:v>
                </c:pt>
                <c:pt idx="3236">
                  <c:v>2.0890410958904102</c:v>
                </c:pt>
                <c:pt idx="3237">
                  <c:v>1.94366197183098</c:v>
                </c:pt>
                <c:pt idx="3238">
                  <c:v>1.06153846153846</c:v>
                </c:pt>
                <c:pt idx="3239">
                  <c:v>1.4634146341463401</c:v>
                </c:pt>
                <c:pt idx="3240">
                  <c:v>1.07317073170731</c:v>
                </c:pt>
                <c:pt idx="3241">
                  <c:v>1.70491803278688</c:v>
                </c:pt>
                <c:pt idx="3242">
                  <c:v>1.12820512820512</c:v>
                </c:pt>
                <c:pt idx="3243">
                  <c:v>1.09523809523809</c:v>
                </c:pt>
                <c:pt idx="3244">
                  <c:v>3.67441860465116</c:v>
                </c:pt>
                <c:pt idx="3245">
                  <c:v>1.1463414634146301</c:v>
                </c:pt>
                <c:pt idx="3246">
                  <c:v>2.1904761904761898</c:v>
                </c:pt>
                <c:pt idx="3247">
                  <c:v>1.3333333333333299</c:v>
                </c:pt>
                <c:pt idx="3248">
                  <c:v>1.9275362318840501</c:v>
                </c:pt>
                <c:pt idx="3249">
                  <c:v>1.4390243902438999</c:v>
                </c:pt>
                <c:pt idx="3250">
                  <c:v>4</c:v>
                </c:pt>
                <c:pt idx="3251">
                  <c:v>1.0243902439024299</c:v>
                </c:pt>
                <c:pt idx="3252">
                  <c:v>3.22727272727272</c:v>
                </c:pt>
                <c:pt idx="3253">
                  <c:v>1.2360965372507799</c:v>
                </c:pt>
                <c:pt idx="3254">
                  <c:v>2</c:v>
                </c:pt>
                <c:pt idx="3255">
                  <c:v>3.6428571428571401</c:v>
                </c:pt>
                <c:pt idx="3256">
                  <c:v>3.4027777777777701</c:v>
                </c:pt>
                <c:pt idx="3257">
                  <c:v>1.23404255319148</c:v>
                </c:pt>
                <c:pt idx="3258">
                  <c:v>3.65336658354114</c:v>
                </c:pt>
                <c:pt idx="3259">
                  <c:v>3.4285714285714199</c:v>
                </c:pt>
                <c:pt idx="3260">
                  <c:v>4.3472222222222197</c:v>
                </c:pt>
                <c:pt idx="3261">
                  <c:v>2.7089947089947</c:v>
                </c:pt>
                <c:pt idx="3262">
                  <c:v>2.20547945205479</c:v>
                </c:pt>
                <c:pt idx="3263">
                  <c:v>2.3571428571428501</c:v>
                </c:pt>
                <c:pt idx="3264">
                  <c:v>1.0249999999999999</c:v>
                </c:pt>
                <c:pt idx="3265">
                  <c:v>1.14930555555555</c:v>
                </c:pt>
                <c:pt idx="3266">
                  <c:v>1.0396039603960301</c:v>
                </c:pt>
                <c:pt idx="3267">
                  <c:v>1.3089005235602</c:v>
                </c:pt>
                <c:pt idx="3268">
                  <c:v>1.2619047619047601</c:v>
                </c:pt>
                <c:pt idx="3269">
                  <c:v>1.2195121951219501</c:v>
                </c:pt>
                <c:pt idx="3270">
                  <c:v>3.9285714285714199</c:v>
                </c:pt>
                <c:pt idx="3271">
                  <c:v>1.3012048192771</c:v>
                </c:pt>
                <c:pt idx="3272">
                  <c:v>2.0714285714285698</c:v>
                </c:pt>
                <c:pt idx="3273">
                  <c:v>3.7954545454545401</c:v>
                </c:pt>
                <c:pt idx="3274">
                  <c:v>1.2195121951219501</c:v>
                </c:pt>
                <c:pt idx="3275">
                  <c:v>3.1666666666666599</c:v>
                </c:pt>
                <c:pt idx="3276">
                  <c:v>2.1463414634146298</c:v>
                </c:pt>
                <c:pt idx="3277">
                  <c:v>1.17073170731707</c:v>
                </c:pt>
                <c:pt idx="3278">
                  <c:v>1.175</c:v>
                </c:pt>
                <c:pt idx="3279">
                  <c:v>1.9347826086956501</c:v>
                </c:pt>
                <c:pt idx="3280">
                  <c:v>1.25454545454545</c:v>
                </c:pt>
                <c:pt idx="3281">
                  <c:v>1.4761904761904701</c:v>
                </c:pt>
                <c:pt idx="3282">
                  <c:v>4.3584905660377302</c:v>
                </c:pt>
                <c:pt idx="3283">
                  <c:v>4.6666666666666599</c:v>
                </c:pt>
                <c:pt idx="3284">
                  <c:v>2.9285714285714199</c:v>
                </c:pt>
                <c:pt idx="3285">
                  <c:v>2.07258064516129</c:v>
                </c:pt>
                <c:pt idx="3286">
                  <c:v>4.0434782608695601</c:v>
                </c:pt>
                <c:pt idx="3287">
                  <c:v>3.9761904761904701</c:v>
                </c:pt>
                <c:pt idx="3288">
                  <c:v>1.0693641618497101</c:v>
                </c:pt>
                <c:pt idx="3289">
                  <c:v>2.4184397163120499</c:v>
                </c:pt>
                <c:pt idx="3290">
                  <c:v>4.0952380952380896</c:v>
                </c:pt>
                <c:pt idx="3291">
                  <c:v>1.5243902439024299</c:v>
                </c:pt>
                <c:pt idx="3292">
                  <c:v>2.6904761904761898</c:v>
                </c:pt>
                <c:pt idx="3293">
                  <c:v>3.09756097560975</c:v>
                </c:pt>
                <c:pt idx="3294">
                  <c:v>1.4390243902438999</c:v>
                </c:pt>
                <c:pt idx="3295">
                  <c:v>2.7894736842105199</c:v>
                </c:pt>
                <c:pt idx="3296">
                  <c:v>1.6756756756756701</c:v>
                </c:pt>
                <c:pt idx="3297">
                  <c:v>1.09523809523809</c:v>
                </c:pt>
                <c:pt idx="3298">
                  <c:v>3.1333333333333302</c:v>
                </c:pt>
                <c:pt idx="3299">
                  <c:v>2.5365853658536501</c:v>
                </c:pt>
                <c:pt idx="3300">
                  <c:v>4.0135135135135096</c:v>
                </c:pt>
                <c:pt idx="3301">
                  <c:v>2.5</c:v>
                </c:pt>
                <c:pt idx="3302">
                  <c:v>4.1707317073170698</c:v>
                </c:pt>
                <c:pt idx="3303">
                  <c:v>3.0476190476190399</c:v>
                </c:pt>
                <c:pt idx="3304">
                  <c:v>2.5476190476190399</c:v>
                </c:pt>
                <c:pt idx="3305">
                  <c:v>1.0140845070422499</c:v>
                </c:pt>
                <c:pt idx="3306">
                  <c:v>2.07317073170731</c:v>
                </c:pt>
                <c:pt idx="3307">
                  <c:v>3.8719999999999999</c:v>
                </c:pt>
                <c:pt idx="3308">
                  <c:v>1.06666666666666</c:v>
                </c:pt>
                <c:pt idx="3309">
                  <c:v>1.7384615384615301</c:v>
                </c:pt>
                <c:pt idx="3310">
                  <c:v>5</c:v>
                </c:pt>
                <c:pt idx="3311">
                  <c:v>4.8499999999999996</c:v>
                </c:pt>
                <c:pt idx="3312">
                  <c:v>2.91379310344827</c:v>
                </c:pt>
                <c:pt idx="3313">
                  <c:v>2.1707317073170702</c:v>
                </c:pt>
                <c:pt idx="3314">
                  <c:v>4.2760416666666599</c:v>
                </c:pt>
                <c:pt idx="3315">
                  <c:v>2.8333333333333299</c:v>
                </c:pt>
                <c:pt idx="3316">
                  <c:v>1.2380952380952299</c:v>
                </c:pt>
                <c:pt idx="3317">
                  <c:v>3.6842105263157801</c:v>
                </c:pt>
                <c:pt idx="3318">
                  <c:v>2.8571428571428501</c:v>
                </c:pt>
                <c:pt idx="3319">
                  <c:v>3.65</c:v>
                </c:pt>
                <c:pt idx="3320">
                  <c:v>1.3243243243243199</c:v>
                </c:pt>
                <c:pt idx="3321">
                  <c:v>3.8048780487804801</c:v>
                </c:pt>
                <c:pt idx="3322">
                  <c:v>1.48780487804878</c:v>
                </c:pt>
                <c:pt idx="3323">
                  <c:v>3.6341463414634099</c:v>
                </c:pt>
                <c:pt idx="3324">
                  <c:v>3.5238095238095202</c:v>
                </c:pt>
                <c:pt idx="3325">
                  <c:v>2.9268292682926802</c:v>
                </c:pt>
                <c:pt idx="3326">
                  <c:v>1.6040404040403999</c:v>
                </c:pt>
                <c:pt idx="3327">
                  <c:v>4</c:v>
                </c:pt>
                <c:pt idx="3328">
                  <c:v>2.7462686567164099</c:v>
                </c:pt>
                <c:pt idx="3329">
                  <c:v>2.0384615384615299</c:v>
                </c:pt>
                <c:pt idx="3330">
                  <c:v>2.2195121951219501</c:v>
                </c:pt>
                <c:pt idx="3331">
                  <c:v>1.5476190476190399</c:v>
                </c:pt>
                <c:pt idx="3332">
                  <c:v>1.0243902439024299</c:v>
                </c:pt>
                <c:pt idx="3333">
                  <c:v>3.2926829268292601</c:v>
                </c:pt>
                <c:pt idx="3334">
                  <c:v>1.2380952380952299</c:v>
                </c:pt>
                <c:pt idx="3335">
                  <c:v>3.72727272727272</c:v>
                </c:pt>
                <c:pt idx="3336">
                  <c:v>1.3384615384615299</c:v>
                </c:pt>
                <c:pt idx="3337">
                  <c:v>2.8356164383561602</c:v>
                </c:pt>
                <c:pt idx="3338">
                  <c:v>1.4805194805194799</c:v>
                </c:pt>
                <c:pt idx="3339">
                  <c:v>1.02857142857142</c:v>
                </c:pt>
                <c:pt idx="3340">
                  <c:v>3.6428571428571401</c:v>
                </c:pt>
                <c:pt idx="3341">
                  <c:v>1.26829268292682</c:v>
                </c:pt>
                <c:pt idx="3342">
                  <c:v>1.05</c:v>
                </c:pt>
                <c:pt idx="3343">
                  <c:v>4.3</c:v>
                </c:pt>
                <c:pt idx="3344">
                  <c:v>2.99421965317919</c:v>
                </c:pt>
                <c:pt idx="3345">
                  <c:v>3.1428571428571401</c:v>
                </c:pt>
                <c:pt idx="3346">
                  <c:v>2.34883720930232</c:v>
                </c:pt>
                <c:pt idx="3347">
                  <c:v>3.3432835820895499</c:v>
                </c:pt>
                <c:pt idx="3348">
                  <c:v>2.3620689655172402</c:v>
                </c:pt>
                <c:pt idx="3349">
                  <c:v>3.26</c:v>
                </c:pt>
                <c:pt idx="3350">
                  <c:v>4.9761904761904701</c:v>
                </c:pt>
                <c:pt idx="3351">
                  <c:v>1.02380952380952</c:v>
                </c:pt>
                <c:pt idx="3352">
                  <c:v>2.0534351145038099</c:v>
                </c:pt>
                <c:pt idx="3353">
                  <c:v>1.675</c:v>
                </c:pt>
                <c:pt idx="3354">
                  <c:v>2.29235237173281</c:v>
                </c:pt>
                <c:pt idx="3355">
                  <c:v>1.0476190476190399</c:v>
                </c:pt>
                <c:pt idx="3356">
                  <c:v>1.0465116279069699</c:v>
                </c:pt>
                <c:pt idx="3357">
                  <c:v>4.3255813953488298</c:v>
                </c:pt>
                <c:pt idx="3358">
                  <c:v>1.73170731707317</c:v>
                </c:pt>
                <c:pt idx="3359">
                  <c:v>1.1666666666666601</c:v>
                </c:pt>
                <c:pt idx="3360">
                  <c:v>3.2380952380952301</c:v>
                </c:pt>
                <c:pt idx="3361">
                  <c:v>1.6827309236947701</c:v>
                </c:pt>
                <c:pt idx="3362">
                  <c:v>1.04938271604938</c:v>
                </c:pt>
                <c:pt idx="3363">
                  <c:v>1.9047619047619</c:v>
                </c:pt>
                <c:pt idx="3364">
                  <c:v>1.4634146341463401</c:v>
                </c:pt>
                <c:pt idx="3365">
                  <c:v>3.0917431192660501</c:v>
                </c:pt>
                <c:pt idx="3366">
                  <c:v>1.02739726027397</c:v>
                </c:pt>
                <c:pt idx="3367">
                  <c:v>4.2857142857142803</c:v>
                </c:pt>
                <c:pt idx="3368">
                  <c:v>3.7426470588235201</c:v>
                </c:pt>
                <c:pt idx="3369">
                  <c:v>1.4275362318840501</c:v>
                </c:pt>
                <c:pt idx="3370">
                  <c:v>3.7777777777777701</c:v>
                </c:pt>
                <c:pt idx="3371">
                  <c:v>1.24285714285714</c:v>
                </c:pt>
                <c:pt idx="3372">
                  <c:v>1.2936507936507899</c:v>
                </c:pt>
                <c:pt idx="3373">
                  <c:v>3.7666666666666599</c:v>
                </c:pt>
                <c:pt idx="3374">
                  <c:v>1.0526315789473599</c:v>
                </c:pt>
                <c:pt idx="3375">
                  <c:v>4.6500000000000004</c:v>
                </c:pt>
                <c:pt idx="3376">
                  <c:v>1.0465116279069699</c:v>
                </c:pt>
                <c:pt idx="3377">
                  <c:v>1.21428571428571</c:v>
                </c:pt>
                <c:pt idx="3378">
                  <c:v>3.07317073170731</c:v>
                </c:pt>
                <c:pt idx="3379">
                  <c:v>3.4285714285714199</c:v>
                </c:pt>
                <c:pt idx="3380">
                  <c:v>2.2857142857142798</c:v>
                </c:pt>
                <c:pt idx="3381">
                  <c:v>1.2173913043478199</c:v>
                </c:pt>
                <c:pt idx="3382">
                  <c:v>3.5365853658536501</c:v>
                </c:pt>
                <c:pt idx="3383">
                  <c:v>2.2857142857142798</c:v>
                </c:pt>
                <c:pt idx="3384">
                  <c:v>1.59523809523809</c:v>
                </c:pt>
                <c:pt idx="3385">
                  <c:v>2.35164835164835</c:v>
                </c:pt>
                <c:pt idx="3386">
                  <c:v>3.94392523364486</c:v>
                </c:pt>
                <c:pt idx="3387">
                  <c:v>1.5365853658536499</c:v>
                </c:pt>
                <c:pt idx="3388">
                  <c:v>2.1190476190476102</c:v>
                </c:pt>
                <c:pt idx="3389">
                  <c:v>2.1190476190476102</c:v>
                </c:pt>
                <c:pt idx="3390">
                  <c:v>1.1416666666666599</c:v>
                </c:pt>
                <c:pt idx="3391">
                  <c:v>2.5365853658536501</c:v>
                </c:pt>
                <c:pt idx="3392">
                  <c:v>3.4774436090225498</c:v>
                </c:pt>
                <c:pt idx="3393">
                  <c:v>3.2105263157894699</c:v>
                </c:pt>
                <c:pt idx="3394">
                  <c:v>1.90243902439024</c:v>
                </c:pt>
                <c:pt idx="3395">
                  <c:v>1.02380952380952</c:v>
                </c:pt>
                <c:pt idx="3396">
                  <c:v>2.1190476190476102</c:v>
                </c:pt>
                <c:pt idx="3397">
                  <c:v>2.1111111111111098</c:v>
                </c:pt>
                <c:pt idx="3398">
                  <c:v>1.3658536585365799</c:v>
                </c:pt>
                <c:pt idx="3399">
                  <c:v>2.25714285714285</c:v>
                </c:pt>
                <c:pt idx="3400">
                  <c:v>1.4761904761904701</c:v>
                </c:pt>
                <c:pt idx="3401">
                  <c:v>3.4390243902439002</c:v>
                </c:pt>
                <c:pt idx="3402">
                  <c:v>1.3095238095238</c:v>
                </c:pt>
                <c:pt idx="3403">
                  <c:v>4.7317073170731696</c:v>
                </c:pt>
                <c:pt idx="3404">
                  <c:v>3.5121951219512102</c:v>
                </c:pt>
                <c:pt idx="3405">
                  <c:v>2.4523809523809499</c:v>
                </c:pt>
                <c:pt idx="3406">
                  <c:v>1.3868613138686099</c:v>
                </c:pt>
                <c:pt idx="3407">
                  <c:v>2.0238095238095202</c:v>
                </c:pt>
                <c:pt idx="3408">
                  <c:v>4.5999999999999996</c:v>
                </c:pt>
                <c:pt idx="3409">
                  <c:v>1.1551724137931001</c:v>
                </c:pt>
                <c:pt idx="3410">
                  <c:v>3.0238095238095202</c:v>
                </c:pt>
                <c:pt idx="3411">
                  <c:v>3.34146341463414</c:v>
                </c:pt>
                <c:pt idx="3412">
                  <c:v>1.6</c:v>
                </c:pt>
                <c:pt idx="3413">
                  <c:v>1.63636363636363</c:v>
                </c:pt>
                <c:pt idx="3414">
                  <c:v>2.7</c:v>
                </c:pt>
                <c:pt idx="3415">
                  <c:v>1.58536585365853</c:v>
                </c:pt>
                <c:pt idx="3416">
                  <c:v>2.3248407643312099</c:v>
                </c:pt>
                <c:pt idx="3417">
                  <c:v>1.1000000000000001</c:v>
                </c:pt>
                <c:pt idx="3418">
                  <c:v>1.5</c:v>
                </c:pt>
                <c:pt idx="3419">
                  <c:v>2.3555555555555499</c:v>
                </c:pt>
                <c:pt idx="3420">
                  <c:v>1.6341463414634101</c:v>
                </c:pt>
                <c:pt idx="3421">
                  <c:v>2.1904761904761898</c:v>
                </c:pt>
                <c:pt idx="3422">
                  <c:v>2.6904761904761898</c:v>
                </c:pt>
                <c:pt idx="3423">
                  <c:v>1.11904761904761</c:v>
                </c:pt>
                <c:pt idx="3424">
                  <c:v>1.07317073170731</c:v>
                </c:pt>
                <c:pt idx="3425">
                  <c:v>1.38095238095238</c:v>
                </c:pt>
                <c:pt idx="3426">
                  <c:v>3.1666666666666599</c:v>
                </c:pt>
                <c:pt idx="3427">
                  <c:v>2.7906976744185998</c:v>
                </c:pt>
                <c:pt idx="3428">
                  <c:v>1.7704918032786801</c:v>
                </c:pt>
                <c:pt idx="3429">
                  <c:v>1.21428571428571</c:v>
                </c:pt>
                <c:pt idx="3430">
                  <c:v>1.02380952380952</c:v>
                </c:pt>
                <c:pt idx="3431">
                  <c:v>3.46428571428571</c:v>
                </c:pt>
                <c:pt idx="3432">
                  <c:v>4.0238095238095202</c:v>
                </c:pt>
                <c:pt idx="3433">
                  <c:v>1.11904761904761</c:v>
                </c:pt>
                <c:pt idx="3434">
                  <c:v>1.5365853658536499</c:v>
                </c:pt>
                <c:pt idx="3435">
                  <c:v>1.5350877192982399</c:v>
                </c:pt>
                <c:pt idx="3436">
                  <c:v>2.4416666666666602</c:v>
                </c:pt>
                <c:pt idx="3437">
                  <c:v>1.0487804878048701</c:v>
                </c:pt>
                <c:pt idx="3438">
                  <c:v>1.0487804878048701</c:v>
                </c:pt>
                <c:pt idx="3439">
                  <c:v>3.98571428571428</c:v>
                </c:pt>
                <c:pt idx="3440">
                  <c:v>1.078125</c:v>
                </c:pt>
                <c:pt idx="3441">
                  <c:v>3.5943396226414999</c:v>
                </c:pt>
                <c:pt idx="3442">
                  <c:v>2.0650406504065</c:v>
                </c:pt>
                <c:pt idx="3443">
                  <c:v>2.09523809523809</c:v>
                </c:pt>
                <c:pt idx="3444">
                  <c:v>1.8095238095238</c:v>
                </c:pt>
                <c:pt idx="3445">
                  <c:v>1.2745098039215601</c:v>
                </c:pt>
                <c:pt idx="3446">
                  <c:v>1.88095238095238</c:v>
                </c:pt>
                <c:pt idx="3447">
                  <c:v>4.2093023255813904</c:v>
                </c:pt>
                <c:pt idx="3448">
                  <c:v>3.1</c:v>
                </c:pt>
                <c:pt idx="3449">
                  <c:v>4.0882352941176396</c:v>
                </c:pt>
                <c:pt idx="3450">
                  <c:v>1.07317073170731</c:v>
                </c:pt>
                <c:pt idx="3451">
                  <c:v>1.1481481481481399</c:v>
                </c:pt>
                <c:pt idx="3452">
                  <c:v>1.175</c:v>
                </c:pt>
                <c:pt idx="3453">
                  <c:v>3.5581395348837201</c:v>
                </c:pt>
                <c:pt idx="3454">
                  <c:v>1.7906976744186001</c:v>
                </c:pt>
                <c:pt idx="3455">
                  <c:v>3.38095238095238</c:v>
                </c:pt>
                <c:pt idx="3456">
                  <c:v>2.5249999999999999</c:v>
                </c:pt>
                <c:pt idx="3457">
                  <c:v>2.7014925373134302</c:v>
                </c:pt>
                <c:pt idx="3458">
                  <c:v>1.0476190476190399</c:v>
                </c:pt>
                <c:pt idx="3459">
                  <c:v>1.17073170731707</c:v>
                </c:pt>
                <c:pt idx="3460">
                  <c:v>1.0436893203883399</c:v>
                </c:pt>
                <c:pt idx="3461">
                  <c:v>3.2307692307692299</c:v>
                </c:pt>
                <c:pt idx="3462">
                  <c:v>1.0476190476190399</c:v>
                </c:pt>
                <c:pt idx="3463">
                  <c:v>4.25714285714285</c:v>
                </c:pt>
                <c:pt idx="3464">
                  <c:v>1.9264705882352899</c:v>
                </c:pt>
                <c:pt idx="3465">
                  <c:v>3.7710843373493899</c:v>
                </c:pt>
                <c:pt idx="3466">
                  <c:v>4.55</c:v>
                </c:pt>
                <c:pt idx="3467">
                  <c:v>3.1449275362318798</c:v>
                </c:pt>
                <c:pt idx="3468">
                  <c:v>2.6470588235294099</c:v>
                </c:pt>
                <c:pt idx="3469">
                  <c:v>3.3703703703703698</c:v>
                </c:pt>
                <c:pt idx="3470">
                  <c:v>1.425</c:v>
                </c:pt>
                <c:pt idx="3471">
                  <c:v>2.8498168498168499</c:v>
                </c:pt>
                <c:pt idx="3472">
                  <c:v>2.9024390243902398</c:v>
                </c:pt>
                <c:pt idx="3473">
                  <c:v>1.0714285714285701</c:v>
                </c:pt>
                <c:pt idx="3474">
                  <c:v>2.8737201365187701</c:v>
                </c:pt>
                <c:pt idx="3475">
                  <c:v>2.6829268292682902</c:v>
                </c:pt>
                <c:pt idx="3476">
                  <c:v>2</c:v>
                </c:pt>
                <c:pt idx="3477">
                  <c:v>1.075</c:v>
                </c:pt>
                <c:pt idx="3478">
                  <c:v>2.8780487804877999</c:v>
                </c:pt>
                <c:pt idx="3479">
                  <c:v>1.140625</c:v>
                </c:pt>
                <c:pt idx="3480">
                  <c:v>2.8333333333333299</c:v>
                </c:pt>
                <c:pt idx="3481">
                  <c:v>4.125</c:v>
                </c:pt>
                <c:pt idx="3482">
                  <c:v>2.51388888888888</c:v>
                </c:pt>
                <c:pt idx="3483">
                  <c:v>3.5121951219512102</c:v>
                </c:pt>
                <c:pt idx="3484">
                  <c:v>3.6593886462882002</c:v>
                </c:pt>
                <c:pt idx="3485">
                  <c:v>2.3442622950819598</c:v>
                </c:pt>
                <c:pt idx="3486">
                  <c:v>1.5365853658536499</c:v>
                </c:pt>
                <c:pt idx="3487">
                  <c:v>1.4615384615384599</c:v>
                </c:pt>
                <c:pt idx="3488">
                  <c:v>3.73170731707317</c:v>
                </c:pt>
                <c:pt idx="3489">
                  <c:v>1.9615384615384599</c:v>
                </c:pt>
                <c:pt idx="3490">
                  <c:v>3.3</c:v>
                </c:pt>
                <c:pt idx="3491">
                  <c:v>1.04938271604938</c:v>
                </c:pt>
                <c:pt idx="3492">
                  <c:v>1.1818181818181801</c:v>
                </c:pt>
                <c:pt idx="3493">
                  <c:v>3.0542372881355901</c:v>
                </c:pt>
                <c:pt idx="3494">
                  <c:v>1.94936708860759</c:v>
                </c:pt>
                <c:pt idx="3495">
                  <c:v>1.38095238095238</c:v>
                </c:pt>
                <c:pt idx="3496">
                  <c:v>1.625</c:v>
                </c:pt>
                <c:pt idx="3497">
                  <c:v>1.06666666666666</c:v>
                </c:pt>
                <c:pt idx="3498">
                  <c:v>1.78571428571428</c:v>
                </c:pt>
                <c:pt idx="3499">
                  <c:v>2.65</c:v>
                </c:pt>
                <c:pt idx="3500">
                  <c:v>2.6666666666666599</c:v>
                </c:pt>
                <c:pt idx="3501">
                  <c:v>2.3658536585365799</c:v>
                </c:pt>
                <c:pt idx="3502">
                  <c:v>3.1666666666666599</c:v>
                </c:pt>
                <c:pt idx="3503">
                  <c:v>3.1026490066225101</c:v>
                </c:pt>
                <c:pt idx="3504">
                  <c:v>3.0310077519379801</c:v>
                </c:pt>
                <c:pt idx="3505">
                  <c:v>3.4</c:v>
                </c:pt>
                <c:pt idx="3506">
                  <c:v>1.85194805194805</c:v>
                </c:pt>
                <c:pt idx="3507">
                  <c:v>2.8333333333333299</c:v>
                </c:pt>
                <c:pt idx="3508">
                  <c:v>3.6168831168831099</c:v>
                </c:pt>
                <c:pt idx="3509">
                  <c:v>3.2588235294117598</c:v>
                </c:pt>
                <c:pt idx="3510">
                  <c:v>3.8013698630136901</c:v>
                </c:pt>
                <c:pt idx="3511">
                  <c:v>3.5128205128205101</c:v>
                </c:pt>
                <c:pt idx="3512">
                  <c:v>2.9090909090908998</c:v>
                </c:pt>
                <c:pt idx="3513">
                  <c:v>1.19047619047619</c:v>
                </c:pt>
                <c:pt idx="3514">
                  <c:v>3.8645833333333299</c:v>
                </c:pt>
                <c:pt idx="3515">
                  <c:v>2.8048780487804801</c:v>
                </c:pt>
                <c:pt idx="3516">
                  <c:v>1.0476190476190399</c:v>
                </c:pt>
                <c:pt idx="3517">
                  <c:v>1.02325581395348</c:v>
                </c:pt>
                <c:pt idx="3518">
                  <c:v>2.5581395348837201</c:v>
                </c:pt>
                <c:pt idx="3519">
                  <c:v>1.69047619047619</c:v>
                </c:pt>
                <c:pt idx="3520">
                  <c:v>2.6341463414634099</c:v>
                </c:pt>
                <c:pt idx="3521">
                  <c:v>1.3</c:v>
                </c:pt>
                <c:pt idx="3522">
                  <c:v>1.7073170731707299</c:v>
                </c:pt>
                <c:pt idx="3523">
                  <c:v>2.1666666666666599</c:v>
                </c:pt>
                <c:pt idx="3524">
                  <c:v>1.3658536585365799</c:v>
                </c:pt>
                <c:pt idx="3525">
                  <c:v>1.6470588235294099</c:v>
                </c:pt>
                <c:pt idx="3526">
                  <c:v>3.1428571428571401</c:v>
                </c:pt>
                <c:pt idx="3527">
                  <c:v>4.55555555555555</c:v>
                </c:pt>
                <c:pt idx="3528">
                  <c:v>4.4529914529914496</c:v>
                </c:pt>
                <c:pt idx="3529">
                  <c:v>2.7804878048780401</c:v>
                </c:pt>
                <c:pt idx="3530">
                  <c:v>3.2686567164179099</c:v>
                </c:pt>
                <c:pt idx="3531">
                  <c:v>2.8947368421052602</c:v>
                </c:pt>
                <c:pt idx="3532">
                  <c:v>2.0920245398773001</c:v>
                </c:pt>
                <c:pt idx="3533">
                  <c:v>1.0487804878048701</c:v>
                </c:pt>
                <c:pt idx="3534">
                  <c:v>2.25</c:v>
                </c:pt>
                <c:pt idx="3535">
                  <c:v>1.92682926829268</c:v>
                </c:pt>
                <c:pt idx="3536">
                  <c:v>4.2307692307692299</c:v>
                </c:pt>
                <c:pt idx="3537">
                  <c:v>3.9024390243902398</c:v>
                </c:pt>
                <c:pt idx="3538">
                  <c:v>2.4295302013422799</c:v>
                </c:pt>
                <c:pt idx="3539">
                  <c:v>3.6960000000000002</c:v>
                </c:pt>
                <c:pt idx="3540">
                  <c:v>4.1594202898550696</c:v>
                </c:pt>
                <c:pt idx="3541">
                  <c:v>3.5882352941176401</c:v>
                </c:pt>
                <c:pt idx="3542">
                  <c:v>1.86046511627906</c:v>
                </c:pt>
                <c:pt idx="3543">
                  <c:v>3.5609756097560901</c:v>
                </c:pt>
                <c:pt idx="3544">
                  <c:v>1.2222222222222201</c:v>
                </c:pt>
                <c:pt idx="3545">
                  <c:v>3.375</c:v>
                </c:pt>
                <c:pt idx="3546">
                  <c:v>1.1463414634146301</c:v>
                </c:pt>
                <c:pt idx="3547">
                  <c:v>3.38095238095238</c:v>
                </c:pt>
                <c:pt idx="3548">
                  <c:v>2.31111111111111</c:v>
                </c:pt>
                <c:pt idx="3549">
                  <c:v>1.21428571428571</c:v>
                </c:pt>
                <c:pt idx="3550">
                  <c:v>2.8</c:v>
                </c:pt>
                <c:pt idx="3551">
                  <c:v>3.4285714285714199</c:v>
                </c:pt>
                <c:pt idx="3552">
                  <c:v>1.2380952380952299</c:v>
                </c:pt>
                <c:pt idx="3553">
                  <c:v>2.4249999999999998</c:v>
                </c:pt>
                <c:pt idx="3554">
                  <c:v>3</c:v>
                </c:pt>
                <c:pt idx="3555">
                  <c:v>1.98230088495575</c:v>
                </c:pt>
                <c:pt idx="3556">
                  <c:v>3.0487804878048701</c:v>
                </c:pt>
                <c:pt idx="3557">
                  <c:v>2.04838709677419</c:v>
                </c:pt>
                <c:pt idx="3558">
                  <c:v>1.41463414634146</c:v>
                </c:pt>
                <c:pt idx="3559">
                  <c:v>2.4255319148936101</c:v>
                </c:pt>
                <c:pt idx="3560">
                  <c:v>1.0996015936254899</c:v>
                </c:pt>
                <c:pt idx="3561">
                  <c:v>1.16279069767441</c:v>
                </c:pt>
                <c:pt idx="3562">
                  <c:v>2.4634146341463401</c:v>
                </c:pt>
                <c:pt idx="3563">
                  <c:v>2.1707317073170702</c:v>
                </c:pt>
                <c:pt idx="3564">
                  <c:v>2.8571428571428501</c:v>
                </c:pt>
                <c:pt idx="3565">
                  <c:v>1.29585798816568</c:v>
                </c:pt>
                <c:pt idx="3566">
                  <c:v>4.4210526315789398</c:v>
                </c:pt>
                <c:pt idx="3567">
                  <c:v>2.7896341463414598</c:v>
                </c:pt>
                <c:pt idx="3568">
                  <c:v>2.96428571428571</c:v>
                </c:pt>
                <c:pt idx="3569">
                  <c:v>1.34146341463414</c:v>
                </c:pt>
                <c:pt idx="3570">
                  <c:v>2.9534883720930201</c:v>
                </c:pt>
                <c:pt idx="3571">
                  <c:v>3.75</c:v>
                </c:pt>
                <c:pt idx="3572">
                  <c:v>3.3012048192771002</c:v>
                </c:pt>
                <c:pt idx="3573">
                  <c:v>1.34146341463414</c:v>
                </c:pt>
                <c:pt idx="3574">
                  <c:v>3.4705882352941102</c:v>
                </c:pt>
                <c:pt idx="3575">
                  <c:v>2.21428571428571</c:v>
                </c:pt>
                <c:pt idx="3576">
                  <c:v>3.2926829268292601</c:v>
                </c:pt>
                <c:pt idx="3577">
                  <c:v>2.07317073170731</c:v>
                </c:pt>
                <c:pt idx="3578">
                  <c:v>1.41463414634146</c:v>
                </c:pt>
                <c:pt idx="3579">
                  <c:v>2.0750000000000002</c:v>
                </c:pt>
                <c:pt idx="3580">
                  <c:v>1.02941176470588</c:v>
                </c:pt>
                <c:pt idx="3581">
                  <c:v>1.02325581395348</c:v>
                </c:pt>
                <c:pt idx="3582">
                  <c:v>1.5609756097560901</c:v>
                </c:pt>
                <c:pt idx="3583">
                  <c:v>4.1857142857142797</c:v>
                </c:pt>
                <c:pt idx="3584">
                  <c:v>2.7</c:v>
                </c:pt>
                <c:pt idx="3585">
                  <c:v>1.19117647058823</c:v>
                </c:pt>
                <c:pt idx="3586">
                  <c:v>1.5070422535211201</c:v>
                </c:pt>
                <c:pt idx="3587">
                  <c:v>3.2857142857142798</c:v>
                </c:pt>
                <c:pt idx="3588">
                  <c:v>4.1951219512195097</c:v>
                </c:pt>
                <c:pt idx="3589">
                  <c:v>2.6849315068493098</c:v>
                </c:pt>
                <c:pt idx="3590">
                  <c:v>4.6666666666666599</c:v>
                </c:pt>
                <c:pt idx="3591">
                  <c:v>3.83544303797468</c:v>
                </c:pt>
                <c:pt idx="3592">
                  <c:v>1.0125</c:v>
                </c:pt>
                <c:pt idx="3593">
                  <c:v>3</c:v>
                </c:pt>
                <c:pt idx="3594">
                  <c:v>4.2807017543859596</c:v>
                </c:pt>
                <c:pt idx="3595">
                  <c:v>3.6463414634146298</c:v>
                </c:pt>
                <c:pt idx="3596">
                  <c:v>1.9756097560975601</c:v>
                </c:pt>
                <c:pt idx="3597">
                  <c:v>1.09523809523809</c:v>
                </c:pt>
                <c:pt idx="3598">
                  <c:v>1.0401459854014601</c:v>
                </c:pt>
                <c:pt idx="3599">
                  <c:v>2.1463414634146298</c:v>
                </c:pt>
                <c:pt idx="3600">
                  <c:v>2.9285714285714199</c:v>
                </c:pt>
                <c:pt idx="3601">
                  <c:v>1.09523809523809</c:v>
                </c:pt>
                <c:pt idx="3602">
                  <c:v>2.7088607594936698</c:v>
                </c:pt>
                <c:pt idx="3603">
                  <c:v>1.3095238095238</c:v>
                </c:pt>
                <c:pt idx="3604">
                  <c:v>2.5476190476190399</c:v>
                </c:pt>
                <c:pt idx="3605">
                  <c:v>2.6097560975609699</c:v>
                </c:pt>
                <c:pt idx="3606">
                  <c:v>1.1463414634146301</c:v>
                </c:pt>
                <c:pt idx="3607">
                  <c:v>1.38095238095238</c:v>
                </c:pt>
                <c:pt idx="3608">
                  <c:v>1.0476190476190399</c:v>
                </c:pt>
                <c:pt idx="3609">
                  <c:v>3.5277777777777701</c:v>
                </c:pt>
                <c:pt idx="3610">
                  <c:v>4.2871287128712803</c:v>
                </c:pt>
                <c:pt idx="3611">
                  <c:v>2.4390243902439002</c:v>
                </c:pt>
                <c:pt idx="3612">
                  <c:v>1.94117647058823</c:v>
                </c:pt>
                <c:pt idx="3613">
                  <c:v>4.3414634146341404</c:v>
                </c:pt>
                <c:pt idx="3614">
                  <c:v>2.8</c:v>
                </c:pt>
                <c:pt idx="3615">
                  <c:v>3.1428571428571401</c:v>
                </c:pt>
                <c:pt idx="3616">
                  <c:v>1.1547619047619</c:v>
                </c:pt>
                <c:pt idx="3617">
                  <c:v>1.0291262135922301</c:v>
                </c:pt>
                <c:pt idx="3618">
                  <c:v>1.1951219512195099</c:v>
                </c:pt>
                <c:pt idx="3619">
                  <c:v>1.2051282051282</c:v>
                </c:pt>
                <c:pt idx="3620">
                  <c:v>1.0062893081761</c:v>
                </c:pt>
                <c:pt idx="3621">
                  <c:v>2.1951219512195101</c:v>
                </c:pt>
                <c:pt idx="3622">
                  <c:v>2.3777777777777702</c:v>
                </c:pt>
                <c:pt idx="3623">
                  <c:v>1.0882352941176401</c:v>
                </c:pt>
              </c:numCache>
            </c:numRef>
          </c:xVal>
          <c:yVal>
            <c:numRef>
              <c:f>'TDI&gt;1'!$H$2:$H$5302</c:f>
              <c:numCache>
                <c:formatCode>0.000</c:formatCode>
                <c:ptCount val="5301"/>
                <c:pt idx="0">
                  <c:v>1.8440757431444907</c:v>
                </c:pt>
                <c:pt idx="1">
                  <c:v>2.2115054372601848</c:v>
                </c:pt>
                <c:pt idx="2">
                  <c:v>1.8440757431445132</c:v>
                </c:pt>
                <c:pt idx="3">
                  <c:v>2.145105738808442</c:v>
                </c:pt>
                <c:pt idx="4">
                  <c:v>2.1257486702530097</c:v>
                </c:pt>
                <c:pt idx="5">
                  <c:v>1.9504653344553005</c:v>
                </c:pt>
                <c:pt idx="6">
                  <c:v>1.8440757431449715</c:v>
                </c:pt>
                <c:pt idx="7">
                  <c:v>2.882787975760448</c:v>
                </c:pt>
                <c:pt idx="8">
                  <c:v>2.2208420866708307</c:v>
                </c:pt>
                <c:pt idx="9">
                  <c:v>2.4446030049492231</c:v>
                </c:pt>
                <c:pt idx="10">
                  <c:v>1.9341616302863569</c:v>
                </c:pt>
                <c:pt idx="11">
                  <c:v>3.2130831707734995</c:v>
                </c:pt>
                <c:pt idx="12">
                  <c:v>2.0494394168315324</c:v>
                </c:pt>
                <c:pt idx="13">
                  <c:v>3.0545143804324111</c:v>
                </c:pt>
                <c:pt idx="14">
                  <c:v>2.7990028968055118</c:v>
                </c:pt>
                <c:pt idx="15">
                  <c:v>2.8027989520452867</c:v>
                </c:pt>
                <c:pt idx="16">
                  <c:v>1.8440757431448911</c:v>
                </c:pt>
                <c:pt idx="17">
                  <c:v>2.4267277609820606</c:v>
                </c:pt>
                <c:pt idx="18">
                  <c:v>1.8440757431456698</c:v>
                </c:pt>
                <c:pt idx="19">
                  <c:v>2.3904512306800134</c:v>
                </c:pt>
                <c:pt idx="20">
                  <c:v>1.8440757431452004</c:v>
                </c:pt>
                <c:pt idx="21">
                  <c:v>2.0255911796626438</c:v>
                </c:pt>
                <c:pt idx="22">
                  <c:v>1.8440757431447308</c:v>
                </c:pt>
                <c:pt idx="23">
                  <c:v>1.8440757431455375</c:v>
                </c:pt>
                <c:pt idx="24">
                  <c:v>3.2287821813531594</c:v>
                </c:pt>
                <c:pt idx="25">
                  <c:v>2.3809520419688961</c:v>
                </c:pt>
                <c:pt idx="26">
                  <c:v>2.0738194576212288</c:v>
                </c:pt>
                <c:pt idx="27">
                  <c:v>2.1817492897525028</c:v>
                </c:pt>
                <c:pt idx="28">
                  <c:v>2.1246906004369608</c:v>
                </c:pt>
                <c:pt idx="29">
                  <c:v>2.5882770641200463</c:v>
                </c:pt>
                <c:pt idx="30">
                  <c:v>1.8440757431444676</c:v>
                </c:pt>
                <c:pt idx="31">
                  <c:v>1.8440757431435741</c:v>
                </c:pt>
                <c:pt idx="32">
                  <c:v>2.14510573880903</c:v>
                </c:pt>
                <c:pt idx="33">
                  <c:v>2.2205235488522161</c:v>
                </c:pt>
                <c:pt idx="34">
                  <c:v>1.8440757431449142</c:v>
                </c:pt>
                <c:pt idx="35">
                  <c:v>2.8854358665536051</c:v>
                </c:pt>
                <c:pt idx="36">
                  <c:v>2.2794817113488239</c:v>
                </c:pt>
                <c:pt idx="37">
                  <c:v>1.8440757431445554</c:v>
                </c:pt>
                <c:pt idx="38">
                  <c:v>2.6055155093771707</c:v>
                </c:pt>
                <c:pt idx="39">
                  <c:v>1.8440757431445871</c:v>
                </c:pt>
                <c:pt idx="40">
                  <c:v>2.1451057388086161</c:v>
                </c:pt>
                <c:pt idx="41">
                  <c:v>1.8440757431445474</c:v>
                </c:pt>
                <c:pt idx="42">
                  <c:v>1.8440757431444845</c:v>
                </c:pt>
                <c:pt idx="43">
                  <c:v>2.6283454704538078</c:v>
                </c:pt>
                <c:pt idx="44">
                  <c:v>1.844075743144614</c:v>
                </c:pt>
                <c:pt idx="45">
                  <c:v>2.1270418722528399</c:v>
                </c:pt>
                <c:pt idx="46">
                  <c:v>1.8440757431447421</c:v>
                </c:pt>
                <c:pt idx="47">
                  <c:v>1.8440757431447763</c:v>
                </c:pt>
                <c:pt idx="48">
                  <c:v>1.8440757431455603</c:v>
                </c:pt>
                <c:pt idx="49">
                  <c:v>2.8271362220112151</c:v>
                </c:pt>
                <c:pt idx="50">
                  <c:v>2.2889744630492084</c:v>
                </c:pt>
                <c:pt idx="51">
                  <c:v>1.8440757431448911</c:v>
                </c:pt>
                <c:pt idx="52">
                  <c:v>1.8440757431446355</c:v>
                </c:pt>
                <c:pt idx="53">
                  <c:v>2.1413391620732631</c:v>
                </c:pt>
                <c:pt idx="54">
                  <c:v>2.4234629859549881</c:v>
                </c:pt>
                <c:pt idx="55">
                  <c:v>1.8440757431447476</c:v>
                </c:pt>
                <c:pt idx="56">
                  <c:v>2.1031384341474602</c:v>
                </c:pt>
                <c:pt idx="57">
                  <c:v>1.8440757431449881</c:v>
                </c:pt>
                <c:pt idx="58">
                  <c:v>2.893008378318894</c:v>
                </c:pt>
                <c:pt idx="59">
                  <c:v>2.0035553524349896</c:v>
                </c:pt>
                <c:pt idx="60">
                  <c:v>2.4825304558956502</c:v>
                </c:pt>
                <c:pt idx="61">
                  <c:v>1.8440757431456722</c:v>
                </c:pt>
                <c:pt idx="62">
                  <c:v>1.8440757431448855</c:v>
                </c:pt>
                <c:pt idx="63">
                  <c:v>3.0820194426640644</c:v>
                </c:pt>
                <c:pt idx="64">
                  <c:v>1.9984415331112704</c:v>
                </c:pt>
                <c:pt idx="65">
                  <c:v>2.0954323883162838</c:v>
                </c:pt>
                <c:pt idx="66">
                  <c:v>2.5580071767710066</c:v>
                </c:pt>
                <c:pt idx="67">
                  <c:v>1.8440757431443409</c:v>
                </c:pt>
                <c:pt idx="68">
                  <c:v>2.8992386311188811</c:v>
                </c:pt>
                <c:pt idx="69">
                  <c:v>1.8440757431441699</c:v>
                </c:pt>
                <c:pt idx="70">
                  <c:v>2.5583833364950239</c:v>
                </c:pt>
                <c:pt idx="71">
                  <c:v>1.8440757431443353</c:v>
                </c:pt>
                <c:pt idx="72">
                  <c:v>2.4670265176543706</c:v>
                </c:pt>
                <c:pt idx="73">
                  <c:v>2.2499966931814459</c:v>
                </c:pt>
                <c:pt idx="74">
                  <c:v>1.8440757431458414</c:v>
                </c:pt>
                <c:pt idx="75">
                  <c:v>2.2508596620713739</c:v>
                </c:pt>
                <c:pt idx="76">
                  <c:v>1.8440757431445702</c:v>
                </c:pt>
                <c:pt idx="77">
                  <c:v>2.4242246148907656</c:v>
                </c:pt>
                <c:pt idx="78">
                  <c:v>2.4902740848390219</c:v>
                </c:pt>
                <c:pt idx="79">
                  <c:v>1.8440757431446768</c:v>
                </c:pt>
                <c:pt idx="80">
                  <c:v>1.8440757431445018</c:v>
                </c:pt>
                <c:pt idx="81">
                  <c:v>2.4327454336444858</c:v>
                </c:pt>
                <c:pt idx="82">
                  <c:v>2.411429332284595</c:v>
                </c:pt>
                <c:pt idx="83">
                  <c:v>1.8440757431444907</c:v>
                </c:pt>
                <c:pt idx="84">
                  <c:v>2.3211487326091325</c:v>
                </c:pt>
                <c:pt idx="85">
                  <c:v>1.844075743145045</c:v>
                </c:pt>
                <c:pt idx="86">
                  <c:v>1.8440757431449024</c:v>
                </c:pt>
                <c:pt idx="87">
                  <c:v>1.8440757431458756</c:v>
                </c:pt>
                <c:pt idx="88">
                  <c:v>3.1297074393706619</c:v>
                </c:pt>
                <c:pt idx="89">
                  <c:v>2.0845348915095681</c:v>
                </c:pt>
                <c:pt idx="90">
                  <c:v>3.4719364621400559</c:v>
                </c:pt>
                <c:pt idx="91">
                  <c:v>1.8440757431448223</c:v>
                </c:pt>
                <c:pt idx="92">
                  <c:v>1.8440757431453434</c:v>
                </c:pt>
                <c:pt idx="93">
                  <c:v>3.1917998353045518</c:v>
                </c:pt>
                <c:pt idx="94">
                  <c:v>1.844075743145291</c:v>
                </c:pt>
                <c:pt idx="95">
                  <c:v>2.0998961704532535</c:v>
                </c:pt>
                <c:pt idx="96">
                  <c:v>1.8440757431441119</c:v>
                </c:pt>
                <c:pt idx="97">
                  <c:v>1.8440757431456269</c:v>
                </c:pt>
                <c:pt idx="98">
                  <c:v>1.8440757431446679</c:v>
                </c:pt>
                <c:pt idx="99">
                  <c:v>1.8440757431447508</c:v>
                </c:pt>
                <c:pt idx="100">
                  <c:v>2.4764185422613774</c:v>
                </c:pt>
                <c:pt idx="101">
                  <c:v>1.8440757431445018</c:v>
                </c:pt>
                <c:pt idx="102">
                  <c:v>3.4296993383785521</c:v>
                </c:pt>
                <c:pt idx="103">
                  <c:v>2.9588665728051766</c:v>
                </c:pt>
                <c:pt idx="104">
                  <c:v>2.1389966594767622</c:v>
                </c:pt>
                <c:pt idx="105">
                  <c:v>2.0949761907365714</c:v>
                </c:pt>
                <c:pt idx="106">
                  <c:v>2.2396827407000197</c:v>
                </c:pt>
                <c:pt idx="107">
                  <c:v>1.8440757431448365</c:v>
                </c:pt>
                <c:pt idx="108">
                  <c:v>2.5558529476290053</c:v>
                </c:pt>
                <c:pt idx="109">
                  <c:v>2.0939920923750117</c:v>
                </c:pt>
                <c:pt idx="110">
                  <c:v>2.6450793753444901</c:v>
                </c:pt>
                <c:pt idx="111">
                  <c:v>1.8440757431451487</c:v>
                </c:pt>
                <c:pt idx="112">
                  <c:v>2.4264230162008382</c:v>
                </c:pt>
                <c:pt idx="113">
                  <c:v>2.9094520233773631</c:v>
                </c:pt>
                <c:pt idx="114">
                  <c:v>2.8619238977594255</c:v>
                </c:pt>
                <c:pt idx="115">
                  <c:v>1.8440757431459043</c:v>
                </c:pt>
                <c:pt idx="116">
                  <c:v>2.0749171623144584</c:v>
                </c:pt>
                <c:pt idx="117">
                  <c:v>1.844075743144576</c:v>
                </c:pt>
                <c:pt idx="118">
                  <c:v>2.6528503552530576</c:v>
                </c:pt>
                <c:pt idx="119">
                  <c:v>2.5826751348090675</c:v>
                </c:pt>
                <c:pt idx="120">
                  <c:v>2.3202896822924401</c:v>
                </c:pt>
                <c:pt idx="121">
                  <c:v>2.3887989078129896</c:v>
                </c:pt>
                <c:pt idx="122">
                  <c:v>2.3979551505838708</c:v>
                </c:pt>
                <c:pt idx="123">
                  <c:v>1.8440757431452401</c:v>
                </c:pt>
                <c:pt idx="124">
                  <c:v>1.844075743145964</c:v>
                </c:pt>
                <c:pt idx="125">
                  <c:v>1.9383674786910483</c:v>
                </c:pt>
                <c:pt idx="126">
                  <c:v>1.8440757431458756</c:v>
                </c:pt>
                <c:pt idx="127">
                  <c:v>2.6057707374864862</c:v>
                </c:pt>
                <c:pt idx="128">
                  <c:v>2.934074027679455</c:v>
                </c:pt>
                <c:pt idx="129">
                  <c:v>2.8085690063461906</c:v>
                </c:pt>
                <c:pt idx="130">
                  <c:v>1.8440757431445989</c:v>
                </c:pt>
                <c:pt idx="131">
                  <c:v>4.469851458673805</c:v>
                </c:pt>
                <c:pt idx="132">
                  <c:v>3.5440174261612505</c:v>
                </c:pt>
                <c:pt idx="133">
                  <c:v>2.7364426660564676</c:v>
                </c:pt>
                <c:pt idx="134">
                  <c:v>3.5044210212809541</c:v>
                </c:pt>
                <c:pt idx="135">
                  <c:v>3.2710007946947206</c:v>
                </c:pt>
                <c:pt idx="136">
                  <c:v>2.9778112576345257</c:v>
                </c:pt>
                <c:pt idx="137">
                  <c:v>2.0588505612160586</c:v>
                </c:pt>
                <c:pt idx="138">
                  <c:v>1.8440757431451231</c:v>
                </c:pt>
                <c:pt idx="139">
                  <c:v>3.0869230644728094</c:v>
                </c:pt>
                <c:pt idx="140">
                  <c:v>3.0270784502000185</c:v>
                </c:pt>
                <c:pt idx="141">
                  <c:v>1.844075743145051</c:v>
                </c:pt>
                <c:pt idx="142">
                  <c:v>2.8068931531236911</c:v>
                </c:pt>
                <c:pt idx="143">
                  <c:v>1.8440757431441461</c:v>
                </c:pt>
                <c:pt idx="144">
                  <c:v>1.844075743145025</c:v>
                </c:pt>
                <c:pt idx="145">
                  <c:v>2.2954844819493956</c:v>
                </c:pt>
                <c:pt idx="146">
                  <c:v>2.2188761987211438</c:v>
                </c:pt>
                <c:pt idx="147">
                  <c:v>1.8440757431453323</c:v>
                </c:pt>
                <c:pt idx="148">
                  <c:v>2.3001718999022254</c:v>
                </c:pt>
                <c:pt idx="149">
                  <c:v>1.8440757431442556</c:v>
                </c:pt>
                <c:pt idx="150">
                  <c:v>1.8440757431449286</c:v>
                </c:pt>
                <c:pt idx="151">
                  <c:v>1.8440757431451376</c:v>
                </c:pt>
                <c:pt idx="152">
                  <c:v>2.1632978270172218</c:v>
                </c:pt>
                <c:pt idx="153">
                  <c:v>1.8440757431445474</c:v>
                </c:pt>
                <c:pt idx="154">
                  <c:v>1.8440757431442669</c:v>
                </c:pt>
                <c:pt idx="155">
                  <c:v>1.988427198483665</c:v>
                </c:pt>
                <c:pt idx="156">
                  <c:v>2.1349091318522979</c:v>
                </c:pt>
                <c:pt idx="157">
                  <c:v>2.7135636737102327</c:v>
                </c:pt>
                <c:pt idx="158">
                  <c:v>4.8763160077698711</c:v>
                </c:pt>
                <c:pt idx="159">
                  <c:v>3.1533921115280426</c:v>
                </c:pt>
                <c:pt idx="160">
                  <c:v>1.8440757431451487</c:v>
                </c:pt>
                <c:pt idx="161">
                  <c:v>1.844075743144324</c:v>
                </c:pt>
                <c:pt idx="162">
                  <c:v>2.6035568032079959</c:v>
                </c:pt>
                <c:pt idx="163">
                  <c:v>2.1343193327997811</c:v>
                </c:pt>
                <c:pt idx="164">
                  <c:v>3.1694726934025801</c:v>
                </c:pt>
                <c:pt idx="165">
                  <c:v>2.2188141069765224</c:v>
                </c:pt>
                <c:pt idx="166">
                  <c:v>2.5466613156362317</c:v>
                </c:pt>
                <c:pt idx="167">
                  <c:v>2.6072142631155395</c:v>
                </c:pt>
                <c:pt idx="168">
                  <c:v>3.1023294147234424</c:v>
                </c:pt>
                <c:pt idx="169">
                  <c:v>2.1451057388084886</c:v>
                </c:pt>
                <c:pt idx="170">
                  <c:v>2.0841530422779875</c:v>
                </c:pt>
                <c:pt idx="171">
                  <c:v>3.2839144121707298</c:v>
                </c:pt>
                <c:pt idx="172">
                  <c:v>2.0740593573571582</c:v>
                </c:pt>
                <c:pt idx="173">
                  <c:v>1.8440757431444303</c:v>
                </c:pt>
                <c:pt idx="174">
                  <c:v>2.4272056134505431</c:v>
                </c:pt>
                <c:pt idx="175">
                  <c:v>3.2073253568482376</c:v>
                </c:pt>
                <c:pt idx="176">
                  <c:v>2.184076653967681</c:v>
                </c:pt>
                <c:pt idx="177">
                  <c:v>2.9048607661915118</c:v>
                </c:pt>
                <c:pt idx="178">
                  <c:v>2.3056809306637969</c:v>
                </c:pt>
                <c:pt idx="179">
                  <c:v>1.9509343557974228</c:v>
                </c:pt>
                <c:pt idx="180">
                  <c:v>1.8440757431448713</c:v>
                </c:pt>
                <c:pt idx="181">
                  <c:v>2.055908602199735</c:v>
                </c:pt>
                <c:pt idx="182">
                  <c:v>2.142333928621448</c:v>
                </c:pt>
                <c:pt idx="183">
                  <c:v>3.5522680287341668</c:v>
                </c:pt>
                <c:pt idx="184">
                  <c:v>1.9554502132124696</c:v>
                </c:pt>
                <c:pt idx="185">
                  <c:v>3.9854373846592313</c:v>
                </c:pt>
                <c:pt idx="186">
                  <c:v>2.6440613863120861</c:v>
                </c:pt>
                <c:pt idx="187">
                  <c:v>1.8440757431449939</c:v>
                </c:pt>
                <c:pt idx="188">
                  <c:v>3.3098668075166486</c:v>
                </c:pt>
                <c:pt idx="189">
                  <c:v>2.4825912047902494</c:v>
                </c:pt>
                <c:pt idx="190">
                  <c:v>3.4674601095072637</c:v>
                </c:pt>
                <c:pt idx="191">
                  <c:v>3.7131405767018872</c:v>
                </c:pt>
                <c:pt idx="192">
                  <c:v>1.844075743144576</c:v>
                </c:pt>
                <c:pt idx="193">
                  <c:v>1.8440757431443011</c:v>
                </c:pt>
                <c:pt idx="194">
                  <c:v>3.390400484515435</c:v>
                </c:pt>
                <c:pt idx="195">
                  <c:v>2.0945784375285648</c:v>
                </c:pt>
                <c:pt idx="196">
                  <c:v>1.9419182973295026</c:v>
                </c:pt>
                <c:pt idx="197">
                  <c:v>4.4691711978304758</c:v>
                </c:pt>
                <c:pt idx="198">
                  <c:v>1.8440757431448389</c:v>
                </c:pt>
                <c:pt idx="199">
                  <c:v>1.8440757431447992</c:v>
                </c:pt>
                <c:pt idx="200">
                  <c:v>2.5847635569363296</c:v>
                </c:pt>
                <c:pt idx="201">
                  <c:v>4.70012008594236</c:v>
                </c:pt>
                <c:pt idx="202">
                  <c:v>1.8440757431447394</c:v>
                </c:pt>
                <c:pt idx="203">
                  <c:v>2.0844638560954669</c:v>
                </c:pt>
                <c:pt idx="204">
                  <c:v>1.8440757431447992</c:v>
                </c:pt>
                <c:pt idx="205">
                  <c:v>4.6230734689508646</c:v>
                </c:pt>
                <c:pt idx="206">
                  <c:v>4.4421033219314561</c:v>
                </c:pt>
                <c:pt idx="207">
                  <c:v>2.1170092926301884</c:v>
                </c:pt>
                <c:pt idx="208">
                  <c:v>1.8440757431453465</c:v>
                </c:pt>
                <c:pt idx="209">
                  <c:v>2.9057057253452294</c:v>
                </c:pt>
                <c:pt idx="210">
                  <c:v>1.8440757431451231</c:v>
                </c:pt>
                <c:pt idx="211">
                  <c:v>1.8440757431441406</c:v>
                </c:pt>
                <c:pt idx="212">
                  <c:v>2.3745492475215495</c:v>
                </c:pt>
                <c:pt idx="213">
                  <c:v>1.8440757431454349</c:v>
                </c:pt>
                <c:pt idx="214">
                  <c:v>2.037057440162954</c:v>
                </c:pt>
                <c:pt idx="215">
                  <c:v>2.3031180375114766</c:v>
                </c:pt>
                <c:pt idx="216">
                  <c:v>1.8440757431446624</c:v>
                </c:pt>
                <c:pt idx="217">
                  <c:v>1.8440757431448855</c:v>
                </c:pt>
                <c:pt idx="218">
                  <c:v>1.8440757431441641</c:v>
                </c:pt>
                <c:pt idx="219">
                  <c:v>2.1451057388089985</c:v>
                </c:pt>
                <c:pt idx="220">
                  <c:v>2.5163964643679115</c:v>
                </c:pt>
                <c:pt idx="221">
                  <c:v>1.8440757431443695</c:v>
                </c:pt>
                <c:pt idx="222">
                  <c:v>2.3353162851267832</c:v>
                </c:pt>
                <c:pt idx="223">
                  <c:v>4.2543018289718955</c:v>
                </c:pt>
                <c:pt idx="224">
                  <c:v>1.8440757431439641</c:v>
                </c:pt>
                <c:pt idx="225">
                  <c:v>3.7607612325093074</c:v>
                </c:pt>
                <c:pt idx="226">
                  <c:v>3.7855742578921219</c:v>
                </c:pt>
                <c:pt idx="227">
                  <c:v>2.3688188225315847</c:v>
                </c:pt>
                <c:pt idx="228">
                  <c:v>3.6797185336730602</c:v>
                </c:pt>
                <c:pt idx="229">
                  <c:v>1.8440757431452346</c:v>
                </c:pt>
                <c:pt idx="230">
                  <c:v>3.1328583625807238</c:v>
                </c:pt>
                <c:pt idx="231">
                  <c:v>1.8440757431443036</c:v>
                </c:pt>
                <c:pt idx="232">
                  <c:v>2.1100835939566949</c:v>
                </c:pt>
                <c:pt idx="233">
                  <c:v>2.6259136709615549</c:v>
                </c:pt>
                <c:pt idx="234">
                  <c:v>1.8440757431442016</c:v>
                </c:pt>
                <c:pt idx="235">
                  <c:v>2.0849149296980038</c:v>
                </c:pt>
                <c:pt idx="236">
                  <c:v>2.1228589604223327</c:v>
                </c:pt>
                <c:pt idx="237">
                  <c:v>2.0950509447616485</c:v>
                </c:pt>
                <c:pt idx="238">
                  <c:v>2.0899128991679525</c:v>
                </c:pt>
                <c:pt idx="239">
                  <c:v>2.4071357851302779</c:v>
                </c:pt>
                <c:pt idx="240">
                  <c:v>1.8440757431448769</c:v>
                </c:pt>
                <c:pt idx="241">
                  <c:v>1.8440757431444037</c:v>
                </c:pt>
                <c:pt idx="242">
                  <c:v>1.8440757431450623</c:v>
                </c:pt>
                <c:pt idx="243">
                  <c:v>3.1569854495756862</c:v>
                </c:pt>
                <c:pt idx="244">
                  <c:v>1.8440757431444161</c:v>
                </c:pt>
                <c:pt idx="245">
                  <c:v>1.9926547484299093</c:v>
                </c:pt>
                <c:pt idx="246">
                  <c:v>2.1183924075509548</c:v>
                </c:pt>
                <c:pt idx="247">
                  <c:v>2.0686749564697249</c:v>
                </c:pt>
                <c:pt idx="248">
                  <c:v>1.8440757431452004</c:v>
                </c:pt>
                <c:pt idx="249">
                  <c:v>2.3278484000428841</c:v>
                </c:pt>
                <c:pt idx="250">
                  <c:v>2.9888395950997326</c:v>
                </c:pt>
                <c:pt idx="251">
                  <c:v>2.0890435734128951</c:v>
                </c:pt>
                <c:pt idx="252">
                  <c:v>2.3600438402726085</c:v>
                </c:pt>
                <c:pt idx="253">
                  <c:v>2.0877268940000113</c:v>
                </c:pt>
                <c:pt idx="254">
                  <c:v>1.8440757431447992</c:v>
                </c:pt>
                <c:pt idx="255">
                  <c:v>2.2977004218180124</c:v>
                </c:pt>
                <c:pt idx="256">
                  <c:v>1.8440757431443837</c:v>
                </c:pt>
                <c:pt idx="257">
                  <c:v>2.4292690335984277</c:v>
                </c:pt>
                <c:pt idx="258">
                  <c:v>1.8440757431453552</c:v>
                </c:pt>
                <c:pt idx="259">
                  <c:v>1.8440757431453949</c:v>
                </c:pt>
                <c:pt idx="260">
                  <c:v>2.2388868213353303</c:v>
                </c:pt>
                <c:pt idx="261">
                  <c:v>2.2401145032742216</c:v>
                </c:pt>
                <c:pt idx="262">
                  <c:v>2.0916053831099459</c:v>
                </c:pt>
                <c:pt idx="263">
                  <c:v>2.3127939368227999</c:v>
                </c:pt>
                <c:pt idx="264">
                  <c:v>2.0750240400074862</c:v>
                </c:pt>
                <c:pt idx="265">
                  <c:v>1.8440757431452115</c:v>
                </c:pt>
                <c:pt idx="266">
                  <c:v>1.8440757431447421</c:v>
                </c:pt>
                <c:pt idx="267">
                  <c:v>1.8440757431444963</c:v>
                </c:pt>
                <c:pt idx="268">
                  <c:v>2.0966427436011892</c:v>
                </c:pt>
                <c:pt idx="269">
                  <c:v>1.9994526167156967</c:v>
                </c:pt>
                <c:pt idx="270">
                  <c:v>1.8440757431450108</c:v>
                </c:pt>
                <c:pt idx="271">
                  <c:v>2.4203168922143448</c:v>
                </c:pt>
                <c:pt idx="272">
                  <c:v>2.3990275897710363</c:v>
                </c:pt>
                <c:pt idx="273">
                  <c:v>2.6151427004435437</c:v>
                </c:pt>
                <c:pt idx="274">
                  <c:v>1.9502403508995729</c:v>
                </c:pt>
                <c:pt idx="275">
                  <c:v>2.9454349308561714</c:v>
                </c:pt>
                <c:pt idx="276">
                  <c:v>2.2796939295903869</c:v>
                </c:pt>
                <c:pt idx="277">
                  <c:v>1.8440757431445927</c:v>
                </c:pt>
                <c:pt idx="278">
                  <c:v>2.4311345203585999</c:v>
                </c:pt>
                <c:pt idx="279">
                  <c:v>2.6538511260321469</c:v>
                </c:pt>
                <c:pt idx="280">
                  <c:v>2.1265139099575734</c:v>
                </c:pt>
                <c:pt idx="281">
                  <c:v>1.8440757431445018</c:v>
                </c:pt>
                <c:pt idx="282">
                  <c:v>1.8440757431439068</c:v>
                </c:pt>
                <c:pt idx="283">
                  <c:v>1.8440757431448731</c:v>
                </c:pt>
                <c:pt idx="284">
                  <c:v>2.0234062710090543</c:v>
                </c:pt>
                <c:pt idx="285">
                  <c:v>1.8440757431450765</c:v>
                </c:pt>
                <c:pt idx="286">
                  <c:v>2.8145363344001924</c:v>
                </c:pt>
                <c:pt idx="287">
                  <c:v>3.0908550092929437</c:v>
                </c:pt>
                <c:pt idx="288">
                  <c:v>1.8440757431443695</c:v>
                </c:pt>
                <c:pt idx="289">
                  <c:v>2.3483979671745092</c:v>
                </c:pt>
                <c:pt idx="290">
                  <c:v>2.217496083107199</c:v>
                </c:pt>
                <c:pt idx="291">
                  <c:v>1.844075743144711</c:v>
                </c:pt>
                <c:pt idx="292">
                  <c:v>1.8440757431449715</c:v>
                </c:pt>
                <c:pt idx="293">
                  <c:v>1.8440757431441872</c:v>
                </c:pt>
                <c:pt idx="294">
                  <c:v>1.8440757431456754</c:v>
                </c:pt>
                <c:pt idx="295">
                  <c:v>3.0265399960673984</c:v>
                </c:pt>
                <c:pt idx="296">
                  <c:v>3.1277642949261484</c:v>
                </c:pt>
                <c:pt idx="297">
                  <c:v>2.2535979918125104</c:v>
                </c:pt>
                <c:pt idx="298">
                  <c:v>2.5870621784442709</c:v>
                </c:pt>
                <c:pt idx="299">
                  <c:v>2.9039964187560483</c:v>
                </c:pt>
                <c:pt idx="300">
                  <c:v>2.0762615639661428</c:v>
                </c:pt>
                <c:pt idx="301">
                  <c:v>1.8440757431444645</c:v>
                </c:pt>
                <c:pt idx="302">
                  <c:v>2.5879779055073899</c:v>
                </c:pt>
                <c:pt idx="303">
                  <c:v>2.4057796962302502</c:v>
                </c:pt>
                <c:pt idx="304">
                  <c:v>2.329965240216016</c:v>
                </c:pt>
                <c:pt idx="305">
                  <c:v>2.1798021992634076</c:v>
                </c:pt>
                <c:pt idx="306">
                  <c:v>1.8440757431443471</c:v>
                </c:pt>
                <c:pt idx="307">
                  <c:v>2.7846587408832346</c:v>
                </c:pt>
                <c:pt idx="308">
                  <c:v>2.712290572317281</c:v>
                </c:pt>
                <c:pt idx="309">
                  <c:v>1.844075743145543</c:v>
                </c:pt>
                <c:pt idx="310">
                  <c:v>1.8440757431450481</c:v>
                </c:pt>
                <c:pt idx="311">
                  <c:v>2.3695211388924862</c:v>
                </c:pt>
                <c:pt idx="312">
                  <c:v>2.1737250789484648</c:v>
                </c:pt>
                <c:pt idx="313">
                  <c:v>2.6539816572374559</c:v>
                </c:pt>
                <c:pt idx="314">
                  <c:v>1.8440757431452712</c:v>
                </c:pt>
                <c:pt idx="315">
                  <c:v>1.8440757431442669</c:v>
                </c:pt>
                <c:pt idx="316">
                  <c:v>2.11067572938415</c:v>
                </c:pt>
                <c:pt idx="317">
                  <c:v>2.2991232064399716</c:v>
                </c:pt>
                <c:pt idx="318">
                  <c:v>2.2769941382759189</c:v>
                </c:pt>
                <c:pt idx="319">
                  <c:v>1.8440757431447763</c:v>
                </c:pt>
                <c:pt idx="320">
                  <c:v>2.4193554668486676</c:v>
                </c:pt>
                <c:pt idx="321">
                  <c:v>2.0898440168513233</c:v>
                </c:pt>
                <c:pt idx="322">
                  <c:v>1.8440757431449373</c:v>
                </c:pt>
                <c:pt idx="323">
                  <c:v>1.844075743143837</c:v>
                </c:pt>
                <c:pt idx="324">
                  <c:v>2.1451057388087187</c:v>
                </c:pt>
                <c:pt idx="325">
                  <c:v>2.14510573880847</c:v>
                </c:pt>
                <c:pt idx="326">
                  <c:v>2.0258169370938566</c:v>
                </c:pt>
                <c:pt idx="327">
                  <c:v>2.3188679993156627</c:v>
                </c:pt>
                <c:pt idx="328">
                  <c:v>3.0428783571344988</c:v>
                </c:pt>
                <c:pt idx="329">
                  <c:v>2.2951530985419999</c:v>
                </c:pt>
                <c:pt idx="330">
                  <c:v>2.4942558228385332</c:v>
                </c:pt>
                <c:pt idx="331">
                  <c:v>1.8440757431449253</c:v>
                </c:pt>
                <c:pt idx="332">
                  <c:v>3.1447015887046694</c:v>
                </c:pt>
                <c:pt idx="333">
                  <c:v>1.8440757431466313</c:v>
                </c:pt>
                <c:pt idx="334">
                  <c:v>2.1451057388086845</c:v>
                </c:pt>
                <c:pt idx="335">
                  <c:v>2.0854359647056935</c:v>
                </c:pt>
                <c:pt idx="336">
                  <c:v>1.8440757431453918</c:v>
                </c:pt>
                <c:pt idx="337">
                  <c:v>1.8440757431446855</c:v>
                </c:pt>
                <c:pt idx="338">
                  <c:v>2.1360525049673154</c:v>
                </c:pt>
                <c:pt idx="339">
                  <c:v>1.8440757431454149</c:v>
                </c:pt>
                <c:pt idx="340">
                  <c:v>1.8440757431450889</c:v>
                </c:pt>
                <c:pt idx="341">
                  <c:v>2.0970055514989099</c:v>
                </c:pt>
                <c:pt idx="342">
                  <c:v>2.5840448121098141</c:v>
                </c:pt>
                <c:pt idx="343">
                  <c:v>2.9576961495294452</c:v>
                </c:pt>
                <c:pt idx="344">
                  <c:v>2.5301241924661668</c:v>
                </c:pt>
                <c:pt idx="345">
                  <c:v>2.8606487268416108</c:v>
                </c:pt>
                <c:pt idx="346">
                  <c:v>2.1936918968404644</c:v>
                </c:pt>
                <c:pt idx="347">
                  <c:v>1.8440757431449373</c:v>
                </c:pt>
                <c:pt idx="348">
                  <c:v>2.3266692214481877</c:v>
                </c:pt>
                <c:pt idx="349">
                  <c:v>1.9762807305636563</c:v>
                </c:pt>
                <c:pt idx="350">
                  <c:v>2.1062192333443241</c:v>
                </c:pt>
                <c:pt idx="351">
                  <c:v>2.0603555980024377</c:v>
                </c:pt>
                <c:pt idx="352">
                  <c:v>2.6826478426155691</c:v>
                </c:pt>
                <c:pt idx="353">
                  <c:v>2.2878362662228371</c:v>
                </c:pt>
                <c:pt idx="354">
                  <c:v>2.7100537243730862</c:v>
                </c:pt>
                <c:pt idx="355">
                  <c:v>1.8440757431446624</c:v>
                </c:pt>
                <c:pt idx="356">
                  <c:v>2.2623250687717253</c:v>
                </c:pt>
                <c:pt idx="357">
                  <c:v>2.2439315197722487</c:v>
                </c:pt>
                <c:pt idx="358">
                  <c:v>1.8440757431453949</c:v>
                </c:pt>
                <c:pt idx="359">
                  <c:v>2.1451057388089771</c:v>
                </c:pt>
                <c:pt idx="360">
                  <c:v>2.9312300095028463</c:v>
                </c:pt>
                <c:pt idx="361">
                  <c:v>1.8440757431458532</c:v>
                </c:pt>
                <c:pt idx="362">
                  <c:v>2.0853685006045004</c:v>
                </c:pt>
                <c:pt idx="363">
                  <c:v>2.130189369165977</c:v>
                </c:pt>
                <c:pt idx="364">
                  <c:v>1.8440757431455119</c:v>
                </c:pt>
                <c:pt idx="365">
                  <c:v>2.7950050549591432</c:v>
                </c:pt>
                <c:pt idx="366">
                  <c:v>2.4214054066393245</c:v>
                </c:pt>
                <c:pt idx="367">
                  <c:v>2.9669789078981408</c:v>
                </c:pt>
                <c:pt idx="368">
                  <c:v>2.7662354949475749</c:v>
                </c:pt>
                <c:pt idx="369">
                  <c:v>1.8440757431455144</c:v>
                </c:pt>
                <c:pt idx="370">
                  <c:v>1.844075743145732</c:v>
                </c:pt>
                <c:pt idx="371">
                  <c:v>1.9862193190075041</c:v>
                </c:pt>
                <c:pt idx="372">
                  <c:v>1.8440757431438457</c:v>
                </c:pt>
                <c:pt idx="373">
                  <c:v>2.5002550897827227</c:v>
                </c:pt>
                <c:pt idx="374">
                  <c:v>1.8440757431443526</c:v>
                </c:pt>
                <c:pt idx="375">
                  <c:v>1.8440757431453265</c:v>
                </c:pt>
                <c:pt idx="376">
                  <c:v>3.4265010859699356</c:v>
                </c:pt>
                <c:pt idx="377">
                  <c:v>2.1425652074930706</c:v>
                </c:pt>
                <c:pt idx="378">
                  <c:v>1.9324448727756067</c:v>
                </c:pt>
                <c:pt idx="379">
                  <c:v>2.0013784689128835</c:v>
                </c:pt>
                <c:pt idx="380">
                  <c:v>1.8440757431446424</c:v>
                </c:pt>
                <c:pt idx="381">
                  <c:v>2.6360130848410912</c:v>
                </c:pt>
                <c:pt idx="382">
                  <c:v>2.2810042881111872</c:v>
                </c:pt>
                <c:pt idx="383">
                  <c:v>1.8440757431446102</c:v>
                </c:pt>
                <c:pt idx="384">
                  <c:v>1.8440757431444503</c:v>
                </c:pt>
                <c:pt idx="385">
                  <c:v>2.3681631334827022</c:v>
                </c:pt>
                <c:pt idx="386">
                  <c:v>2.7035044491233284</c:v>
                </c:pt>
                <c:pt idx="387">
                  <c:v>1.8440757431451376</c:v>
                </c:pt>
                <c:pt idx="388">
                  <c:v>1.8440757431441641</c:v>
                </c:pt>
                <c:pt idx="389">
                  <c:v>2.5471963211998334</c:v>
                </c:pt>
                <c:pt idx="390">
                  <c:v>1.844075743145418</c:v>
                </c:pt>
                <c:pt idx="391">
                  <c:v>1.8440757431450225</c:v>
                </c:pt>
                <c:pt idx="392">
                  <c:v>2.5810081638660294</c:v>
                </c:pt>
                <c:pt idx="393">
                  <c:v>2.6474266381792981</c:v>
                </c:pt>
                <c:pt idx="394">
                  <c:v>2.9993374312643915</c:v>
                </c:pt>
                <c:pt idx="395">
                  <c:v>2.1785572956880013</c:v>
                </c:pt>
                <c:pt idx="396">
                  <c:v>2.5366069095812565</c:v>
                </c:pt>
                <c:pt idx="397">
                  <c:v>2.8193976511998913</c:v>
                </c:pt>
                <c:pt idx="398">
                  <c:v>2.8274338594337567</c:v>
                </c:pt>
                <c:pt idx="399">
                  <c:v>1.8440757431445729</c:v>
                </c:pt>
                <c:pt idx="400">
                  <c:v>2.2766956861762049</c:v>
                </c:pt>
                <c:pt idx="401">
                  <c:v>2.3316457139383813</c:v>
                </c:pt>
                <c:pt idx="402">
                  <c:v>2.1069883409711228</c:v>
                </c:pt>
                <c:pt idx="403">
                  <c:v>2.0975878436320197</c:v>
                </c:pt>
                <c:pt idx="404">
                  <c:v>2.5326392326969609</c:v>
                </c:pt>
                <c:pt idx="405">
                  <c:v>2.0434159943515033</c:v>
                </c:pt>
                <c:pt idx="406">
                  <c:v>1.8440757431451431</c:v>
                </c:pt>
                <c:pt idx="407">
                  <c:v>2.2557812705413056</c:v>
                </c:pt>
                <c:pt idx="408">
                  <c:v>2.6658721710648892</c:v>
                </c:pt>
                <c:pt idx="409">
                  <c:v>2.710896069872923</c:v>
                </c:pt>
                <c:pt idx="410">
                  <c:v>2.4039434653083251</c:v>
                </c:pt>
                <c:pt idx="411">
                  <c:v>1.8440757431446966</c:v>
                </c:pt>
                <c:pt idx="412">
                  <c:v>2.6633805518296985</c:v>
                </c:pt>
                <c:pt idx="413">
                  <c:v>1.8440757431450139</c:v>
                </c:pt>
                <c:pt idx="414">
                  <c:v>2.1428142226212774</c:v>
                </c:pt>
                <c:pt idx="415">
                  <c:v>1.8440757431449024</c:v>
                </c:pt>
                <c:pt idx="416">
                  <c:v>2.5735471268077066</c:v>
                </c:pt>
                <c:pt idx="417">
                  <c:v>2.6603301084118622</c:v>
                </c:pt>
                <c:pt idx="418">
                  <c:v>2.2684572351400702</c:v>
                </c:pt>
                <c:pt idx="419">
                  <c:v>2.0227361988658203</c:v>
                </c:pt>
                <c:pt idx="420">
                  <c:v>2.1017953678520933</c:v>
                </c:pt>
                <c:pt idx="421">
                  <c:v>2.5164326270108148</c:v>
                </c:pt>
                <c:pt idx="422">
                  <c:v>2.3379451305381567</c:v>
                </c:pt>
                <c:pt idx="423">
                  <c:v>2.5406417041160609</c:v>
                </c:pt>
                <c:pt idx="424">
                  <c:v>2.7257504520622757</c:v>
                </c:pt>
                <c:pt idx="425">
                  <c:v>1.8440757431448627</c:v>
                </c:pt>
                <c:pt idx="426">
                  <c:v>2.8537658760918787</c:v>
                </c:pt>
                <c:pt idx="427">
                  <c:v>2.3220616797827391</c:v>
                </c:pt>
                <c:pt idx="428">
                  <c:v>1.8440757431443962</c:v>
                </c:pt>
                <c:pt idx="429">
                  <c:v>2.4862420764413962</c:v>
                </c:pt>
                <c:pt idx="430">
                  <c:v>2.2876591340599473</c:v>
                </c:pt>
                <c:pt idx="431">
                  <c:v>1.8440757431447283</c:v>
                </c:pt>
                <c:pt idx="432">
                  <c:v>2.5717012898841514</c:v>
                </c:pt>
                <c:pt idx="433">
                  <c:v>2.6190304846510215</c:v>
                </c:pt>
                <c:pt idx="434">
                  <c:v>2.0897081856959243</c:v>
                </c:pt>
                <c:pt idx="435">
                  <c:v>2.6946733247992296</c:v>
                </c:pt>
                <c:pt idx="436">
                  <c:v>2.3003239007644902</c:v>
                </c:pt>
                <c:pt idx="437">
                  <c:v>2.3106704689809434</c:v>
                </c:pt>
                <c:pt idx="438">
                  <c:v>2.0566076273396092</c:v>
                </c:pt>
                <c:pt idx="439">
                  <c:v>1.8440757431440891</c:v>
                </c:pt>
                <c:pt idx="440">
                  <c:v>2.6330609472022863</c:v>
                </c:pt>
                <c:pt idx="441">
                  <c:v>2.8306865912128143</c:v>
                </c:pt>
                <c:pt idx="442">
                  <c:v>3.2659475107244256</c:v>
                </c:pt>
                <c:pt idx="443">
                  <c:v>1.8440757431439696</c:v>
                </c:pt>
                <c:pt idx="444">
                  <c:v>2.4003377840131987</c:v>
                </c:pt>
                <c:pt idx="445">
                  <c:v>1.8440757431439379</c:v>
                </c:pt>
                <c:pt idx="446">
                  <c:v>2.5540233223444795</c:v>
                </c:pt>
                <c:pt idx="447">
                  <c:v>2.12371853508456</c:v>
                </c:pt>
                <c:pt idx="448">
                  <c:v>2.2679115827786296</c:v>
                </c:pt>
                <c:pt idx="449">
                  <c:v>2.2031320637298464</c:v>
                </c:pt>
                <c:pt idx="450">
                  <c:v>1.8440757431451089</c:v>
                </c:pt>
                <c:pt idx="451">
                  <c:v>1.8440757431451542</c:v>
                </c:pt>
                <c:pt idx="452">
                  <c:v>2.2139708869403738</c:v>
                </c:pt>
                <c:pt idx="453">
                  <c:v>1.8440757431447308</c:v>
                </c:pt>
                <c:pt idx="454">
                  <c:v>2.1253190963441884</c:v>
                </c:pt>
                <c:pt idx="455">
                  <c:v>2.9476744718031824</c:v>
                </c:pt>
                <c:pt idx="456">
                  <c:v>2.0358501671333924</c:v>
                </c:pt>
                <c:pt idx="457">
                  <c:v>2.5611991402744168</c:v>
                </c:pt>
                <c:pt idx="458">
                  <c:v>2.3786464146922106</c:v>
                </c:pt>
                <c:pt idx="459">
                  <c:v>1.8440757431446213</c:v>
                </c:pt>
                <c:pt idx="460">
                  <c:v>2.6014690907894864</c:v>
                </c:pt>
                <c:pt idx="461">
                  <c:v>2.6056522793419195</c:v>
                </c:pt>
                <c:pt idx="462">
                  <c:v>1.8440757431454349</c:v>
                </c:pt>
                <c:pt idx="463">
                  <c:v>1.8440757431450623</c:v>
                </c:pt>
                <c:pt idx="464">
                  <c:v>1.8440757431449484</c:v>
                </c:pt>
                <c:pt idx="465">
                  <c:v>3.5446880223026773</c:v>
                </c:pt>
                <c:pt idx="466">
                  <c:v>1.8440757431452688</c:v>
                </c:pt>
                <c:pt idx="467">
                  <c:v>1.8440757431446679</c:v>
                </c:pt>
                <c:pt idx="468">
                  <c:v>2.0895776469139125</c:v>
                </c:pt>
                <c:pt idx="469">
                  <c:v>1.8440757431448682</c:v>
                </c:pt>
                <c:pt idx="470">
                  <c:v>2.9726208659921265</c:v>
                </c:pt>
                <c:pt idx="471">
                  <c:v>2.3779741752710968</c:v>
                </c:pt>
                <c:pt idx="472">
                  <c:v>2.0869511882027765</c:v>
                </c:pt>
                <c:pt idx="473">
                  <c:v>1.8440757431443837</c:v>
                </c:pt>
                <c:pt idx="474">
                  <c:v>2.1319597077565238</c:v>
                </c:pt>
                <c:pt idx="475">
                  <c:v>2.0840427965296979</c:v>
                </c:pt>
                <c:pt idx="476">
                  <c:v>1.9493636581626603</c:v>
                </c:pt>
                <c:pt idx="477">
                  <c:v>3.3732834625479282</c:v>
                </c:pt>
                <c:pt idx="478">
                  <c:v>2.9361773843476189</c:v>
                </c:pt>
                <c:pt idx="479">
                  <c:v>2.8871672826929857</c:v>
                </c:pt>
                <c:pt idx="480">
                  <c:v>2.5326800547683099</c:v>
                </c:pt>
                <c:pt idx="481">
                  <c:v>1.8440757431443353</c:v>
                </c:pt>
                <c:pt idx="482">
                  <c:v>2.7505917574169105</c:v>
                </c:pt>
                <c:pt idx="483">
                  <c:v>2.0562643023011034</c:v>
                </c:pt>
                <c:pt idx="484">
                  <c:v>1.8440757431452004</c:v>
                </c:pt>
                <c:pt idx="485">
                  <c:v>2.2394143056336411</c:v>
                </c:pt>
                <c:pt idx="486">
                  <c:v>2.1003543097129262</c:v>
                </c:pt>
                <c:pt idx="487">
                  <c:v>1.8440757431455144</c:v>
                </c:pt>
                <c:pt idx="488">
                  <c:v>2.3211969978646998</c:v>
                </c:pt>
                <c:pt idx="489">
                  <c:v>2.3211863713172067</c:v>
                </c:pt>
                <c:pt idx="490">
                  <c:v>2.7188359792780443</c:v>
                </c:pt>
                <c:pt idx="491">
                  <c:v>1.8440757431446337</c:v>
                </c:pt>
                <c:pt idx="492">
                  <c:v>2.083404138666777</c:v>
                </c:pt>
                <c:pt idx="493">
                  <c:v>3.3984677430265413</c:v>
                </c:pt>
                <c:pt idx="494">
                  <c:v>1.8440757431443409</c:v>
                </c:pt>
                <c:pt idx="495">
                  <c:v>2.1602134217367284</c:v>
                </c:pt>
                <c:pt idx="496">
                  <c:v>2.6144819221678079</c:v>
                </c:pt>
                <c:pt idx="497">
                  <c:v>1.8440757431447197</c:v>
                </c:pt>
                <c:pt idx="498">
                  <c:v>1.8440757431440014</c:v>
                </c:pt>
                <c:pt idx="499">
                  <c:v>1.8440757431446648</c:v>
                </c:pt>
                <c:pt idx="500">
                  <c:v>1.8576357254988189</c:v>
                </c:pt>
                <c:pt idx="501">
                  <c:v>1.8440757431448247</c:v>
                </c:pt>
                <c:pt idx="502">
                  <c:v>2.2906699393455043</c:v>
                </c:pt>
                <c:pt idx="503">
                  <c:v>1.8440757431451431</c:v>
                </c:pt>
                <c:pt idx="504">
                  <c:v>2.139968372133199</c:v>
                </c:pt>
                <c:pt idx="505">
                  <c:v>1.8440757431448302</c:v>
                </c:pt>
                <c:pt idx="506">
                  <c:v>2.6919651027673601</c:v>
                </c:pt>
                <c:pt idx="507">
                  <c:v>2.3317713353691953</c:v>
                </c:pt>
                <c:pt idx="508">
                  <c:v>1.8440757431444272</c:v>
                </c:pt>
                <c:pt idx="509">
                  <c:v>2.0824315934296749</c:v>
                </c:pt>
                <c:pt idx="510">
                  <c:v>1.8440757431448731</c:v>
                </c:pt>
                <c:pt idx="511">
                  <c:v>1.8440757431452457</c:v>
                </c:pt>
                <c:pt idx="512">
                  <c:v>2.2798358688549034</c:v>
                </c:pt>
                <c:pt idx="513">
                  <c:v>1.9737276340063989</c:v>
                </c:pt>
                <c:pt idx="514">
                  <c:v>2.1305002763494318</c:v>
                </c:pt>
                <c:pt idx="515">
                  <c:v>2.7573960287930244</c:v>
                </c:pt>
                <c:pt idx="516">
                  <c:v>2.1451057388092258</c:v>
                </c:pt>
                <c:pt idx="517">
                  <c:v>1.8440757431441817</c:v>
                </c:pt>
                <c:pt idx="518">
                  <c:v>2.0864634676282314</c:v>
                </c:pt>
                <c:pt idx="519">
                  <c:v>1.844075743145045</c:v>
                </c:pt>
                <c:pt idx="520">
                  <c:v>2.2178326424695776</c:v>
                </c:pt>
                <c:pt idx="521">
                  <c:v>1.8440757431442898</c:v>
                </c:pt>
                <c:pt idx="522">
                  <c:v>2.3552412056203442</c:v>
                </c:pt>
                <c:pt idx="523">
                  <c:v>2.0731109767506628</c:v>
                </c:pt>
                <c:pt idx="524">
                  <c:v>2.371834871183979</c:v>
                </c:pt>
                <c:pt idx="525">
                  <c:v>1.844075743145051</c:v>
                </c:pt>
                <c:pt idx="526">
                  <c:v>3.0763779625478511</c:v>
                </c:pt>
                <c:pt idx="527">
                  <c:v>2.1861486481840595</c:v>
                </c:pt>
                <c:pt idx="528">
                  <c:v>4.4420174037530673</c:v>
                </c:pt>
                <c:pt idx="529">
                  <c:v>2.1147742277936739</c:v>
                </c:pt>
                <c:pt idx="530">
                  <c:v>2.5625930520407181</c:v>
                </c:pt>
                <c:pt idx="531">
                  <c:v>1.8440757431445387</c:v>
                </c:pt>
                <c:pt idx="532">
                  <c:v>1.8440757431444503</c:v>
                </c:pt>
                <c:pt idx="533">
                  <c:v>1.8440757431446506</c:v>
                </c:pt>
                <c:pt idx="534">
                  <c:v>2.1293578412133836</c:v>
                </c:pt>
                <c:pt idx="535">
                  <c:v>2.3710043447590476</c:v>
                </c:pt>
                <c:pt idx="536">
                  <c:v>1.844075743144459</c:v>
                </c:pt>
                <c:pt idx="537">
                  <c:v>2.7444338590241841</c:v>
                </c:pt>
                <c:pt idx="538">
                  <c:v>1.8440757431454577</c:v>
                </c:pt>
                <c:pt idx="539">
                  <c:v>1.8440757431447787</c:v>
                </c:pt>
                <c:pt idx="540">
                  <c:v>1.8440757431439752</c:v>
                </c:pt>
                <c:pt idx="541">
                  <c:v>3.0293837776852097</c:v>
                </c:pt>
                <c:pt idx="542">
                  <c:v>2.0880226919965796</c:v>
                </c:pt>
                <c:pt idx="543">
                  <c:v>1.8440757431449539</c:v>
                </c:pt>
                <c:pt idx="544">
                  <c:v>2.0930619459906135</c:v>
                </c:pt>
                <c:pt idx="545">
                  <c:v>1.8440757431455064</c:v>
                </c:pt>
                <c:pt idx="546">
                  <c:v>4.2323067534552354</c:v>
                </c:pt>
                <c:pt idx="547">
                  <c:v>2.0901191356644615</c:v>
                </c:pt>
                <c:pt idx="548">
                  <c:v>2.4302369361575633</c:v>
                </c:pt>
                <c:pt idx="549">
                  <c:v>2.0021328949002966</c:v>
                </c:pt>
                <c:pt idx="550">
                  <c:v>1.8440757431452688</c:v>
                </c:pt>
                <c:pt idx="551">
                  <c:v>4.4383841070347136</c:v>
                </c:pt>
                <c:pt idx="552">
                  <c:v>2.3104169523745286</c:v>
                </c:pt>
                <c:pt idx="553">
                  <c:v>1.8440757431448911</c:v>
                </c:pt>
                <c:pt idx="554">
                  <c:v>2.2129276091153578</c:v>
                </c:pt>
                <c:pt idx="555">
                  <c:v>1.9333792387806525</c:v>
                </c:pt>
                <c:pt idx="556">
                  <c:v>4.6145027026144234</c:v>
                </c:pt>
                <c:pt idx="557">
                  <c:v>2.0685190793456525</c:v>
                </c:pt>
                <c:pt idx="558">
                  <c:v>2.3211958048046997</c:v>
                </c:pt>
                <c:pt idx="559">
                  <c:v>2.1123942811722434</c:v>
                </c:pt>
                <c:pt idx="560">
                  <c:v>2.3560006751848999</c:v>
                </c:pt>
                <c:pt idx="561">
                  <c:v>3.354876422516234</c:v>
                </c:pt>
                <c:pt idx="562">
                  <c:v>1.8440757431451804</c:v>
                </c:pt>
                <c:pt idx="563">
                  <c:v>1.8440757431452712</c:v>
                </c:pt>
                <c:pt idx="564">
                  <c:v>2.3497696067110931</c:v>
                </c:pt>
                <c:pt idx="565">
                  <c:v>5.4104634160484313</c:v>
                </c:pt>
                <c:pt idx="566">
                  <c:v>2.7806250117620448</c:v>
                </c:pt>
                <c:pt idx="567">
                  <c:v>2.4187489132900311</c:v>
                </c:pt>
                <c:pt idx="568">
                  <c:v>1.8440757431447787</c:v>
                </c:pt>
                <c:pt idx="569">
                  <c:v>1.844075743144691</c:v>
                </c:pt>
                <c:pt idx="570">
                  <c:v>2.5842139356615652</c:v>
                </c:pt>
                <c:pt idx="571">
                  <c:v>2.1451057388082213</c:v>
                </c:pt>
                <c:pt idx="572">
                  <c:v>1.8440757431446306</c:v>
                </c:pt>
                <c:pt idx="573">
                  <c:v>2.4910626573861596</c:v>
                </c:pt>
                <c:pt idx="574">
                  <c:v>1.844075743145372</c:v>
                </c:pt>
                <c:pt idx="575">
                  <c:v>2.0754720632743573</c:v>
                </c:pt>
                <c:pt idx="576">
                  <c:v>2.1894371374891977</c:v>
                </c:pt>
                <c:pt idx="577">
                  <c:v>2.0859835799088851</c:v>
                </c:pt>
                <c:pt idx="578">
                  <c:v>2.2045063130553144</c:v>
                </c:pt>
                <c:pt idx="579">
                  <c:v>1.8440757431445243</c:v>
                </c:pt>
                <c:pt idx="580">
                  <c:v>2.3450314412656339</c:v>
                </c:pt>
                <c:pt idx="581">
                  <c:v>1.8440757431454149</c:v>
                </c:pt>
                <c:pt idx="582">
                  <c:v>3.5434308509398589</c:v>
                </c:pt>
                <c:pt idx="583">
                  <c:v>2.1275927802507129</c:v>
                </c:pt>
                <c:pt idx="584">
                  <c:v>3.0320368320256659</c:v>
                </c:pt>
                <c:pt idx="585">
                  <c:v>1.8440757431451145</c:v>
                </c:pt>
                <c:pt idx="586">
                  <c:v>3.7755779139439145</c:v>
                </c:pt>
                <c:pt idx="587">
                  <c:v>3.5611447216622443</c:v>
                </c:pt>
                <c:pt idx="588">
                  <c:v>2.1170522879045741</c:v>
                </c:pt>
                <c:pt idx="589">
                  <c:v>2.3005158439847242</c:v>
                </c:pt>
                <c:pt idx="590">
                  <c:v>1.8440757431450965</c:v>
                </c:pt>
                <c:pt idx="591">
                  <c:v>2.1637626444500779</c:v>
                </c:pt>
                <c:pt idx="592">
                  <c:v>1.8440757431449628</c:v>
                </c:pt>
                <c:pt idx="593">
                  <c:v>1.8440757431443981</c:v>
                </c:pt>
                <c:pt idx="594">
                  <c:v>1.8440757431446624</c:v>
                </c:pt>
                <c:pt idx="595">
                  <c:v>2.6041906669187274</c:v>
                </c:pt>
                <c:pt idx="596">
                  <c:v>1.8440757431447021</c:v>
                </c:pt>
                <c:pt idx="597">
                  <c:v>2.0990022469823528</c:v>
                </c:pt>
                <c:pt idx="598">
                  <c:v>3.043662411229771</c:v>
                </c:pt>
                <c:pt idx="599">
                  <c:v>2.981400790215019</c:v>
                </c:pt>
                <c:pt idx="600">
                  <c:v>2.2787361505668078</c:v>
                </c:pt>
                <c:pt idx="601">
                  <c:v>3.4058348111743193</c:v>
                </c:pt>
                <c:pt idx="602">
                  <c:v>2.1090946461696429</c:v>
                </c:pt>
                <c:pt idx="603">
                  <c:v>1.8440757431453638</c:v>
                </c:pt>
                <c:pt idx="604">
                  <c:v>1.8440757431453694</c:v>
                </c:pt>
                <c:pt idx="605">
                  <c:v>3.5765418746503173</c:v>
                </c:pt>
                <c:pt idx="606">
                  <c:v>3.1948428060397491</c:v>
                </c:pt>
                <c:pt idx="607">
                  <c:v>2.7274284527348001</c:v>
                </c:pt>
                <c:pt idx="608">
                  <c:v>1.8440757431452401</c:v>
                </c:pt>
                <c:pt idx="609">
                  <c:v>3.9070349524834169</c:v>
                </c:pt>
                <c:pt idx="610">
                  <c:v>2.2051351097608487</c:v>
                </c:pt>
                <c:pt idx="611">
                  <c:v>2.134981833911429</c:v>
                </c:pt>
                <c:pt idx="612">
                  <c:v>1.8440757431448047</c:v>
                </c:pt>
                <c:pt idx="613">
                  <c:v>2.1843275108809088</c:v>
                </c:pt>
                <c:pt idx="614">
                  <c:v>2.1066476228040156</c:v>
                </c:pt>
                <c:pt idx="615">
                  <c:v>2.0840910532052086</c:v>
                </c:pt>
                <c:pt idx="616">
                  <c:v>2.198570215552837</c:v>
                </c:pt>
                <c:pt idx="617">
                  <c:v>1.8440757431441177</c:v>
                </c:pt>
                <c:pt idx="618">
                  <c:v>1.8440757431446282</c:v>
                </c:pt>
                <c:pt idx="619">
                  <c:v>2.0661537292130863</c:v>
                </c:pt>
                <c:pt idx="620">
                  <c:v>1.844075743144066</c:v>
                </c:pt>
                <c:pt idx="621">
                  <c:v>2.1451057388087125</c:v>
                </c:pt>
                <c:pt idx="622">
                  <c:v>2.5309339895553302</c:v>
                </c:pt>
                <c:pt idx="623">
                  <c:v>1.8440757431449484</c:v>
                </c:pt>
                <c:pt idx="624">
                  <c:v>2.3658723650020264</c:v>
                </c:pt>
                <c:pt idx="625">
                  <c:v>1.844075743144336</c:v>
                </c:pt>
                <c:pt idx="626">
                  <c:v>2.409533352915767</c:v>
                </c:pt>
                <c:pt idx="627">
                  <c:v>2.6104946779434859</c:v>
                </c:pt>
                <c:pt idx="628">
                  <c:v>2.0305118055993714</c:v>
                </c:pt>
                <c:pt idx="629">
                  <c:v>1.844075743144344</c:v>
                </c:pt>
                <c:pt idx="630">
                  <c:v>2.6626773658450165</c:v>
                </c:pt>
                <c:pt idx="631">
                  <c:v>1.8440757431435</c:v>
                </c:pt>
                <c:pt idx="632">
                  <c:v>2.0832734656820335</c:v>
                </c:pt>
                <c:pt idx="633">
                  <c:v>2.0148871327006148</c:v>
                </c:pt>
                <c:pt idx="634">
                  <c:v>1.8440757431448911</c:v>
                </c:pt>
                <c:pt idx="635">
                  <c:v>2.7549114616642294</c:v>
                </c:pt>
                <c:pt idx="636">
                  <c:v>2.1284835144909189</c:v>
                </c:pt>
                <c:pt idx="637">
                  <c:v>2.0978146378857816</c:v>
                </c:pt>
                <c:pt idx="638">
                  <c:v>1.844075743145186</c:v>
                </c:pt>
                <c:pt idx="639">
                  <c:v>2.2327606485634446</c:v>
                </c:pt>
                <c:pt idx="640">
                  <c:v>1.8440757431437806</c:v>
                </c:pt>
                <c:pt idx="641">
                  <c:v>2.0814711472076635</c:v>
                </c:pt>
                <c:pt idx="642">
                  <c:v>2.9501333757282451</c:v>
                </c:pt>
                <c:pt idx="643">
                  <c:v>3.6452011289361876</c:v>
                </c:pt>
                <c:pt idx="644">
                  <c:v>1.8440757431460759</c:v>
                </c:pt>
                <c:pt idx="645">
                  <c:v>1.8440757431444075</c:v>
                </c:pt>
                <c:pt idx="646">
                  <c:v>2.8069496628630022</c:v>
                </c:pt>
                <c:pt idx="647">
                  <c:v>2.7969647437223313</c:v>
                </c:pt>
                <c:pt idx="648">
                  <c:v>2.108097162112637</c:v>
                </c:pt>
                <c:pt idx="649">
                  <c:v>1.8440757431446282</c:v>
                </c:pt>
                <c:pt idx="650">
                  <c:v>2.204167903277614</c:v>
                </c:pt>
                <c:pt idx="651">
                  <c:v>2.357908396546863</c:v>
                </c:pt>
                <c:pt idx="652">
                  <c:v>2.7628868672620079</c:v>
                </c:pt>
                <c:pt idx="653">
                  <c:v>2.6747119084791415</c:v>
                </c:pt>
                <c:pt idx="654">
                  <c:v>2.0910230780071437</c:v>
                </c:pt>
                <c:pt idx="655">
                  <c:v>2.1517004147847629</c:v>
                </c:pt>
                <c:pt idx="656">
                  <c:v>2.7020890784201099</c:v>
                </c:pt>
                <c:pt idx="657">
                  <c:v>1.8440757431447992</c:v>
                </c:pt>
                <c:pt idx="658">
                  <c:v>1.8440757431450225</c:v>
                </c:pt>
                <c:pt idx="659">
                  <c:v>2.1496256015706705</c:v>
                </c:pt>
                <c:pt idx="660">
                  <c:v>2.3347313674269969</c:v>
                </c:pt>
                <c:pt idx="661">
                  <c:v>2.104212940153086</c:v>
                </c:pt>
                <c:pt idx="662">
                  <c:v>2.0024586730787712</c:v>
                </c:pt>
                <c:pt idx="663">
                  <c:v>2.2840085707818236</c:v>
                </c:pt>
                <c:pt idx="664">
                  <c:v>1.8440757431454522</c:v>
                </c:pt>
                <c:pt idx="665">
                  <c:v>2.1451057388085073</c:v>
                </c:pt>
                <c:pt idx="666">
                  <c:v>1.8440757431462071</c:v>
                </c:pt>
                <c:pt idx="667">
                  <c:v>1.8440757431455952</c:v>
                </c:pt>
                <c:pt idx="668">
                  <c:v>1.8440757431453638</c:v>
                </c:pt>
                <c:pt idx="669">
                  <c:v>2.6074167021994565</c:v>
                </c:pt>
                <c:pt idx="670">
                  <c:v>2.4171415195521129</c:v>
                </c:pt>
                <c:pt idx="671">
                  <c:v>2.6064866484391231</c:v>
                </c:pt>
                <c:pt idx="672">
                  <c:v>2.2354820412285559</c:v>
                </c:pt>
                <c:pt idx="673">
                  <c:v>2.1232071352394497</c:v>
                </c:pt>
                <c:pt idx="674">
                  <c:v>1.8440757431453196</c:v>
                </c:pt>
                <c:pt idx="675">
                  <c:v>1.8440757431447992</c:v>
                </c:pt>
                <c:pt idx="676">
                  <c:v>2.1676584434181816</c:v>
                </c:pt>
                <c:pt idx="677">
                  <c:v>1.8440757431451662</c:v>
                </c:pt>
                <c:pt idx="678">
                  <c:v>2.37590877882183</c:v>
                </c:pt>
                <c:pt idx="679">
                  <c:v>1.8440757431445871</c:v>
                </c:pt>
                <c:pt idx="680">
                  <c:v>1.8440757431445474</c:v>
                </c:pt>
                <c:pt idx="681">
                  <c:v>2.4073454917774044</c:v>
                </c:pt>
                <c:pt idx="682">
                  <c:v>2.3524067528377786</c:v>
                </c:pt>
                <c:pt idx="683">
                  <c:v>2.0980049508584453</c:v>
                </c:pt>
                <c:pt idx="684">
                  <c:v>1.8440757431454007</c:v>
                </c:pt>
                <c:pt idx="685">
                  <c:v>2.0243853522854858</c:v>
                </c:pt>
                <c:pt idx="686">
                  <c:v>2.668442940921357</c:v>
                </c:pt>
                <c:pt idx="687">
                  <c:v>2.0546940559240476</c:v>
                </c:pt>
                <c:pt idx="688">
                  <c:v>1.8440757431444217</c:v>
                </c:pt>
                <c:pt idx="689">
                  <c:v>2.1451057388092631</c:v>
                </c:pt>
                <c:pt idx="690">
                  <c:v>2.1156716952740093</c:v>
                </c:pt>
                <c:pt idx="691">
                  <c:v>1.8440757431444987</c:v>
                </c:pt>
                <c:pt idx="692">
                  <c:v>1.8440757431455717</c:v>
                </c:pt>
                <c:pt idx="693">
                  <c:v>2.5179627415105896</c:v>
                </c:pt>
                <c:pt idx="694">
                  <c:v>1.8440757431457095</c:v>
                </c:pt>
                <c:pt idx="695">
                  <c:v>2.145105738808442</c:v>
                </c:pt>
                <c:pt idx="696">
                  <c:v>2.460582016690855</c:v>
                </c:pt>
                <c:pt idx="697">
                  <c:v>2.5608600166815112</c:v>
                </c:pt>
                <c:pt idx="698">
                  <c:v>2.145105738808557</c:v>
                </c:pt>
                <c:pt idx="699">
                  <c:v>2.5111669009342794</c:v>
                </c:pt>
                <c:pt idx="700">
                  <c:v>1.8440757431451431</c:v>
                </c:pt>
                <c:pt idx="701">
                  <c:v>1.8440757431446158</c:v>
                </c:pt>
                <c:pt idx="702">
                  <c:v>2.3176749686591722</c:v>
                </c:pt>
                <c:pt idx="703">
                  <c:v>2.5519137919345729</c:v>
                </c:pt>
                <c:pt idx="704">
                  <c:v>2.4671900779204856</c:v>
                </c:pt>
                <c:pt idx="705">
                  <c:v>2.6395833320959818</c:v>
                </c:pt>
                <c:pt idx="706">
                  <c:v>1.8440757431449715</c:v>
                </c:pt>
                <c:pt idx="707">
                  <c:v>2.1615647837238643</c:v>
                </c:pt>
                <c:pt idx="708">
                  <c:v>2.5417899610753545</c:v>
                </c:pt>
                <c:pt idx="709">
                  <c:v>1.8440757431453283</c:v>
                </c:pt>
                <c:pt idx="710">
                  <c:v>2.1451057388092165</c:v>
                </c:pt>
                <c:pt idx="711">
                  <c:v>1.8440757431444217</c:v>
                </c:pt>
                <c:pt idx="712">
                  <c:v>1.8440757431452004</c:v>
                </c:pt>
                <c:pt idx="713">
                  <c:v>1.8440757431443613</c:v>
                </c:pt>
                <c:pt idx="714">
                  <c:v>2.0840084833335895</c:v>
                </c:pt>
                <c:pt idx="715">
                  <c:v>1.8440757431451431</c:v>
                </c:pt>
                <c:pt idx="716">
                  <c:v>2.2355830689875669</c:v>
                </c:pt>
                <c:pt idx="717">
                  <c:v>3.2192184758081654</c:v>
                </c:pt>
                <c:pt idx="718">
                  <c:v>2.0507239710091065</c:v>
                </c:pt>
                <c:pt idx="719">
                  <c:v>1.8440757431449597</c:v>
                </c:pt>
                <c:pt idx="720">
                  <c:v>3.4800278684645152</c:v>
                </c:pt>
                <c:pt idx="721">
                  <c:v>1.8440757431443036</c:v>
                </c:pt>
                <c:pt idx="722">
                  <c:v>2.1012321485396659</c:v>
                </c:pt>
                <c:pt idx="723">
                  <c:v>2.0565361974006837</c:v>
                </c:pt>
                <c:pt idx="724">
                  <c:v>1.8440757431448911</c:v>
                </c:pt>
                <c:pt idx="725">
                  <c:v>2.612973013759607</c:v>
                </c:pt>
                <c:pt idx="726">
                  <c:v>2.8836686826087705</c:v>
                </c:pt>
                <c:pt idx="727">
                  <c:v>2.1708656685767136</c:v>
                </c:pt>
                <c:pt idx="728">
                  <c:v>1.8440757431453085</c:v>
                </c:pt>
                <c:pt idx="729">
                  <c:v>2.6973445936280216</c:v>
                </c:pt>
                <c:pt idx="730">
                  <c:v>2.2930836464090629</c:v>
                </c:pt>
                <c:pt idx="731">
                  <c:v>1.8440757431443122</c:v>
                </c:pt>
                <c:pt idx="732">
                  <c:v>1.8440757431451686</c:v>
                </c:pt>
                <c:pt idx="733">
                  <c:v>1.8440757431441239</c:v>
                </c:pt>
                <c:pt idx="734">
                  <c:v>2.8921291661127735</c:v>
                </c:pt>
                <c:pt idx="735">
                  <c:v>2.5845285056843803</c:v>
                </c:pt>
                <c:pt idx="736">
                  <c:v>2.0871557755388386</c:v>
                </c:pt>
                <c:pt idx="737">
                  <c:v>1.844075743144038</c:v>
                </c:pt>
                <c:pt idx="738">
                  <c:v>2.4327871839394115</c:v>
                </c:pt>
                <c:pt idx="739">
                  <c:v>2.1145574243781162</c:v>
                </c:pt>
                <c:pt idx="740">
                  <c:v>2.5006990602942034</c:v>
                </c:pt>
                <c:pt idx="741">
                  <c:v>1.844075743144765</c:v>
                </c:pt>
                <c:pt idx="742">
                  <c:v>3.0482979364249299</c:v>
                </c:pt>
                <c:pt idx="743">
                  <c:v>2.6786859744812448</c:v>
                </c:pt>
                <c:pt idx="744">
                  <c:v>2.145105738810031</c:v>
                </c:pt>
                <c:pt idx="745">
                  <c:v>1.8440757431444734</c:v>
                </c:pt>
                <c:pt idx="746">
                  <c:v>1.8440757431460735</c:v>
                </c:pt>
                <c:pt idx="747">
                  <c:v>3.4056877866727775</c:v>
                </c:pt>
                <c:pt idx="748">
                  <c:v>2.5301117726364293</c:v>
                </c:pt>
                <c:pt idx="749">
                  <c:v>1.8440757431449311</c:v>
                </c:pt>
                <c:pt idx="750">
                  <c:v>1.8440757431447079</c:v>
                </c:pt>
                <c:pt idx="751">
                  <c:v>3.7291791538075243</c:v>
                </c:pt>
                <c:pt idx="752">
                  <c:v>2.1301410551811388</c:v>
                </c:pt>
                <c:pt idx="753">
                  <c:v>2.0334275201963212</c:v>
                </c:pt>
                <c:pt idx="754">
                  <c:v>2.232047466520438</c:v>
                </c:pt>
                <c:pt idx="755">
                  <c:v>1.8440757431449453</c:v>
                </c:pt>
                <c:pt idx="756">
                  <c:v>2.1144118809036048</c:v>
                </c:pt>
                <c:pt idx="757">
                  <c:v>2.1148787531990254</c:v>
                </c:pt>
                <c:pt idx="758">
                  <c:v>3.6334684555795866</c:v>
                </c:pt>
                <c:pt idx="759">
                  <c:v>2.3869796573455022</c:v>
                </c:pt>
                <c:pt idx="760">
                  <c:v>1.8440757431449739</c:v>
                </c:pt>
                <c:pt idx="761">
                  <c:v>2.2716852313687861</c:v>
                </c:pt>
                <c:pt idx="762">
                  <c:v>3.0162982010795019</c:v>
                </c:pt>
                <c:pt idx="763">
                  <c:v>3.1222113004452683</c:v>
                </c:pt>
                <c:pt idx="764">
                  <c:v>3.8215515028299025</c:v>
                </c:pt>
                <c:pt idx="765">
                  <c:v>2.1158235297102173</c:v>
                </c:pt>
                <c:pt idx="766">
                  <c:v>1.8440757431446737</c:v>
                </c:pt>
                <c:pt idx="767">
                  <c:v>2.3701713558169897</c:v>
                </c:pt>
                <c:pt idx="768">
                  <c:v>3.3927250685745909</c:v>
                </c:pt>
                <c:pt idx="769">
                  <c:v>1.844075743145051</c:v>
                </c:pt>
                <c:pt idx="770">
                  <c:v>4.1024680087880165</c:v>
                </c:pt>
                <c:pt idx="771">
                  <c:v>1.84407574314512</c:v>
                </c:pt>
                <c:pt idx="772">
                  <c:v>1.8440757431450909</c:v>
                </c:pt>
                <c:pt idx="773">
                  <c:v>1.8440757431449881</c:v>
                </c:pt>
                <c:pt idx="774">
                  <c:v>1.8440757431446966</c:v>
                </c:pt>
                <c:pt idx="775">
                  <c:v>2.8457287234947075</c:v>
                </c:pt>
                <c:pt idx="776">
                  <c:v>2.3160410649441867</c:v>
                </c:pt>
                <c:pt idx="777">
                  <c:v>1.9404698296896967</c:v>
                </c:pt>
                <c:pt idx="778">
                  <c:v>1.8440757431438657</c:v>
                </c:pt>
                <c:pt idx="779">
                  <c:v>1.8440757431446195</c:v>
                </c:pt>
                <c:pt idx="780">
                  <c:v>3.2608716545329504</c:v>
                </c:pt>
                <c:pt idx="781">
                  <c:v>1.8440757431445529</c:v>
                </c:pt>
                <c:pt idx="782">
                  <c:v>1.8440757431459329</c:v>
                </c:pt>
                <c:pt idx="783">
                  <c:v>2.6738110588090729</c:v>
                </c:pt>
                <c:pt idx="784">
                  <c:v>1.8440757431451256</c:v>
                </c:pt>
                <c:pt idx="785">
                  <c:v>1.9614312312675739</c:v>
                </c:pt>
                <c:pt idx="786">
                  <c:v>2.0326531322351848</c:v>
                </c:pt>
                <c:pt idx="787">
                  <c:v>2.0121023097047899</c:v>
                </c:pt>
                <c:pt idx="788">
                  <c:v>1.844075743144564</c:v>
                </c:pt>
                <c:pt idx="789">
                  <c:v>3.6273658565927325</c:v>
                </c:pt>
                <c:pt idx="790">
                  <c:v>1.8440757431445871</c:v>
                </c:pt>
                <c:pt idx="791">
                  <c:v>3.6710802327388494</c:v>
                </c:pt>
                <c:pt idx="792">
                  <c:v>4.2018576749100118</c:v>
                </c:pt>
                <c:pt idx="793">
                  <c:v>2.6344778860550386</c:v>
                </c:pt>
                <c:pt idx="794">
                  <c:v>1.8440757431445354</c:v>
                </c:pt>
                <c:pt idx="795">
                  <c:v>2.5574682879585988</c:v>
                </c:pt>
                <c:pt idx="796">
                  <c:v>2.2831392483210458</c:v>
                </c:pt>
                <c:pt idx="797">
                  <c:v>4.5118299060607319</c:v>
                </c:pt>
                <c:pt idx="798">
                  <c:v>4.1190248201147828</c:v>
                </c:pt>
                <c:pt idx="799">
                  <c:v>3.6833973648957103</c:v>
                </c:pt>
                <c:pt idx="800">
                  <c:v>4.6132076041183812</c:v>
                </c:pt>
                <c:pt idx="801">
                  <c:v>3.9830705957832433</c:v>
                </c:pt>
                <c:pt idx="802">
                  <c:v>4.0715134419918746</c:v>
                </c:pt>
                <c:pt idx="803">
                  <c:v>1.9262294711441112</c:v>
                </c:pt>
                <c:pt idx="804">
                  <c:v>3.7405995128111567</c:v>
                </c:pt>
                <c:pt idx="805">
                  <c:v>4.5107594236801862</c:v>
                </c:pt>
                <c:pt idx="806">
                  <c:v>1.8440757431456556</c:v>
                </c:pt>
                <c:pt idx="807">
                  <c:v>2.4983263369672435</c:v>
                </c:pt>
                <c:pt idx="808">
                  <c:v>4.6993346585674729</c:v>
                </c:pt>
                <c:pt idx="809">
                  <c:v>1.8440757431450889</c:v>
                </c:pt>
                <c:pt idx="810">
                  <c:v>1.9159173417358011</c:v>
                </c:pt>
                <c:pt idx="811">
                  <c:v>1.8440757431449373</c:v>
                </c:pt>
                <c:pt idx="812">
                  <c:v>2.5307438353432166</c:v>
                </c:pt>
                <c:pt idx="813">
                  <c:v>1.8440757431454466</c:v>
                </c:pt>
                <c:pt idx="814">
                  <c:v>2.0887908388758953</c:v>
                </c:pt>
                <c:pt idx="815">
                  <c:v>1.8440757431446997</c:v>
                </c:pt>
                <c:pt idx="816">
                  <c:v>1.8440757431448513</c:v>
                </c:pt>
                <c:pt idx="817">
                  <c:v>2.4181271133250259</c:v>
                </c:pt>
                <c:pt idx="818">
                  <c:v>2.2701935144845109</c:v>
                </c:pt>
                <c:pt idx="819">
                  <c:v>2.3762462815485033</c:v>
                </c:pt>
                <c:pt idx="820">
                  <c:v>1.8440757431449311</c:v>
                </c:pt>
                <c:pt idx="821">
                  <c:v>1.8440757431453607</c:v>
                </c:pt>
                <c:pt idx="822">
                  <c:v>1.8440757431455783</c:v>
                </c:pt>
                <c:pt idx="823">
                  <c:v>2.7117252563895029</c:v>
                </c:pt>
                <c:pt idx="824">
                  <c:v>2.2393470615394002</c:v>
                </c:pt>
                <c:pt idx="825">
                  <c:v>1.8440757431445354</c:v>
                </c:pt>
                <c:pt idx="826">
                  <c:v>1.8440757431456356</c:v>
                </c:pt>
                <c:pt idx="827">
                  <c:v>1.8440757431444448</c:v>
                </c:pt>
                <c:pt idx="828">
                  <c:v>1.9950810594134842</c:v>
                </c:pt>
                <c:pt idx="829">
                  <c:v>1.8440757431436194</c:v>
                </c:pt>
                <c:pt idx="830">
                  <c:v>2.1261432054670313</c:v>
                </c:pt>
                <c:pt idx="831">
                  <c:v>2.1623069552934981</c:v>
                </c:pt>
                <c:pt idx="832">
                  <c:v>2.1423164064334541</c:v>
                </c:pt>
                <c:pt idx="833">
                  <c:v>2.0601575712125046</c:v>
                </c:pt>
                <c:pt idx="834">
                  <c:v>2.7867514221455614</c:v>
                </c:pt>
                <c:pt idx="835">
                  <c:v>3.606918525948291</c:v>
                </c:pt>
                <c:pt idx="836">
                  <c:v>1.8440757431456183</c:v>
                </c:pt>
                <c:pt idx="837">
                  <c:v>2.1077287948067789</c:v>
                </c:pt>
                <c:pt idx="838">
                  <c:v>1.8440757431448682</c:v>
                </c:pt>
                <c:pt idx="839">
                  <c:v>1.8440757431451145</c:v>
                </c:pt>
                <c:pt idx="840">
                  <c:v>2.0963643722731686</c:v>
                </c:pt>
                <c:pt idx="841">
                  <c:v>1.8440757431446424</c:v>
                </c:pt>
                <c:pt idx="842">
                  <c:v>1.8440757431440722</c:v>
                </c:pt>
                <c:pt idx="843">
                  <c:v>1.8440757431456754</c:v>
                </c:pt>
                <c:pt idx="844">
                  <c:v>2.0945083710045034</c:v>
                </c:pt>
                <c:pt idx="845">
                  <c:v>3.8015490471734341</c:v>
                </c:pt>
                <c:pt idx="846">
                  <c:v>2.3811300520610512</c:v>
                </c:pt>
                <c:pt idx="847">
                  <c:v>2.3939006395610227</c:v>
                </c:pt>
                <c:pt idx="848">
                  <c:v>2.663700925389648</c:v>
                </c:pt>
                <c:pt idx="849">
                  <c:v>2.2069381292648593</c:v>
                </c:pt>
                <c:pt idx="850">
                  <c:v>1.8440757431444192</c:v>
                </c:pt>
                <c:pt idx="851">
                  <c:v>2.6976923908239963</c:v>
                </c:pt>
                <c:pt idx="852">
                  <c:v>3.1139433523068369</c:v>
                </c:pt>
                <c:pt idx="853">
                  <c:v>1.8440757431450367</c:v>
                </c:pt>
                <c:pt idx="854">
                  <c:v>2.1007291510086232</c:v>
                </c:pt>
                <c:pt idx="855">
                  <c:v>2.0833223987505511</c:v>
                </c:pt>
                <c:pt idx="856">
                  <c:v>2.3176339130555128</c:v>
                </c:pt>
                <c:pt idx="857">
                  <c:v>2.6053050461411096</c:v>
                </c:pt>
                <c:pt idx="858">
                  <c:v>2.6938840140225628</c:v>
                </c:pt>
                <c:pt idx="859">
                  <c:v>1.8440757431447594</c:v>
                </c:pt>
                <c:pt idx="860">
                  <c:v>1.8440757431447421</c:v>
                </c:pt>
                <c:pt idx="861">
                  <c:v>2.5051499783199058</c:v>
                </c:pt>
                <c:pt idx="862">
                  <c:v>2.8468701980660498</c:v>
                </c:pt>
                <c:pt idx="863">
                  <c:v>1.9745243141655027</c:v>
                </c:pt>
                <c:pt idx="864">
                  <c:v>2.56771406560682</c:v>
                </c:pt>
                <c:pt idx="865">
                  <c:v>4.9899701252739188</c:v>
                </c:pt>
                <c:pt idx="866">
                  <c:v>1.9222874276382054</c:v>
                </c:pt>
                <c:pt idx="867">
                  <c:v>2.7383420428529384</c:v>
                </c:pt>
                <c:pt idx="868">
                  <c:v>2.3921635355517692</c:v>
                </c:pt>
                <c:pt idx="869">
                  <c:v>2.7627425444410614</c:v>
                </c:pt>
                <c:pt idx="870">
                  <c:v>2.097630150806975</c:v>
                </c:pt>
                <c:pt idx="871">
                  <c:v>1.8440757431458701</c:v>
                </c:pt>
                <c:pt idx="872">
                  <c:v>2.1914131666745127</c:v>
                </c:pt>
                <c:pt idx="873">
                  <c:v>2.6799301905145061</c:v>
                </c:pt>
                <c:pt idx="874">
                  <c:v>2.9032827483297785</c:v>
                </c:pt>
                <c:pt idx="875">
                  <c:v>2.659948076966085</c:v>
                </c:pt>
                <c:pt idx="876">
                  <c:v>1.8440757431442389</c:v>
                </c:pt>
                <c:pt idx="877">
                  <c:v>2.4927603890268375</c:v>
                </c:pt>
                <c:pt idx="878">
                  <c:v>2.661812685537261</c:v>
                </c:pt>
                <c:pt idx="879">
                  <c:v>2.0840264909198436</c:v>
                </c:pt>
                <c:pt idx="880">
                  <c:v>2.8125287861130999</c:v>
                </c:pt>
                <c:pt idx="881">
                  <c:v>2.6908218903034413</c:v>
                </c:pt>
                <c:pt idx="882">
                  <c:v>1.8440757431449373</c:v>
                </c:pt>
                <c:pt idx="883">
                  <c:v>2.1451057388087</c:v>
                </c:pt>
                <c:pt idx="884">
                  <c:v>2.8093887772476953</c:v>
                </c:pt>
                <c:pt idx="885">
                  <c:v>1.844075743144564</c:v>
                </c:pt>
                <c:pt idx="886">
                  <c:v>2.2711064227076028</c:v>
                </c:pt>
                <c:pt idx="887">
                  <c:v>1.8440757431452288</c:v>
                </c:pt>
                <c:pt idx="888">
                  <c:v>2.145105738808728</c:v>
                </c:pt>
                <c:pt idx="889">
                  <c:v>2.2503131209371645</c:v>
                </c:pt>
                <c:pt idx="890">
                  <c:v>1.8440757431443302</c:v>
                </c:pt>
                <c:pt idx="891">
                  <c:v>1.844075743145535</c:v>
                </c:pt>
                <c:pt idx="892">
                  <c:v>1.8440757431458072</c:v>
                </c:pt>
                <c:pt idx="893">
                  <c:v>3.3652260797785276</c:v>
                </c:pt>
                <c:pt idx="894">
                  <c:v>2.2630753723507682</c:v>
                </c:pt>
                <c:pt idx="895">
                  <c:v>3.1201531866618804</c:v>
                </c:pt>
                <c:pt idx="896">
                  <c:v>2.8448908640915</c:v>
                </c:pt>
                <c:pt idx="897">
                  <c:v>1.8440757431449166</c:v>
                </c:pt>
                <c:pt idx="898">
                  <c:v>1.8440757431445529</c:v>
                </c:pt>
                <c:pt idx="899">
                  <c:v>2.089875627213853</c:v>
                </c:pt>
                <c:pt idx="900">
                  <c:v>2.1451057388089736</c:v>
                </c:pt>
                <c:pt idx="901">
                  <c:v>1.8440757431454857</c:v>
                </c:pt>
                <c:pt idx="902">
                  <c:v>2.2816663091529503</c:v>
                </c:pt>
                <c:pt idx="903">
                  <c:v>2.3873376988521202</c:v>
                </c:pt>
                <c:pt idx="904">
                  <c:v>2.6010453199418717</c:v>
                </c:pt>
                <c:pt idx="905">
                  <c:v>1.8440757431447308</c:v>
                </c:pt>
                <c:pt idx="906">
                  <c:v>2.1612685215334797</c:v>
                </c:pt>
                <c:pt idx="907">
                  <c:v>1.8440757431448223</c:v>
                </c:pt>
                <c:pt idx="908">
                  <c:v>2.1451057388092662</c:v>
                </c:pt>
                <c:pt idx="909">
                  <c:v>2.3652908041551775</c:v>
                </c:pt>
                <c:pt idx="910">
                  <c:v>2.3771665035153466</c:v>
                </c:pt>
                <c:pt idx="911">
                  <c:v>1.8440757431451829</c:v>
                </c:pt>
                <c:pt idx="912">
                  <c:v>3.035829825252828</c:v>
                </c:pt>
                <c:pt idx="913">
                  <c:v>1.8440757431454975</c:v>
                </c:pt>
                <c:pt idx="914">
                  <c:v>1.8440757431452115</c:v>
                </c:pt>
                <c:pt idx="915">
                  <c:v>2.0939795061052489</c:v>
                </c:pt>
                <c:pt idx="916">
                  <c:v>2.9920478109516866</c:v>
                </c:pt>
                <c:pt idx="917">
                  <c:v>2.0838886732249469</c:v>
                </c:pt>
                <c:pt idx="918">
                  <c:v>1.8440757431451003</c:v>
                </c:pt>
                <c:pt idx="919">
                  <c:v>2.4586568092775321</c:v>
                </c:pt>
                <c:pt idx="920">
                  <c:v>1.8440757431452426</c:v>
                </c:pt>
                <c:pt idx="921">
                  <c:v>1.8440757431450367</c:v>
                </c:pt>
                <c:pt idx="922">
                  <c:v>2.4316889581187349</c:v>
                </c:pt>
                <c:pt idx="923">
                  <c:v>2.1451057388091823</c:v>
                </c:pt>
                <c:pt idx="924">
                  <c:v>2.1451057388081312</c:v>
                </c:pt>
                <c:pt idx="925">
                  <c:v>2.0866896460578586</c:v>
                </c:pt>
                <c:pt idx="926">
                  <c:v>1.8440757431456007</c:v>
                </c:pt>
                <c:pt idx="927">
                  <c:v>2.0144925226429256</c:v>
                </c:pt>
                <c:pt idx="928">
                  <c:v>2.281002134241553</c:v>
                </c:pt>
                <c:pt idx="929">
                  <c:v>1.8440757431451256</c:v>
                </c:pt>
                <c:pt idx="930">
                  <c:v>2.6908458231276482</c:v>
                </c:pt>
                <c:pt idx="931">
                  <c:v>2.2727281298917719</c:v>
                </c:pt>
                <c:pt idx="932">
                  <c:v>3.0737542383781755</c:v>
                </c:pt>
                <c:pt idx="933">
                  <c:v>1.9919872014051372</c:v>
                </c:pt>
                <c:pt idx="934">
                  <c:v>2.1859690519552206</c:v>
                </c:pt>
                <c:pt idx="935">
                  <c:v>2.5556592980908519</c:v>
                </c:pt>
                <c:pt idx="936">
                  <c:v>2.1353396528736255</c:v>
                </c:pt>
                <c:pt idx="937">
                  <c:v>2.430965036249507</c:v>
                </c:pt>
                <c:pt idx="938">
                  <c:v>2.485013199131946</c:v>
                </c:pt>
                <c:pt idx="939">
                  <c:v>3.0357349804627098</c:v>
                </c:pt>
                <c:pt idx="940">
                  <c:v>2.0283107593313989</c:v>
                </c:pt>
                <c:pt idx="941">
                  <c:v>3.0808552809560927</c:v>
                </c:pt>
                <c:pt idx="942">
                  <c:v>2.4714568685803169</c:v>
                </c:pt>
                <c:pt idx="943">
                  <c:v>2.6737484963074758</c:v>
                </c:pt>
                <c:pt idx="944">
                  <c:v>1.8440757431443409</c:v>
                </c:pt>
                <c:pt idx="945">
                  <c:v>2.0909334749309822</c:v>
                </c:pt>
                <c:pt idx="946">
                  <c:v>1.8440757431452202</c:v>
                </c:pt>
                <c:pt idx="947">
                  <c:v>2.9111139003740947</c:v>
                </c:pt>
                <c:pt idx="948">
                  <c:v>1.8440757431444272</c:v>
                </c:pt>
                <c:pt idx="949">
                  <c:v>2.9690603574207266</c:v>
                </c:pt>
                <c:pt idx="950">
                  <c:v>2.089348204692008</c:v>
                </c:pt>
                <c:pt idx="951">
                  <c:v>2.0854633890584426</c:v>
                </c:pt>
                <c:pt idx="952">
                  <c:v>1.8440757431438888</c:v>
                </c:pt>
                <c:pt idx="953">
                  <c:v>2.5528669143270819</c:v>
                </c:pt>
                <c:pt idx="954">
                  <c:v>1.8440757431454888</c:v>
                </c:pt>
                <c:pt idx="955">
                  <c:v>2.4548797158679174</c:v>
                </c:pt>
                <c:pt idx="956">
                  <c:v>1.8440757431442301</c:v>
                </c:pt>
                <c:pt idx="957">
                  <c:v>2.3465171160834957</c:v>
                </c:pt>
                <c:pt idx="958">
                  <c:v>2.4196813334232639</c:v>
                </c:pt>
                <c:pt idx="959">
                  <c:v>1.8440757431456809</c:v>
                </c:pt>
                <c:pt idx="960">
                  <c:v>2.4564784810709344</c:v>
                </c:pt>
                <c:pt idx="961">
                  <c:v>1.8440757431447079</c:v>
                </c:pt>
                <c:pt idx="962">
                  <c:v>1.844075743145543</c:v>
                </c:pt>
                <c:pt idx="963">
                  <c:v>2.2681577803054136</c:v>
                </c:pt>
                <c:pt idx="964">
                  <c:v>2.8368569797490149</c:v>
                </c:pt>
                <c:pt idx="965">
                  <c:v>1.8440757431451176</c:v>
                </c:pt>
                <c:pt idx="966">
                  <c:v>2.2183236126976933</c:v>
                </c:pt>
                <c:pt idx="967">
                  <c:v>2.0948125199234795</c:v>
                </c:pt>
                <c:pt idx="968">
                  <c:v>2.1451057388086783</c:v>
                </c:pt>
                <c:pt idx="969">
                  <c:v>1.8440757431459274</c:v>
                </c:pt>
                <c:pt idx="970">
                  <c:v>2.5370433001258017</c:v>
                </c:pt>
                <c:pt idx="971">
                  <c:v>2.3380253618865119</c:v>
                </c:pt>
                <c:pt idx="972">
                  <c:v>2.7906948987594382</c:v>
                </c:pt>
                <c:pt idx="973">
                  <c:v>2.296026606713601</c:v>
                </c:pt>
                <c:pt idx="974">
                  <c:v>1.9802371027937298</c:v>
                </c:pt>
                <c:pt idx="975">
                  <c:v>2.6780539616005372</c:v>
                </c:pt>
                <c:pt idx="976">
                  <c:v>2.0157756454766211</c:v>
                </c:pt>
                <c:pt idx="977">
                  <c:v>1.844075743145581</c:v>
                </c:pt>
                <c:pt idx="978">
                  <c:v>2.0572043588488245</c:v>
                </c:pt>
                <c:pt idx="979">
                  <c:v>2.2460624629193284</c:v>
                </c:pt>
                <c:pt idx="980">
                  <c:v>1.8440757431451946</c:v>
                </c:pt>
                <c:pt idx="981">
                  <c:v>2.3859467706381832</c:v>
                </c:pt>
                <c:pt idx="982">
                  <c:v>2.1451057388089643</c:v>
                </c:pt>
                <c:pt idx="983">
                  <c:v>2.331486455343768</c:v>
                </c:pt>
                <c:pt idx="984">
                  <c:v>2.4193739697507488</c:v>
                </c:pt>
                <c:pt idx="985">
                  <c:v>1.8440757431444359</c:v>
                </c:pt>
                <c:pt idx="986">
                  <c:v>2.3933469790328514</c:v>
                </c:pt>
                <c:pt idx="987">
                  <c:v>1.8440757431452171</c:v>
                </c:pt>
                <c:pt idx="988">
                  <c:v>2.4518001656011199</c:v>
                </c:pt>
                <c:pt idx="989">
                  <c:v>2.7426382246491769</c:v>
                </c:pt>
                <c:pt idx="990">
                  <c:v>1.8440757431451829</c:v>
                </c:pt>
                <c:pt idx="991">
                  <c:v>1.8440757431453807</c:v>
                </c:pt>
                <c:pt idx="992">
                  <c:v>1.8440757431447705</c:v>
                </c:pt>
                <c:pt idx="993">
                  <c:v>2.240491713336322</c:v>
                </c:pt>
                <c:pt idx="994">
                  <c:v>2.636348330357809</c:v>
                </c:pt>
                <c:pt idx="995">
                  <c:v>2.097476765122968</c:v>
                </c:pt>
                <c:pt idx="996">
                  <c:v>2.0895793097466915</c:v>
                </c:pt>
                <c:pt idx="997">
                  <c:v>1.8440757431443036</c:v>
                </c:pt>
                <c:pt idx="998">
                  <c:v>3.4608568161295357</c:v>
                </c:pt>
                <c:pt idx="999">
                  <c:v>2.5430457474808055</c:v>
                </c:pt>
                <c:pt idx="1000">
                  <c:v>2.7791207676745735</c:v>
                </c:pt>
                <c:pt idx="1001">
                  <c:v>2.507587255682004</c:v>
                </c:pt>
                <c:pt idx="1002">
                  <c:v>3.8542565922963181</c:v>
                </c:pt>
                <c:pt idx="1003">
                  <c:v>2.6633800402137973</c:v>
                </c:pt>
                <c:pt idx="1004">
                  <c:v>1.8440757431444417</c:v>
                </c:pt>
                <c:pt idx="1005">
                  <c:v>1.8440757431443553</c:v>
                </c:pt>
                <c:pt idx="1006">
                  <c:v>1.84407574314425</c:v>
                </c:pt>
                <c:pt idx="1007">
                  <c:v>2.6333527704824373</c:v>
                </c:pt>
                <c:pt idx="1008">
                  <c:v>2.3773823413908359</c:v>
                </c:pt>
                <c:pt idx="1009">
                  <c:v>1.8440757431450796</c:v>
                </c:pt>
                <c:pt idx="1010">
                  <c:v>2.3577823829973936</c:v>
                </c:pt>
                <c:pt idx="1011">
                  <c:v>2.3049933381451342</c:v>
                </c:pt>
                <c:pt idx="1012">
                  <c:v>2.4433906484243333</c:v>
                </c:pt>
                <c:pt idx="1013">
                  <c:v>2.1451057388086223</c:v>
                </c:pt>
                <c:pt idx="1014">
                  <c:v>3.9191825835780287</c:v>
                </c:pt>
                <c:pt idx="1015">
                  <c:v>3.9522326229786056</c:v>
                </c:pt>
                <c:pt idx="1016">
                  <c:v>2.0765646034476974</c:v>
                </c:pt>
                <c:pt idx="1017">
                  <c:v>2.1873220960219135</c:v>
                </c:pt>
                <c:pt idx="1018">
                  <c:v>2.1451057388092662</c:v>
                </c:pt>
                <c:pt idx="1019">
                  <c:v>1.8440757431445474</c:v>
                </c:pt>
                <c:pt idx="1020">
                  <c:v>2.1883923501867502</c:v>
                </c:pt>
                <c:pt idx="1021">
                  <c:v>1.8440757431441674</c:v>
                </c:pt>
                <c:pt idx="1022">
                  <c:v>2.9207467744475872</c:v>
                </c:pt>
                <c:pt idx="1023">
                  <c:v>2.9264777148440722</c:v>
                </c:pt>
                <c:pt idx="1024">
                  <c:v>2.1110870075856258</c:v>
                </c:pt>
                <c:pt idx="1025">
                  <c:v>3.6663942322324643</c:v>
                </c:pt>
                <c:pt idx="1026">
                  <c:v>2.3901581008599759</c:v>
                </c:pt>
                <c:pt idx="1027">
                  <c:v>2.2542127990376013</c:v>
                </c:pt>
                <c:pt idx="1028">
                  <c:v>2.112471325454583</c:v>
                </c:pt>
                <c:pt idx="1029">
                  <c:v>3.1010549380429531</c:v>
                </c:pt>
                <c:pt idx="1030">
                  <c:v>3.1368098457796409</c:v>
                </c:pt>
                <c:pt idx="1031">
                  <c:v>2.8943311485878063</c:v>
                </c:pt>
                <c:pt idx="1032">
                  <c:v>2.2320612592446234</c:v>
                </c:pt>
                <c:pt idx="1033">
                  <c:v>2.549010058343856</c:v>
                </c:pt>
                <c:pt idx="1034">
                  <c:v>2.2877480131616275</c:v>
                </c:pt>
                <c:pt idx="1035">
                  <c:v>2.7237463492234362</c:v>
                </c:pt>
                <c:pt idx="1036">
                  <c:v>1.8440757431444963</c:v>
                </c:pt>
                <c:pt idx="1037">
                  <c:v>2.083143642021521</c:v>
                </c:pt>
                <c:pt idx="1038">
                  <c:v>1.844075743145418</c:v>
                </c:pt>
                <c:pt idx="1039">
                  <c:v>1.8440757431441928</c:v>
                </c:pt>
                <c:pt idx="1040">
                  <c:v>2.7795142563539099</c:v>
                </c:pt>
                <c:pt idx="1041">
                  <c:v>2.8564253187798085</c:v>
                </c:pt>
                <c:pt idx="1042">
                  <c:v>1.8440757431445274</c:v>
                </c:pt>
                <c:pt idx="1043">
                  <c:v>1.8440757431447252</c:v>
                </c:pt>
                <c:pt idx="1044">
                  <c:v>2.8537037375322614</c:v>
                </c:pt>
                <c:pt idx="1045">
                  <c:v>2.4789958383682125</c:v>
                </c:pt>
                <c:pt idx="1046">
                  <c:v>2.7937572503933588</c:v>
                </c:pt>
                <c:pt idx="1047">
                  <c:v>2.4201428946472987</c:v>
                </c:pt>
                <c:pt idx="1048">
                  <c:v>2.2421337047217413</c:v>
                </c:pt>
                <c:pt idx="1049">
                  <c:v>2.6103480824930436</c:v>
                </c:pt>
                <c:pt idx="1050">
                  <c:v>2.3211969978640341</c:v>
                </c:pt>
                <c:pt idx="1051">
                  <c:v>2.1451057388087933</c:v>
                </c:pt>
                <c:pt idx="1052">
                  <c:v>1.8440757431439123</c:v>
                </c:pt>
                <c:pt idx="1053">
                  <c:v>2.0933005507075508</c:v>
                </c:pt>
                <c:pt idx="1054">
                  <c:v>1.844075743145237</c:v>
                </c:pt>
                <c:pt idx="1055">
                  <c:v>2.2741979931123497</c:v>
                </c:pt>
                <c:pt idx="1056">
                  <c:v>1.8440757431453489</c:v>
                </c:pt>
                <c:pt idx="1057">
                  <c:v>2.330530506417039</c:v>
                </c:pt>
                <c:pt idx="1058">
                  <c:v>2.2463009664223281</c:v>
                </c:pt>
                <c:pt idx="1059">
                  <c:v>2.4199377052237936</c:v>
                </c:pt>
                <c:pt idx="1060">
                  <c:v>2.4737528113252338</c:v>
                </c:pt>
                <c:pt idx="1061">
                  <c:v>1.8440757431447563</c:v>
                </c:pt>
                <c:pt idx="1062">
                  <c:v>2.9641823762249899</c:v>
                </c:pt>
                <c:pt idx="1063">
                  <c:v>1.8440757431444734</c:v>
                </c:pt>
                <c:pt idx="1064">
                  <c:v>1.8440757431452288</c:v>
                </c:pt>
                <c:pt idx="1065">
                  <c:v>1.8935391141283715</c:v>
                </c:pt>
                <c:pt idx="1066">
                  <c:v>1.8440757431446768</c:v>
                </c:pt>
                <c:pt idx="1067">
                  <c:v>1.9212514077720388</c:v>
                </c:pt>
                <c:pt idx="1068">
                  <c:v>2.0140916143487573</c:v>
                </c:pt>
                <c:pt idx="1069">
                  <c:v>2.593261653130674</c:v>
                </c:pt>
                <c:pt idx="1070">
                  <c:v>2.1253016214037075</c:v>
                </c:pt>
                <c:pt idx="1071">
                  <c:v>2.6388496438064517</c:v>
                </c:pt>
                <c:pt idx="1072">
                  <c:v>3.0302778498422636</c:v>
                </c:pt>
                <c:pt idx="1073">
                  <c:v>2.0823181054641866</c:v>
                </c:pt>
                <c:pt idx="1074">
                  <c:v>3.2582609412209615</c:v>
                </c:pt>
                <c:pt idx="1075">
                  <c:v>3.1351577979783891</c:v>
                </c:pt>
                <c:pt idx="1076">
                  <c:v>1.8440757431450623</c:v>
                </c:pt>
                <c:pt idx="1077">
                  <c:v>1.8440757431449311</c:v>
                </c:pt>
                <c:pt idx="1078">
                  <c:v>1.8440757431452426</c:v>
                </c:pt>
                <c:pt idx="1079">
                  <c:v>1.844075743144564</c:v>
                </c:pt>
                <c:pt idx="1080">
                  <c:v>2.0890419743605073</c:v>
                </c:pt>
                <c:pt idx="1081">
                  <c:v>2.0857986272783631</c:v>
                </c:pt>
                <c:pt idx="1082">
                  <c:v>2.248514371871098</c:v>
                </c:pt>
                <c:pt idx="1083">
                  <c:v>1.8440757431442389</c:v>
                </c:pt>
                <c:pt idx="1084">
                  <c:v>2.2386383775511902</c:v>
                </c:pt>
                <c:pt idx="1085">
                  <c:v>2.2405112774546634</c:v>
                </c:pt>
                <c:pt idx="1086">
                  <c:v>2.3903164424084977</c:v>
                </c:pt>
                <c:pt idx="1087">
                  <c:v>2.0891518649484886</c:v>
                </c:pt>
                <c:pt idx="1088">
                  <c:v>1.844075743145372</c:v>
                </c:pt>
                <c:pt idx="1089">
                  <c:v>1.844075743144816</c:v>
                </c:pt>
                <c:pt idx="1090">
                  <c:v>2.0830114199888978</c:v>
                </c:pt>
                <c:pt idx="1091">
                  <c:v>1.8440757431457806</c:v>
                </c:pt>
                <c:pt idx="1092">
                  <c:v>1.8440757431446213</c:v>
                </c:pt>
                <c:pt idx="1093">
                  <c:v>1.8440757431443671</c:v>
                </c:pt>
                <c:pt idx="1094">
                  <c:v>1.8440757431446213</c:v>
                </c:pt>
                <c:pt idx="1095">
                  <c:v>2.1135922767462483</c:v>
                </c:pt>
                <c:pt idx="1096">
                  <c:v>2.4747774373424103</c:v>
                </c:pt>
                <c:pt idx="1097">
                  <c:v>1.844075743144135</c:v>
                </c:pt>
                <c:pt idx="1098">
                  <c:v>1.8440757431443471</c:v>
                </c:pt>
                <c:pt idx="1099">
                  <c:v>1.8440757431444559</c:v>
                </c:pt>
                <c:pt idx="1100">
                  <c:v>1.8440757431447476</c:v>
                </c:pt>
                <c:pt idx="1101">
                  <c:v>1.8440757431457035</c:v>
                </c:pt>
                <c:pt idx="1102">
                  <c:v>1.8440757431453141</c:v>
                </c:pt>
                <c:pt idx="1103">
                  <c:v>1.8440757431453949</c:v>
                </c:pt>
                <c:pt idx="1104">
                  <c:v>1.844075743144364</c:v>
                </c:pt>
                <c:pt idx="1105">
                  <c:v>2.1417621447748418</c:v>
                </c:pt>
                <c:pt idx="1106">
                  <c:v>1.8440757431444106</c:v>
                </c:pt>
                <c:pt idx="1107">
                  <c:v>2.1129439046262681</c:v>
                </c:pt>
                <c:pt idx="1108">
                  <c:v>1.8440757431445474</c:v>
                </c:pt>
                <c:pt idx="1109">
                  <c:v>2.2554591547751333</c:v>
                </c:pt>
                <c:pt idx="1110">
                  <c:v>2.5433587448702131</c:v>
                </c:pt>
                <c:pt idx="1111">
                  <c:v>2.2001646164328488</c:v>
                </c:pt>
                <c:pt idx="1112">
                  <c:v>3.1070057929754462</c:v>
                </c:pt>
                <c:pt idx="1113">
                  <c:v>1.8440757431452035</c:v>
                </c:pt>
                <c:pt idx="1114">
                  <c:v>3.0746729751828585</c:v>
                </c:pt>
                <c:pt idx="1115">
                  <c:v>1.8440757431448016</c:v>
                </c:pt>
                <c:pt idx="1116">
                  <c:v>1.8440757431457351</c:v>
                </c:pt>
                <c:pt idx="1117">
                  <c:v>2.2355026038032744</c:v>
                </c:pt>
                <c:pt idx="1118">
                  <c:v>3.5986559761754764</c:v>
                </c:pt>
                <c:pt idx="1119">
                  <c:v>2.2720886023922033</c:v>
                </c:pt>
                <c:pt idx="1120">
                  <c:v>2.0925638158366402</c:v>
                </c:pt>
                <c:pt idx="1121">
                  <c:v>2.8458553419027997</c:v>
                </c:pt>
                <c:pt idx="1122">
                  <c:v>1.8440757431440038</c:v>
                </c:pt>
                <c:pt idx="1123">
                  <c:v>1.8440757431447619</c:v>
                </c:pt>
                <c:pt idx="1124">
                  <c:v>2.6145278755231276</c:v>
                </c:pt>
                <c:pt idx="1125">
                  <c:v>1.844075743145132</c:v>
                </c:pt>
                <c:pt idx="1126">
                  <c:v>2.1248226717629661</c:v>
                </c:pt>
                <c:pt idx="1127">
                  <c:v>1.9110915358736791</c:v>
                </c:pt>
                <c:pt idx="1128">
                  <c:v>2.2297783472765045</c:v>
                </c:pt>
                <c:pt idx="1129">
                  <c:v>2.2839654793358051</c:v>
                </c:pt>
                <c:pt idx="1130">
                  <c:v>3.3618307567195873</c:v>
                </c:pt>
                <c:pt idx="1131">
                  <c:v>2.1160848921017603</c:v>
                </c:pt>
                <c:pt idx="1132">
                  <c:v>2.1449283598032003</c:v>
                </c:pt>
                <c:pt idx="1133">
                  <c:v>1.8440757431444037</c:v>
                </c:pt>
                <c:pt idx="1134">
                  <c:v>2.1279012835142512</c:v>
                </c:pt>
                <c:pt idx="1135">
                  <c:v>2.2285639826858512</c:v>
                </c:pt>
                <c:pt idx="1136">
                  <c:v>1.8440757431449397</c:v>
                </c:pt>
                <c:pt idx="1137">
                  <c:v>1.8440757431445354</c:v>
                </c:pt>
                <c:pt idx="1138">
                  <c:v>1.8440757431438228</c:v>
                </c:pt>
                <c:pt idx="1139">
                  <c:v>2.3984812360515431</c:v>
                </c:pt>
                <c:pt idx="1140">
                  <c:v>2.416955619037128</c:v>
                </c:pt>
                <c:pt idx="1141">
                  <c:v>2.5826810113530474</c:v>
                </c:pt>
                <c:pt idx="1142">
                  <c:v>1.8440757431444217</c:v>
                </c:pt>
                <c:pt idx="1143">
                  <c:v>3.0872357264022612</c:v>
                </c:pt>
                <c:pt idx="1144">
                  <c:v>2.9637878273455551</c:v>
                </c:pt>
                <c:pt idx="1145">
                  <c:v>1.8440757431454802</c:v>
                </c:pt>
                <c:pt idx="1146">
                  <c:v>2.1441991552704662</c:v>
                </c:pt>
                <c:pt idx="1147">
                  <c:v>4.2853344615527771</c:v>
                </c:pt>
                <c:pt idx="1148">
                  <c:v>1.8440757431451089</c:v>
                </c:pt>
                <c:pt idx="1149">
                  <c:v>2.0942603161898918</c:v>
                </c:pt>
                <c:pt idx="1150">
                  <c:v>3.2530955858490316</c:v>
                </c:pt>
                <c:pt idx="1151">
                  <c:v>2.3177062862890643</c:v>
                </c:pt>
                <c:pt idx="1152">
                  <c:v>1.8440757431453552</c:v>
                </c:pt>
                <c:pt idx="1153">
                  <c:v>1.8440757431449142</c:v>
                </c:pt>
                <c:pt idx="1154">
                  <c:v>2.7412217142199</c:v>
                </c:pt>
                <c:pt idx="1155">
                  <c:v>1.8440757431446855</c:v>
                </c:pt>
                <c:pt idx="1156">
                  <c:v>2.7399114211097468</c:v>
                </c:pt>
                <c:pt idx="1157">
                  <c:v>1.8440757431443267</c:v>
                </c:pt>
                <c:pt idx="1158">
                  <c:v>1.8440757431447421</c:v>
                </c:pt>
                <c:pt idx="1159">
                  <c:v>1.8440757431456467</c:v>
                </c:pt>
                <c:pt idx="1160">
                  <c:v>1.8440757431445387</c:v>
                </c:pt>
                <c:pt idx="1161">
                  <c:v>1.8440757431455033</c:v>
                </c:pt>
                <c:pt idx="1162">
                  <c:v>2.255150268230445</c:v>
                </c:pt>
                <c:pt idx="1163">
                  <c:v>2.7551015213522034</c:v>
                </c:pt>
                <c:pt idx="1164">
                  <c:v>1.9518431050405742</c:v>
                </c:pt>
                <c:pt idx="1165">
                  <c:v>1.8440757431450163</c:v>
                </c:pt>
                <c:pt idx="1166">
                  <c:v>2.2509963044501746</c:v>
                </c:pt>
                <c:pt idx="1167">
                  <c:v>2.2862614692536001</c:v>
                </c:pt>
                <c:pt idx="1168">
                  <c:v>2.3725596424437825</c:v>
                </c:pt>
                <c:pt idx="1169">
                  <c:v>2.0717892924358194</c:v>
                </c:pt>
                <c:pt idx="1170">
                  <c:v>1.8440757431457035</c:v>
                </c:pt>
                <c:pt idx="1171">
                  <c:v>1.8440757431444161</c:v>
                </c:pt>
                <c:pt idx="1172">
                  <c:v>1.8440757431442556</c:v>
                </c:pt>
                <c:pt idx="1173">
                  <c:v>2.454401871495492</c:v>
                </c:pt>
                <c:pt idx="1174">
                  <c:v>2.1455883920161574</c:v>
                </c:pt>
                <c:pt idx="1175">
                  <c:v>1.8440757431458017</c:v>
                </c:pt>
                <c:pt idx="1176">
                  <c:v>1.8440757431451891</c:v>
                </c:pt>
                <c:pt idx="1177">
                  <c:v>1.8440757431451176</c:v>
                </c:pt>
                <c:pt idx="1178">
                  <c:v>1.8440757431451145</c:v>
                </c:pt>
                <c:pt idx="1179">
                  <c:v>3.1589099070371471</c:v>
                </c:pt>
                <c:pt idx="1180">
                  <c:v>1.9868823005342455</c:v>
                </c:pt>
                <c:pt idx="1181">
                  <c:v>1.8440757431445132</c:v>
                </c:pt>
                <c:pt idx="1182">
                  <c:v>1.8440757431451376</c:v>
                </c:pt>
                <c:pt idx="1183">
                  <c:v>1.8440757431446966</c:v>
                </c:pt>
                <c:pt idx="1184">
                  <c:v>1.844075743144066</c:v>
                </c:pt>
                <c:pt idx="1185">
                  <c:v>3.9058498266423189</c:v>
                </c:pt>
                <c:pt idx="1186">
                  <c:v>1.844075743145005</c:v>
                </c:pt>
                <c:pt idx="1187">
                  <c:v>2.8890477645400381</c:v>
                </c:pt>
                <c:pt idx="1188">
                  <c:v>1.844075743145438</c:v>
                </c:pt>
                <c:pt idx="1189">
                  <c:v>2.4914274225521309</c:v>
                </c:pt>
                <c:pt idx="1190">
                  <c:v>3.2346110838548516</c:v>
                </c:pt>
                <c:pt idx="1191">
                  <c:v>3.3624824747511743</c:v>
                </c:pt>
                <c:pt idx="1192">
                  <c:v>3.8946668248892169</c:v>
                </c:pt>
                <c:pt idx="1193">
                  <c:v>2.5214728039091607</c:v>
                </c:pt>
                <c:pt idx="1194">
                  <c:v>2.0877023061885165</c:v>
                </c:pt>
                <c:pt idx="1195">
                  <c:v>2.4071244576738069</c:v>
                </c:pt>
                <c:pt idx="1196">
                  <c:v>2.4716573439243907</c:v>
                </c:pt>
                <c:pt idx="1197">
                  <c:v>2.0264636079501344</c:v>
                </c:pt>
                <c:pt idx="1198">
                  <c:v>1.8440757431448422</c:v>
                </c:pt>
                <c:pt idx="1199">
                  <c:v>2.6020599913279625</c:v>
                </c:pt>
                <c:pt idx="1200">
                  <c:v>3.9304753243063861</c:v>
                </c:pt>
                <c:pt idx="1201">
                  <c:v>2.5030894417712828</c:v>
                </c:pt>
                <c:pt idx="1202">
                  <c:v>3.6869042695681773</c:v>
                </c:pt>
                <c:pt idx="1203">
                  <c:v>4.9208118185727834</c:v>
                </c:pt>
                <c:pt idx="1204">
                  <c:v>3.3191553578611397</c:v>
                </c:pt>
                <c:pt idx="1205">
                  <c:v>3.6959937262934952</c:v>
                </c:pt>
                <c:pt idx="1206">
                  <c:v>2.1813009438680346</c:v>
                </c:pt>
                <c:pt idx="1207">
                  <c:v>2.5165939965181527</c:v>
                </c:pt>
                <c:pt idx="1208">
                  <c:v>4.0343495332586503</c:v>
                </c:pt>
                <c:pt idx="1209">
                  <c:v>2.1455883593861533</c:v>
                </c:pt>
                <c:pt idx="1210">
                  <c:v>1.8440757431442159</c:v>
                </c:pt>
                <c:pt idx="1211">
                  <c:v>2.0861633674092728</c:v>
                </c:pt>
                <c:pt idx="1212">
                  <c:v>2.0934724224987558</c:v>
                </c:pt>
                <c:pt idx="1213">
                  <c:v>2.1107588279492435</c:v>
                </c:pt>
                <c:pt idx="1214">
                  <c:v>2.305885460416393</c:v>
                </c:pt>
                <c:pt idx="1215">
                  <c:v>2.4486734093828608</c:v>
                </c:pt>
                <c:pt idx="1216">
                  <c:v>2.369856982413078</c:v>
                </c:pt>
                <c:pt idx="1217">
                  <c:v>2.5434480785550475</c:v>
                </c:pt>
                <c:pt idx="1218">
                  <c:v>1.8440757431438712</c:v>
                </c:pt>
                <c:pt idx="1219">
                  <c:v>1.8440757431444734</c:v>
                </c:pt>
                <c:pt idx="1220">
                  <c:v>2.5177477536147803</c:v>
                </c:pt>
                <c:pt idx="1221">
                  <c:v>3.8368333502444321</c:v>
                </c:pt>
                <c:pt idx="1222">
                  <c:v>2.8439737062789168</c:v>
                </c:pt>
                <c:pt idx="1223">
                  <c:v>3.9102176942061133</c:v>
                </c:pt>
                <c:pt idx="1224">
                  <c:v>2.0614939619729507</c:v>
                </c:pt>
                <c:pt idx="1225">
                  <c:v>1.844075743145132</c:v>
                </c:pt>
                <c:pt idx="1226">
                  <c:v>1.844075743145372</c:v>
                </c:pt>
                <c:pt idx="1227">
                  <c:v>2.0765971522377926</c:v>
                </c:pt>
                <c:pt idx="1228">
                  <c:v>3.9024926119036176</c:v>
                </c:pt>
                <c:pt idx="1229">
                  <c:v>4.1944742776072754</c:v>
                </c:pt>
                <c:pt idx="1230">
                  <c:v>4.5622809658145229</c:v>
                </c:pt>
                <c:pt idx="1231">
                  <c:v>2.1786250870892574</c:v>
                </c:pt>
                <c:pt idx="1232">
                  <c:v>4.9765975525848063</c:v>
                </c:pt>
                <c:pt idx="1233">
                  <c:v>4.5735909595255384</c:v>
                </c:pt>
                <c:pt idx="1234">
                  <c:v>1.844075743144393</c:v>
                </c:pt>
                <c:pt idx="1235">
                  <c:v>2.6730397699682462</c:v>
                </c:pt>
                <c:pt idx="1236">
                  <c:v>2.4301185615398055</c:v>
                </c:pt>
                <c:pt idx="1237">
                  <c:v>4.813520943705746</c:v>
                </c:pt>
                <c:pt idx="1238">
                  <c:v>1.8440757431443409</c:v>
                </c:pt>
                <c:pt idx="1239">
                  <c:v>1.8440757431443751</c:v>
                </c:pt>
                <c:pt idx="1240">
                  <c:v>3.6373001188438656</c:v>
                </c:pt>
                <c:pt idx="1241">
                  <c:v>1.8440757431446624</c:v>
                </c:pt>
                <c:pt idx="1242">
                  <c:v>2.2463602915226537</c:v>
                </c:pt>
                <c:pt idx="1243">
                  <c:v>3.3884564527002667</c:v>
                </c:pt>
                <c:pt idx="1244">
                  <c:v>1.8440757431444534</c:v>
                </c:pt>
                <c:pt idx="1245">
                  <c:v>2.0663882796867492</c:v>
                </c:pt>
                <c:pt idx="1246">
                  <c:v>2.322934972444942</c:v>
                </c:pt>
                <c:pt idx="1247">
                  <c:v>2.2138224732983067</c:v>
                </c:pt>
                <c:pt idx="1248">
                  <c:v>2.2509546104818181</c:v>
                </c:pt>
                <c:pt idx="1249">
                  <c:v>2.2482962151403663</c:v>
                </c:pt>
                <c:pt idx="1250">
                  <c:v>3.4548448600085102</c:v>
                </c:pt>
                <c:pt idx="1251">
                  <c:v>1.8440757431451462</c:v>
                </c:pt>
                <c:pt idx="1252">
                  <c:v>2.0584821518656522</c:v>
                </c:pt>
                <c:pt idx="1253">
                  <c:v>1.8440757431453607</c:v>
                </c:pt>
                <c:pt idx="1254">
                  <c:v>2.2396184523733216</c:v>
                </c:pt>
                <c:pt idx="1255">
                  <c:v>2.2379583795869777</c:v>
                </c:pt>
                <c:pt idx="1256">
                  <c:v>1.844075743144816</c:v>
                </c:pt>
                <c:pt idx="1257">
                  <c:v>2.3144362856867819</c:v>
                </c:pt>
                <c:pt idx="1258">
                  <c:v>2.0755292747621645</c:v>
                </c:pt>
                <c:pt idx="1259">
                  <c:v>2.542479924839208</c:v>
                </c:pt>
                <c:pt idx="1260">
                  <c:v>2.7991579506987274</c:v>
                </c:pt>
                <c:pt idx="1261">
                  <c:v>1.8440757431450909</c:v>
                </c:pt>
                <c:pt idx="1262">
                  <c:v>1.8440757431446044</c:v>
                </c:pt>
                <c:pt idx="1263">
                  <c:v>2.4106573165142957</c:v>
                </c:pt>
                <c:pt idx="1264">
                  <c:v>2.584744825878075</c:v>
                </c:pt>
                <c:pt idx="1265">
                  <c:v>1.8440757431465</c:v>
                </c:pt>
                <c:pt idx="1266">
                  <c:v>2.4004395832168943</c:v>
                </c:pt>
                <c:pt idx="1267">
                  <c:v>1.8440757431452457</c:v>
                </c:pt>
                <c:pt idx="1268">
                  <c:v>2.7614542228185255</c:v>
                </c:pt>
                <c:pt idx="1269">
                  <c:v>2.101080585250473</c:v>
                </c:pt>
                <c:pt idx="1270">
                  <c:v>1.8440757431449024</c:v>
                </c:pt>
                <c:pt idx="1271">
                  <c:v>2.3242409531738133</c:v>
                </c:pt>
                <c:pt idx="1272">
                  <c:v>3.2258958385564007</c:v>
                </c:pt>
                <c:pt idx="1273">
                  <c:v>2.6205750600577047</c:v>
                </c:pt>
                <c:pt idx="1274">
                  <c:v>2.3363781556789949</c:v>
                </c:pt>
                <c:pt idx="1275">
                  <c:v>3.0829598830742548</c:v>
                </c:pt>
                <c:pt idx="1276">
                  <c:v>2.4917855987245709</c:v>
                </c:pt>
                <c:pt idx="1277">
                  <c:v>2.849569415113351</c:v>
                </c:pt>
                <c:pt idx="1278">
                  <c:v>1.8440757431445132</c:v>
                </c:pt>
                <c:pt idx="1279">
                  <c:v>1.8440757431453694</c:v>
                </c:pt>
                <c:pt idx="1280">
                  <c:v>1.8440757431446424</c:v>
                </c:pt>
                <c:pt idx="1281">
                  <c:v>1.8440757431444676</c:v>
                </c:pt>
                <c:pt idx="1282">
                  <c:v>4.8504501765004733</c:v>
                </c:pt>
                <c:pt idx="1283">
                  <c:v>1.84407574314488</c:v>
                </c:pt>
                <c:pt idx="1284">
                  <c:v>2.1233701568385346</c:v>
                </c:pt>
                <c:pt idx="1285">
                  <c:v>3.2168284524158546</c:v>
                </c:pt>
                <c:pt idx="1286">
                  <c:v>1.8440757431446213</c:v>
                </c:pt>
                <c:pt idx="1287">
                  <c:v>2.9657600885642941</c:v>
                </c:pt>
                <c:pt idx="1288">
                  <c:v>2.3238011312690579</c:v>
                </c:pt>
                <c:pt idx="1289">
                  <c:v>5.1807650853028742</c:v>
                </c:pt>
                <c:pt idx="1290">
                  <c:v>1.8440757431449397</c:v>
                </c:pt>
                <c:pt idx="1291">
                  <c:v>2.8458375514976044</c:v>
                </c:pt>
                <c:pt idx="1292">
                  <c:v>1.844075743144957</c:v>
                </c:pt>
                <c:pt idx="1293">
                  <c:v>2.7017006467241007</c:v>
                </c:pt>
                <c:pt idx="1294">
                  <c:v>4.8811962884893099</c:v>
                </c:pt>
                <c:pt idx="1295">
                  <c:v>3.4760949593136146</c:v>
                </c:pt>
                <c:pt idx="1296">
                  <c:v>2.4028534956904153</c:v>
                </c:pt>
                <c:pt idx="1297">
                  <c:v>2.4330435078378674</c:v>
                </c:pt>
                <c:pt idx="1298">
                  <c:v>2.1008171182202688</c:v>
                </c:pt>
                <c:pt idx="1299">
                  <c:v>1.8440757431447619</c:v>
                </c:pt>
                <c:pt idx="1300">
                  <c:v>2.7659675952678637</c:v>
                </c:pt>
                <c:pt idx="1301">
                  <c:v>2.1451057388089239</c:v>
                </c:pt>
                <c:pt idx="1302">
                  <c:v>2.4932158353437077</c:v>
                </c:pt>
                <c:pt idx="1303">
                  <c:v>2.4834745283553334</c:v>
                </c:pt>
                <c:pt idx="1304">
                  <c:v>1.8440757431448682</c:v>
                </c:pt>
                <c:pt idx="1305">
                  <c:v>2.2924263365593229</c:v>
                </c:pt>
                <c:pt idx="1306">
                  <c:v>2.4324419087052394</c:v>
                </c:pt>
                <c:pt idx="1307">
                  <c:v>2.4447403441805982</c:v>
                </c:pt>
                <c:pt idx="1308">
                  <c:v>2.4285438460774595</c:v>
                </c:pt>
                <c:pt idx="1309">
                  <c:v>1.8440757431445871</c:v>
                </c:pt>
                <c:pt idx="1310">
                  <c:v>1.8440757431441233</c:v>
                </c:pt>
                <c:pt idx="1311">
                  <c:v>2.0204779600314913</c:v>
                </c:pt>
                <c:pt idx="1312">
                  <c:v>2.1388493555012476</c:v>
                </c:pt>
                <c:pt idx="1313">
                  <c:v>3.2240836796926793</c:v>
                </c:pt>
                <c:pt idx="1314">
                  <c:v>2.1001198413206552</c:v>
                </c:pt>
                <c:pt idx="1315">
                  <c:v>1.8440757431439523</c:v>
                </c:pt>
                <c:pt idx="1316">
                  <c:v>2.1198464196449773</c:v>
                </c:pt>
                <c:pt idx="1317">
                  <c:v>2.6928070934114454</c:v>
                </c:pt>
                <c:pt idx="1318">
                  <c:v>3.2333442820175256</c:v>
                </c:pt>
                <c:pt idx="1319">
                  <c:v>2.5332487662233656</c:v>
                </c:pt>
                <c:pt idx="1320">
                  <c:v>2.5714416373821463</c:v>
                </c:pt>
                <c:pt idx="1321">
                  <c:v>2.4264631762078817</c:v>
                </c:pt>
                <c:pt idx="1322">
                  <c:v>1.8440757431446158</c:v>
                </c:pt>
                <c:pt idx="1323">
                  <c:v>2.1856480222290089</c:v>
                </c:pt>
                <c:pt idx="1324">
                  <c:v>2.2524780378419065</c:v>
                </c:pt>
                <c:pt idx="1325">
                  <c:v>3.2726973511368729</c:v>
                </c:pt>
                <c:pt idx="1326">
                  <c:v>2.7187872938979751</c:v>
                </c:pt>
                <c:pt idx="1327">
                  <c:v>2.3906979644432225</c:v>
                </c:pt>
                <c:pt idx="1328">
                  <c:v>2.1514370110304091</c:v>
                </c:pt>
                <c:pt idx="1329">
                  <c:v>1.9265408417501431</c:v>
                </c:pt>
                <c:pt idx="1330">
                  <c:v>2.4277678941497323</c:v>
                </c:pt>
                <c:pt idx="1331">
                  <c:v>2.3836324218726794</c:v>
                </c:pt>
                <c:pt idx="1332">
                  <c:v>2.7554444240098634</c:v>
                </c:pt>
                <c:pt idx="1333">
                  <c:v>2.9004225054147872</c:v>
                </c:pt>
                <c:pt idx="1334">
                  <c:v>2.2841613771208875</c:v>
                </c:pt>
                <c:pt idx="1335">
                  <c:v>2.236566208083965</c:v>
                </c:pt>
                <c:pt idx="1336">
                  <c:v>1.8440757431446013</c:v>
                </c:pt>
                <c:pt idx="1337">
                  <c:v>2.0933451483316827</c:v>
                </c:pt>
                <c:pt idx="1338">
                  <c:v>3.2051177934308543</c:v>
                </c:pt>
                <c:pt idx="1339">
                  <c:v>2.0429803410857676</c:v>
                </c:pt>
                <c:pt idx="1340">
                  <c:v>2.9084655136335527</c:v>
                </c:pt>
                <c:pt idx="1341">
                  <c:v>2.0831782775206307</c:v>
                </c:pt>
                <c:pt idx="1342">
                  <c:v>2.8619524027136585</c:v>
                </c:pt>
                <c:pt idx="1343">
                  <c:v>2.3211969978645421</c:v>
                </c:pt>
                <c:pt idx="1344">
                  <c:v>1.8440757431456467</c:v>
                </c:pt>
                <c:pt idx="1345">
                  <c:v>1.8440757431445243</c:v>
                </c:pt>
                <c:pt idx="1346">
                  <c:v>2.3043110186641864</c:v>
                </c:pt>
                <c:pt idx="1347">
                  <c:v>1.9611076281419664</c:v>
                </c:pt>
                <c:pt idx="1348">
                  <c:v>2.0218054350861427</c:v>
                </c:pt>
                <c:pt idx="1349">
                  <c:v>1.8440757431441319</c:v>
                </c:pt>
                <c:pt idx="1350">
                  <c:v>2.5430457474807149</c:v>
                </c:pt>
                <c:pt idx="1351">
                  <c:v>1.8440757431444335</c:v>
                </c:pt>
                <c:pt idx="1352">
                  <c:v>2.0556714094648787</c:v>
                </c:pt>
                <c:pt idx="1353">
                  <c:v>1.9696007935173607</c:v>
                </c:pt>
                <c:pt idx="1354">
                  <c:v>2.5448665912954529</c:v>
                </c:pt>
                <c:pt idx="1355">
                  <c:v>2.2611618718115984</c:v>
                </c:pt>
                <c:pt idx="1356">
                  <c:v>2.5324448505218866</c:v>
                </c:pt>
                <c:pt idx="1357">
                  <c:v>2.8911756403318134</c:v>
                </c:pt>
                <c:pt idx="1358">
                  <c:v>2.0871451845059323</c:v>
                </c:pt>
                <c:pt idx="1359">
                  <c:v>1.8440757431455144</c:v>
                </c:pt>
                <c:pt idx="1360">
                  <c:v>2.6711112165584523</c:v>
                </c:pt>
                <c:pt idx="1361">
                  <c:v>1.8440757431453141</c:v>
                </c:pt>
                <c:pt idx="1362">
                  <c:v>2.086110439345394</c:v>
                </c:pt>
                <c:pt idx="1363">
                  <c:v>2.0603526736687559</c:v>
                </c:pt>
                <c:pt idx="1364">
                  <c:v>1.8440757431449142</c:v>
                </c:pt>
                <c:pt idx="1365">
                  <c:v>1.8440757431442725</c:v>
                </c:pt>
                <c:pt idx="1366">
                  <c:v>2.3583164882368846</c:v>
                </c:pt>
                <c:pt idx="1367">
                  <c:v>1.8440757431445411</c:v>
                </c:pt>
                <c:pt idx="1368">
                  <c:v>1.9577788514490426</c:v>
                </c:pt>
                <c:pt idx="1369">
                  <c:v>1.8440757431459274</c:v>
                </c:pt>
                <c:pt idx="1370">
                  <c:v>2.2500221492001353</c:v>
                </c:pt>
                <c:pt idx="1371">
                  <c:v>1.8440757431452712</c:v>
                </c:pt>
                <c:pt idx="1372">
                  <c:v>3.7115558711898138</c:v>
                </c:pt>
                <c:pt idx="1373">
                  <c:v>2.6596408809510717</c:v>
                </c:pt>
                <c:pt idx="1374">
                  <c:v>2.2753319535026475</c:v>
                </c:pt>
                <c:pt idx="1375">
                  <c:v>1.8440757431446393</c:v>
                </c:pt>
                <c:pt idx="1376">
                  <c:v>2.9874663835989321</c:v>
                </c:pt>
                <c:pt idx="1377">
                  <c:v>1.8440757431438888</c:v>
                </c:pt>
                <c:pt idx="1378">
                  <c:v>1.8440757431442611</c:v>
                </c:pt>
                <c:pt idx="1379">
                  <c:v>2.3498024533411548</c:v>
                </c:pt>
                <c:pt idx="1380">
                  <c:v>2.1853611711803786</c:v>
                </c:pt>
                <c:pt idx="1381">
                  <c:v>1.9969321345120075</c:v>
                </c:pt>
                <c:pt idx="1382">
                  <c:v>2.2813721015183721</c:v>
                </c:pt>
                <c:pt idx="1383">
                  <c:v>2.1451057388087125</c:v>
                </c:pt>
                <c:pt idx="1384">
                  <c:v>2.3618272932281865</c:v>
                </c:pt>
                <c:pt idx="1385">
                  <c:v>1.8440757431446282</c:v>
                </c:pt>
                <c:pt idx="1386">
                  <c:v>1.8440757431445989</c:v>
                </c:pt>
                <c:pt idx="1387">
                  <c:v>2.8133540190384663</c:v>
                </c:pt>
                <c:pt idx="1388">
                  <c:v>2.6697953499537999</c:v>
                </c:pt>
                <c:pt idx="1389">
                  <c:v>2.7122231295270378</c:v>
                </c:pt>
                <c:pt idx="1390">
                  <c:v>2.2592560890475584</c:v>
                </c:pt>
                <c:pt idx="1391">
                  <c:v>2.0445301143416739</c:v>
                </c:pt>
                <c:pt idx="1392">
                  <c:v>2.0909907956985609</c:v>
                </c:pt>
                <c:pt idx="1393">
                  <c:v>1.8440757431451631</c:v>
                </c:pt>
                <c:pt idx="1394">
                  <c:v>1.8440757431456356</c:v>
                </c:pt>
                <c:pt idx="1395">
                  <c:v>3.0835355619503018</c:v>
                </c:pt>
                <c:pt idx="1396">
                  <c:v>1.8440757431453116</c:v>
                </c:pt>
                <c:pt idx="1397">
                  <c:v>1.8440757431436892</c:v>
                </c:pt>
                <c:pt idx="1398">
                  <c:v>2.7195983679457805</c:v>
                </c:pt>
                <c:pt idx="1399">
                  <c:v>2.8826628259450637</c:v>
                </c:pt>
                <c:pt idx="1400">
                  <c:v>2.6824328463145557</c:v>
                </c:pt>
                <c:pt idx="1401">
                  <c:v>2.3341837723531915</c:v>
                </c:pt>
                <c:pt idx="1402">
                  <c:v>2.1439656249742738</c:v>
                </c:pt>
                <c:pt idx="1403">
                  <c:v>2.6301538813230665</c:v>
                </c:pt>
                <c:pt idx="1404">
                  <c:v>2.5788333286517395</c:v>
                </c:pt>
                <c:pt idx="1405">
                  <c:v>2.715083345268777</c:v>
                </c:pt>
                <c:pt idx="1406">
                  <c:v>1.844075743145045</c:v>
                </c:pt>
                <c:pt idx="1407">
                  <c:v>2.2421462036634114</c:v>
                </c:pt>
                <c:pt idx="1408">
                  <c:v>3.2075877529807437</c:v>
                </c:pt>
                <c:pt idx="1409">
                  <c:v>2.2234597604746322</c:v>
                </c:pt>
                <c:pt idx="1410">
                  <c:v>1.8440757431448365</c:v>
                </c:pt>
                <c:pt idx="1411">
                  <c:v>1.8440757431443981</c:v>
                </c:pt>
                <c:pt idx="1412">
                  <c:v>2.1451057388086316</c:v>
                </c:pt>
                <c:pt idx="1413">
                  <c:v>2.0820706524343575</c:v>
                </c:pt>
                <c:pt idx="1414">
                  <c:v>2.8928899327071225</c:v>
                </c:pt>
                <c:pt idx="1415">
                  <c:v>1.8440757431446013</c:v>
                </c:pt>
                <c:pt idx="1416">
                  <c:v>1.8440757431441586</c:v>
                </c:pt>
                <c:pt idx="1417">
                  <c:v>2.3107927273672195</c:v>
                </c:pt>
                <c:pt idx="1418">
                  <c:v>2.4220678757303444</c:v>
                </c:pt>
                <c:pt idx="1419">
                  <c:v>1.8440757431453378</c:v>
                </c:pt>
                <c:pt idx="1420">
                  <c:v>1.8440757431442898</c:v>
                </c:pt>
                <c:pt idx="1421">
                  <c:v>2.8684290164162691</c:v>
                </c:pt>
                <c:pt idx="1422">
                  <c:v>2.239353197295531</c:v>
                </c:pt>
                <c:pt idx="1423">
                  <c:v>3.0273209479438581</c:v>
                </c:pt>
                <c:pt idx="1424">
                  <c:v>1.8440757431444392</c:v>
                </c:pt>
                <c:pt idx="1425">
                  <c:v>1.8440757431455841</c:v>
                </c:pt>
                <c:pt idx="1426">
                  <c:v>1.8440757431450965</c:v>
                </c:pt>
                <c:pt idx="1427">
                  <c:v>2.9349967019754</c:v>
                </c:pt>
                <c:pt idx="1428">
                  <c:v>1.8440757431443526</c:v>
                </c:pt>
                <c:pt idx="1429">
                  <c:v>1.8440757431445958</c:v>
                </c:pt>
                <c:pt idx="1430">
                  <c:v>1.8440757431451542</c:v>
                </c:pt>
                <c:pt idx="1431">
                  <c:v>1.8440757431453341</c:v>
                </c:pt>
                <c:pt idx="1432">
                  <c:v>1.8440757431446768</c:v>
                </c:pt>
                <c:pt idx="1433">
                  <c:v>1.8440757431444248</c:v>
                </c:pt>
                <c:pt idx="1434">
                  <c:v>1.8440757431448047</c:v>
                </c:pt>
                <c:pt idx="1435">
                  <c:v>3.6049385211294469</c:v>
                </c:pt>
                <c:pt idx="1436">
                  <c:v>1.8440757431449628</c:v>
                </c:pt>
                <c:pt idx="1437">
                  <c:v>1.8440757431448569</c:v>
                </c:pt>
                <c:pt idx="1438">
                  <c:v>2.4510326522463335</c:v>
                </c:pt>
                <c:pt idx="1439">
                  <c:v>1.844075743145132</c:v>
                </c:pt>
                <c:pt idx="1440">
                  <c:v>1.8440757431445989</c:v>
                </c:pt>
                <c:pt idx="1441">
                  <c:v>2.8497198197204989</c:v>
                </c:pt>
                <c:pt idx="1442">
                  <c:v>2.4344728548127641</c:v>
                </c:pt>
                <c:pt idx="1443">
                  <c:v>2.6718247177236347</c:v>
                </c:pt>
                <c:pt idx="1444">
                  <c:v>2.1278179926451846</c:v>
                </c:pt>
                <c:pt idx="1445">
                  <c:v>1.8440757431442556</c:v>
                </c:pt>
                <c:pt idx="1446">
                  <c:v>1.844075743144691</c:v>
                </c:pt>
                <c:pt idx="1447">
                  <c:v>1.8440757431444559</c:v>
                </c:pt>
                <c:pt idx="1448">
                  <c:v>2.1396520222454583</c:v>
                </c:pt>
                <c:pt idx="1449">
                  <c:v>1.8440757431453776</c:v>
                </c:pt>
                <c:pt idx="1450">
                  <c:v>1.8440757431452457</c:v>
                </c:pt>
                <c:pt idx="1451">
                  <c:v>2.3211969978641753</c:v>
                </c:pt>
                <c:pt idx="1452">
                  <c:v>2.3044752503350274</c:v>
                </c:pt>
                <c:pt idx="1453">
                  <c:v>3.2516660689448367</c:v>
                </c:pt>
                <c:pt idx="1454">
                  <c:v>2.5099573896256318</c:v>
                </c:pt>
                <c:pt idx="1455">
                  <c:v>1.8440757431435262</c:v>
                </c:pt>
                <c:pt idx="1456">
                  <c:v>1.844075743145132</c:v>
                </c:pt>
                <c:pt idx="1457">
                  <c:v>1.8440757431446935</c:v>
                </c:pt>
                <c:pt idx="1458">
                  <c:v>2.0108877951445558</c:v>
                </c:pt>
                <c:pt idx="1459">
                  <c:v>2.9634769258654066</c:v>
                </c:pt>
                <c:pt idx="1460">
                  <c:v>2.3571618471568883</c:v>
                </c:pt>
                <c:pt idx="1461">
                  <c:v>2.1451057388090016</c:v>
                </c:pt>
                <c:pt idx="1462">
                  <c:v>1.9444387442606637</c:v>
                </c:pt>
                <c:pt idx="1463">
                  <c:v>2.4732425533471174</c:v>
                </c:pt>
                <c:pt idx="1464">
                  <c:v>1.8440757431443326</c:v>
                </c:pt>
                <c:pt idx="1465">
                  <c:v>2.2365607669132608</c:v>
                </c:pt>
                <c:pt idx="1466">
                  <c:v>1.9311131418854808</c:v>
                </c:pt>
                <c:pt idx="1467">
                  <c:v>2.8888671791474265</c:v>
                </c:pt>
                <c:pt idx="1468">
                  <c:v>2.3009037635981104</c:v>
                </c:pt>
                <c:pt idx="1469">
                  <c:v>1.8440757431457893</c:v>
                </c:pt>
                <c:pt idx="1470">
                  <c:v>2.205407148821092</c:v>
                </c:pt>
                <c:pt idx="1471">
                  <c:v>1.8440757431452004</c:v>
                </c:pt>
                <c:pt idx="1472">
                  <c:v>2.21769409297633</c:v>
                </c:pt>
                <c:pt idx="1473">
                  <c:v>2.0849030772279584</c:v>
                </c:pt>
                <c:pt idx="1474">
                  <c:v>2.4461357344727297</c:v>
                </c:pt>
                <c:pt idx="1475">
                  <c:v>3.174978586963709</c:v>
                </c:pt>
                <c:pt idx="1476">
                  <c:v>2.7548561708083534</c:v>
                </c:pt>
                <c:pt idx="1477">
                  <c:v>2.145105738808097</c:v>
                </c:pt>
                <c:pt idx="1478">
                  <c:v>2.3695617662146429</c:v>
                </c:pt>
                <c:pt idx="1479">
                  <c:v>1.8440757431453607</c:v>
                </c:pt>
                <c:pt idx="1480">
                  <c:v>1.8440757431451003</c:v>
                </c:pt>
                <c:pt idx="1481">
                  <c:v>3.0719219941847342</c:v>
                </c:pt>
                <c:pt idx="1482">
                  <c:v>1.844075743144413</c:v>
                </c:pt>
                <c:pt idx="1483">
                  <c:v>3.2237690725882153</c:v>
                </c:pt>
                <c:pt idx="1484">
                  <c:v>3.4014005407815442</c:v>
                </c:pt>
                <c:pt idx="1485">
                  <c:v>1.8440757431450481</c:v>
                </c:pt>
                <c:pt idx="1486">
                  <c:v>3.6317491834112734</c:v>
                </c:pt>
                <c:pt idx="1487">
                  <c:v>2.0860477586368371</c:v>
                </c:pt>
                <c:pt idx="1488">
                  <c:v>2.1451057388087591</c:v>
                </c:pt>
                <c:pt idx="1489">
                  <c:v>2.5430457474808095</c:v>
                </c:pt>
                <c:pt idx="1490">
                  <c:v>1.8440757431455144</c:v>
                </c:pt>
                <c:pt idx="1491">
                  <c:v>2.0591049262136538</c:v>
                </c:pt>
                <c:pt idx="1492">
                  <c:v>1.8440757431450567</c:v>
                </c:pt>
                <c:pt idx="1493">
                  <c:v>3.0773546280336279</c:v>
                </c:pt>
                <c:pt idx="1494">
                  <c:v>2.801331695629441</c:v>
                </c:pt>
                <c:pt idx="1495">
                  <c:v>3.8735530935136189</c:v>
                </c:pt>
                <c:pt idx="1496">
                  <c:v>1.8440757431451718</c:v>
                </c:pt>
                <c:pt idx="1497">
                  <c:v>2.0952504625388078</c:v>
                </c:pt>
                <c:pt idx="1498">
                  <c:v>2.436285339096818</c:v>
                </c:pt>
                <c:pt idx="1499">
                  <c:v>2.1451057388084762</c:v>
                </c:pt>
                <c:pt idx="1500">
                  <c:v>1.8440757431453552</c:v>
                </c:pt>
                <c:pt idx="1501">
                  <c:v>4.6814131115934785</c:v>
                </c:pt>
                <c:pt idx="1502">
                  <c:v>2.8155777483242672</c:v>
                </c:pt>
                <c:pt idx="1503">
                  <c:v>2.3080640926467648</c:v>
                </c:pt>
                <c:pt idx="1504">
                  <c:v>2.0844553494760265</c:v>
                </c:pt>
                <c:pt idx="1505">
                  <c:v>1.8440757431453085</c:v>
                </c:pt>
                <c:pt idx="1506">
                  <c:v>3.8638513880031478</c:v>
                </c:pt>
                <c:pt idx="1507">
                  <c:v>2.0594096473845136</c:v>
                </c:pt>
                <c:pt idx="1508">
                  <c:v>1.8440757431444106</c:v>
                </c:pt>
                <c:pt idx="1509">
                  <c:v>2.8772640955745659</c:v>
                </c:pt>
                <c:pt idx="1510">
                  <c:v>3.6107518628261599</c:v>
                </c:pt>
                <c:pt idx="1511">
                  <c:v>2.4583564304418473</c:v>
                </c:pt>
                <c:pt idx="1512">
                  <c:v>3.2645275034103181</c:v>
                </c:pt>
                <c:pt idx="1513">
                  <c:v>1.8440757431448627</c:v>
                </c:pt>
                <c:pt idx="1514">
                  <c:v>2.5285706669019548</c:v>
                </c:pt>
                <c:pt idx="1515">
                  <c:v>1.8440757431452288</c:v>
                </c:pt>
                <c:pt idx="1516">
                  <c:v>2.4913616938342726</c:v>
                </c:pt>
                <c:pt idx="1517">
                  <c:v>1.8440757431450796</c:v>
                </c:pt>
                <c:pt idx="1518">
                  <c:v>2.5407214721727027</c:v>
                </c:pt>
                <c:pt idx="1519">
                  <c:v>2.0339623568581464</c:v>
                </c:pt>
                <c:pt idx="1520">
                  <c:v>2.5265347236338185</c:v>
                </c:pt>
                <c:pt idx="1521">
                  <c:v>2.7555227790291363</c:v>
                </c:pt>
                <c:pt idx="1522">
                  <c:v>2.3737327418715428</c:v>
                </c:pt>
                <c:pt idx="1523">
                  <c:v>1.9305446824312136</c:v>
                </c:pt>
                <c:pt idx="1524">
                  <c:v>2.6063166556361455</c:v>
                </c:pt>
                <c:pt idx="1525">
                  <c:v>2.4814426285023048</c:v>
                </c:pt>
                <c:pt idx="1526">
                  <c:v>1.8440757431447079</c:v>
                </c:pt>
                <c:pt idx="1527">
                  <c:v>2.4531650088158261</c:v>
                </c:pt>
                <c:pt idx="1528">
                  <c:v>1.8440757431451686</c:v>
                </c:pt>
                <c:pt idx="1529">
                  <c:v>1.8440757431442532</c:v>
                </c:pt>
                <c:pt idx="1530">
                  <c:v>1.8440757431440691</c:v>
                </c:pt>
                <c:pt idx="1531">
                  <c:v>1.8440757431446393</c:v>
                </c:pt>
                <c:pt idx="1532">
                  <c:v>2.5327543789924976</c:v>
                </c:pt>
                <c:pt idx="1533">
                  <c:v>2.3347884029102666</c:v>
                </c:pt>
                <c:pt idx="1534">
                  <c:v>2.7305037659350857</c:v>
                </c:pt>
                <c:pt idx="1535">
                  <c:v>1.8440757431449826</c:v>
                </c:pt>
                <c:pt idx="1536">
                  <c:v>1.8440757431447452</c:v>
                </c:pt>
                <c:pt idx="1537">
                  <c:v>2.3551979223471049</c:v>
                </c:pt>
                <c:pt idx="1538">
                  <c:v>2.3590726705097174</c:v>
                </c:pt>
                <c:pt idx="1539">
                  <c:v>2.3391899955270237</c:v>
                </c:pt>
                <c:pt idx="1540">
                  <c:v>1.8440757431448682</c:v>
                </c:pt>
                <c:pt idx="1541">
                  <c:v>1.844075743144459</c:v>
                </c:pt>
                <c:pt idx="1542">
                  <c:v>2.3906449389765858</c:v>
                </c:pt>
                <c:pt idx="1543">
                  <c:v>2.0740667809373812</c:v>
                </c:pt>
                <c:pt idx="1544">
                  <c:v>1.8440757431455406</c:v>
                </c:pt>
                <c:pt idx="1545">
                  <c:v>2.0249427579397552</c:v>
                </c:pt>
                <c:pt idx="1546">
                  <c:v>1.8440757431443122</c:v>
                </c:pt>
                <c:pt idx="1547">
                  <c:v>2.2828782738805229</c:v>
                </c:pt>
                <c:pt idx="1548">
                  <c:v>4.6168219710136027</c:v>
                </c:pt>
                <c:pt idx="1549">
                  <c:v>2.1067362958048856</c:v>
                </c:pt>
                <c:pt idx="1550">
                  <c:v>1.8440757431450336</c:v>
                </c:pt>
                <c:pt idx="1551">
                  <c:v>2.3830235345408091</c:v>
                </c:pt>
                <c:pt idx="1552">
                  <c:v>2.1125128106793563</c:v>
                </c:pt>
                <c:pt idx="1553">
                  <c:v>2.2040652425189844</c:v>
                </c:pt>
                <c:pt idx="1554">
                  <c:v>3.3504418565350611</c:v>
                </c:pt>
                <c:pt idx="1555">
                  <c:v>2.2965062111072365</c:v>
                </c:pt>
                <c:pt idx="1556">
                  <c:v>1.844075743145752</c:v>
                </c:pt>
                <c:pt idx="1557">
                  <c:v>2.494811015570729</c:v>
                </c:pt>
                <c:pt idx="1558">
                  <c:v>2.2088208864807224</c:v>
                </c:pt>
                <c:pt idx="1559">
                  <c:v>3.7582304084577496</c:v>
                </c:pt>
                <c:pt idx="1560">
                  <c:v>2.1679406303641748</c:v>
                </c:pt>
                <c:pt idx="1561">
                  <c:v>1.8440757431440866</c:v>
                </c:pt>
                <c:pt idx="1562">
                  <c:v>1.8440757431441985</c:v>
                </c:pt>
                <c:pt idx="1563">
                  <c:v>1.8440757431445927</c:v>
                </c:pt>
                <c:pt idx="1564">
                  <c:v>1.8440757431445411</c:v>
                </c:pt>
                <c:pt idx="1565">
                  <c:v>2.1075674616557962</c:v>
                </c:pt>
                <c:pt idx="1566">
                  <c:v>2.1709018564228155</c:v>
                </c:pt>
                <c:pt idx="1567">
                  <c:v>3.5501379324087723</c:v>
                </c:pt>
                <c:pt idx="1568">
                  <c:v>2.5906360685319183</c:v>
                </c:pt>
                <c:pt idx="1569">
                  <c:v>1.8440757431452623</c:v>
                </c:pt>
                <c:pt idx="1570">
                  <c:v>1.8440757431448447</c:v>
                </c:pt>
                <c:pt idx="1571">
                  <c:v>1.8440757431448969</c:v>
                </c:pt>
                <c:pt idx="1572">
                  <c:v>1.8440757431432426</c:v>
                </c:pt>
                <c:pt idx="1573">
                  <c:v>3.8481891169913989</c:v>
                </c:pt>
                <c:pt idx="1574">
                  <c:v>2.9589275400595461</c:v>
                </c:pt>
                <c:pt idx="1575">
                  <c:v>2.8403584982851835</c:v>
                </c:pt>
                <c:pt idx="1576">
                  <c:v>3.594282028811806</c:v>
                </c:pt>
                <c:pt idx="1577">
                  <c:v>4.6649708619648029</c:v>
                </c:pt>
                <c:pt idx="1578">
                  <c:v>4.4671935894118153</c:v>
                </c:pt>
                <c:pt idx="1579">
                  <c:v>1.8440757431445616</c:v>
                </c:pt>
                <c:pt idx="1580">
                  <c:v>3.1018316160040467</c:v>
                </c:pt>
                <c:pt idx="1581">
                  <c:v>4.513297524212919</c:v>
                </c:pt>
                <c:pt idx="1582">
                  <c:v>2.0998086073762843</c:v>
                </c:pt>
                <c:pt idx="1583">
                  <c:v>2.7578228308008632</c:v>
                </c:pt>
                <c:pt idx="1584">
                  <c:v>2.7794455655787331</c:v>
                </c:pt>
                <c:pt idx="1585">
                  <c:v>1.8440757431443122</c:v>
                </c:pt>
                <c:pt idx="1586">
                  <c:v>1.8440757431443751</c:v>
                </c:pt>
                <c:pt idx="1587">
                  <c:v>1.8440757431453323</c:v>
                </c:pt>
                <c:pt idx="1588">
                  <c:v>2.6953418160559348</c:v>
                </c:pt>
                <c:pt idx="1589">
                  <c:v>4.5297767277591889</c:v>
                </c:pt>
                <c:pt idx="1590">
                  <c:v>1.8440757431449795</c:v>
                </c:pt>
                <c:pt idx="1591">
                  <c:v>1.8440757431442445</c:v>
                </c:pt>
                <c:pt idx="1592">
                  <c:v>2.6532125137753435</c:v>
                </c:pt>
                <c:pt idx="1593">
                  <c:v>2.1369521803586173</c:v>
                </c:pt>
                <c:pt idx="1594">
                  <c:v>2.3654133713765755</c:v>
                </c:pt>
                <c:pt idx="1595">
                  <c:v>2.2204027357108811</c:v>
                </c:pt>
                <c:pt idx="1596">
                  <c:v>2.3639912104949716</c:v>
                </c:pt>
                <c:pt idx="1597">
                  <c:v>1.8440757431454007</c:v>
                </c:pt>
                <c:pt idx="1598">
                  <c:v>2.1247616282794604</c:v>
                </c:pt>
                <c:pt idx="1599">
                  <c:v>1.8440757431443671</c:v>
                </c:pt>
                <c:pt idx="1600">
                  <c:v>2.1659024534689233</c:v>
                </c:pt>
                <c:pt idx="1601">
                  <c:v>1.8440757431457493</c:v>
                </c:pt>
                <c:pt idx="1602">
                  <c:v>1.844075743145051</c:v>
                </c:pt>
                <c:pt idx="1603">
                  <c:v>2.9030899869919438</c:v>
                </c:pt>
                <c:pt idx="1604">
                  <c:v>1.8440757431450741</c:v>
                </c:pt>
                <c:pt idx="1605">
                  <c:v>2.2329783437857293</c:v>
                </c:pt>
                <c:pt idx="1606">
                  <c:v>3.1457634868207474</c:v>
                </c:pt>
                <c:pt idx="1607">
                  <c:v>1.8440757431446282</c:v>
                </c:pt>
                <c:pt idx="1608">
                  <c:v>1.8440757431453838</c:v>
                </c:pt>
                <c:pt idx="1609">
                  <c:v>1.8440757431445816</c:v>
                </c:pt>
                <c:pt idx="1610">
                  <c:v>3.4107772333772099</c:v>
                </c:pt>
                <c:pt idx="1611">
                  <c:v>2.086026659128962</c:v>
                </c:pt>
                <c:pt idx="1612">
                  <c:v>1.8440757431447594</c:v>
                </c:pt>
                <c:pt idx="1613">
                  <c:v>2.015070979643192</c:v>
                </c:pt>
                <c:pt idx="1614">
                  <c:v>2.5377033281663106</c:v>
                </c:pt>
                <c:pt idx="1615">
                  <c:v>1.8440757431444559</c:v>
                </c:pt>
                <c:pt idx="1616">
                  <c:v>5.1209915742597767</c:v>
                </c:pt>
                <c:pt idx="1617">
                  <c:v>2.1361622169633185</c:v>
                </c:pt>
                <c:pt idx="1618">
                  <c:v>3.1386856401963068</c:v>
                </c:pt>
                <c:pt idx="1619">
                  <c:v>2.402866715276657</c:v>
                </c:pt>
                <c:pt idx="1620">
                  <c:v>1.8440757431451542</c:v>
                </c:pt>
                <c:pt idx="1621">
                  <c:v>3.7358383343170738</c:v>
                </c:pt>
                <c:pt idx="1622">
                  <c:v>3.6442623691165319</c:v>
                </c:pt>
                <c:pt idx="1623">
                  <c:v>4.1052376007460225</c:v>
                </c:pt>
                <c:pt idx="1624">
                  <c:v>1.9973164583509255</c:v>
                </c:pt>
                <c:pt idx="1625">
                  <c:v>2.644311650447333</c:v>
                </c:pt>
                <c:pt idx="1626">
                  <c:v>1.8440757431438091</c:v>
                </c:pt>
                <c:pt idx="1627">
                  <c:v>2.0903565774732771</c:v>
                </c:pt>
                <c:pt idx="1628">
                  <c:v>2.2911708848455801</c:v>
                </c:pt>
                <c:pt idx="1629">
                  <c:v>1.8440757431450623</c:v>
                </c:pt>
                <c:pt idx="1630">
                  <c:v>3.3266707634480062</c:v>
                </c:pt>
                <c:pt idx="1631">
                  <c:v>3.1979873052864454</c:v>
                </c:pt>
                <c:pt idx="1632">
                  <c:v>2.8640246836980117</c:v>
                </c:pt>
                <c:pt idx="1633">
                  <c:v>1.8440757431454093</c:v>
                </c:pt>
                <c:pt idx="1634">
                  <c:v>3.6506959797606107</c:v>
                </c:pt>
                <c:pt idx="1635">
                  <c:v>1.8440757431435686</c:v>
                </c:pt>
                <c:pt idx="1636">
                  <c:v>1.8440757431458987</c:v>
                </c:pt>
                <c:pt idx="1637">
                  <c:v>1.8440757431445018</c:v>
                </c:pt>
                <c:pt idx="1638">
                  <c:v>2.487088111579185</c:v>
                </c:pt>
                <c:pt idx="1639">
                  <c:v>1.8440757431444876</c:v>
                </c:pt>
                <c:pt idx="1640">
                  <c:v>2.7780484012703988</c:v>
                </c:pt>
                <c:pt idx="1641">
                  <c:v>2.4288777814380902</c:v>
                </c:pt>
                <c:pt idx="1642">
                  <c:v>2.2100630328220179</c:v>
                </c:pt>
                <c:pt idx="1643">
                  <c:v>2.0839019695193679</c:v>
                </c:pt>
                <c:pt idx="1644">
                  <c:v>2.4782206823118873</c:v>
                </c:pt>
                <c:pt idx="1645">
                  <c:v>2.8364532769841784</c:v>
                </c:pt>
                <c:pt idx="1646">
                  <c:v>2.4205622924237082</c:v>
                </c:pt>
                <c:pt idx="1647">
                  <c:v>2.1406176237295282</c:v>
                </c:pt>
                <c:pt idx="1648">
                  <c:v>2.5629551328370468</c:v>
                </c:pt>
                <c:pt idx="1649">
                  <c:v>2.2257762635125355</c:v>
                </c:pt>
                <c:pt idx="1650">
                  <c:v>2.6721809321595491</c:v>
                </c:pt>
                <c:pt idx="1651">
                  <c:v>2.7398467855007258</c:v>
                </c:pt>
                <c:pt idx="1652">
                  <c:v>2.6650956474919334</c:v>
                </c:pt>
                <c:pt idx="1653">
                  <c:v>1.8440757431453521</c:v>
                </c:pt>
                <c:pt idx="1654">
                  <c:v>2.5806151872482688</c:v>
                </c:pt>
                <c:pt idx="1655">
                  <c:v>3.0618071490511269</c:v>
                </c:pt>
                <c:pt idx="1656">
                  <c:v>2.4305445714370664</c:v>
                </c:pt>
                <c:pt idx="1657">
                  <c:v>3.4100687292489549</c:v>
                </c:pt>
                <c:pt idx="1658">
                  <c:v>2.8417611385348334</c:v>
                </c:pt>
                <c:pt idx="1659">
                  <c:v>2.6309906896093791</c:v>
                </c:pt>
                <c:pt idx="1660">
                  <c:v>2.28571519701954</c:v>
                </c:pt>
                <c:pt idx="1661">
                  <c:v>2.2518260540724793</c:v>
                </c:pt>
                <c:pt idx="1662">
                  <c:v>2.4099588403071661</c:v>
                </c:pt>
                <c:pt idx="1663">
                  <c:v>1.8440757431457437</c:v>
                </c:pt>
                <c:pt idx="1664">
                  <c:v>2.9998584212223847</c:v>
                </c:pt>
                <c:pt idx="1665">
                  <c:v>2.3786324623903008</c:v>
                </c:pt>
                <c:pt idx="1666">
                  <c:v>2.0921535715895865</c:v>
                </c:pt>
                <c:pt idx="1667">
                  <c:v>2.1140175461698498</c:v>
                </c:pt>
                <c:pt idx="1668">
                  <c:v>2.8543368785212535</c:v>
                </c:pt>
                <c:pt idx="1669">
                  <c:v>2.5204386723447385</c:v>
                </c:pt>
                <c:pt idx="1670">
                  <c:v>2.1451057388094092</c:v>
                </c:pt>
                <c:pt idx="1671">
                  <c:v>1.8440757431449484</c:v>
                </c:pt>
                <c:pt idx="1672">
                  <c:v>2.3869311356511278</c:v>
                </c:pt>
                <c:pt idx="1673">
                  <c:v>2.7219576298551043</c:v>
                </c:pt>
                <c:pt idx="1674">
                  <c:v>1.844075743144324</c:v>
                </c:pt>
                <c:pt idx="1675">
                  <c:v>2.3211969978645173</c:v>
                </c:pt>
                <c:pt idx="1676">
                  <c:v>3.1688127190781241</c:v>
                </c:pt>
                <c:pt idx="1677">
                  <c:v>1.8440757431454466</c:v>
                </c:pt>
                <c:pt idx="1678">
                  <c:v>1.8440757431458645</c:v>
                </c:pt>
                <c:pt idx="1679">
                  <c:v>1.8440757431451034</c:v>
                </c:pt>
                <c:pt idx="1680">
                  <c:v>2.4679737769597412</c:v>
                </c:pt>
                <c:pt idx="1681">
                  <c:v>2.2438027832319549</c:v>
                </c:pt>
                <c:pt idx="1682">
                  <c:v>1.844075743145045</c:v>
                </c:pt>
                <c:pt idx="1683">
                  <c:v>2.5230253474690021</c:v>
                </c:pt>
                <c:pt idx="1684">
                  <c:v>2.2606148117116645</c:v>
                </c:pt>
                <c:pt idx="1685">
                  <c:v>1.8440757431442898</c:v>
                </c:pt>
                <c:pt idx="1686">
                  <c:v>2.7484212275452804</c:v>
                </c:pt>
                <c:pt idx="1687">
                  <c:v>3.0234846668085793</c:v>
                </c:pt>
                <c:pt idx="1688">
                  <c:v>1.84407574314488</c:v>
                </c:pt>
                <c:pt idx="1689">
                  <c:v>1.8440757431456412</c:v>
                </c:pt>
                <c:pt idx="1690">
                  <c:v>1.8440757431445298</c:v>
                </c:pt>
                <c:pt idx="1691">
                  <c:v>2.0915201738627678</c:v>
                </c:pt>
                <c:pt idx="1692">
                  <c:v>1.8440757431449142</c:v>
                </c:pt>
                <c:pt idx="1693">
                  <c:v>2.495520325352377</c:v>
                </c:pt>
                <c:pt idx="1694">
                  <c:v>2.6321900475267421</c:v>
                </c:pt>
                <c:pt idx="1695">
                  <c:v>2.1206530187268027</c:v>
                </c:pt>
                <c:pt idx="1696">
                  <c:v>2.9764354399252273</c:v>
                </c:pt>
                <c:pt idx="1697">
                  <c:v>3.3899501828575147</c:v>
                </c:pt>
                <c:pt idx="1698">
                  <c:v>2.4192824144365832</c:v>
                </c:pt>
                <c:pt idx="1699">
                  <c:v>2.3327650684400099</c:v>
                </c:pt>
                <c:pt idx="1700">
                  <c:v>2.3211969978640714</c:v>
                </c:pt>
                <c:pt idx="1701">
                  <c:v>2.3239243967327567</c:v>
                </c:pt>
                <c:pt idx="1702">
                  <c:v>2.2320429008723544</c:v>
                </c:pt>
                <c:pt idx="1703">
                  <c:v>1.8440757431442445</c:v>
                </c:pt>
                <c:pt idx="1704">
                  <c:v>1.9175457873494468</c:v>
                </c:pt>
                <c:pt idx="1705">
                  <c:v>1.84407574314425</c:v>
                </c:pt>
                <c:pt idx="1706">
                  <c:v>2.4925553110073486</c:v>
                </c:pt>
                <c:pt idx="1707">
                  <c:v>1.9439622751924206</c:v>
                </c:pt>
                <c:pt idx="1708">
                  <c:v>2.0841467296063612</c:v>
                </c:pt>
                <c:pt idx="1709">
                  <c:v>1.8440757431445132</c:v>
                </c:pt>
                <c:pt idx="1710">
                  <c:v>1.9089821576863408</c:v>
                </c:pt>
                <c:pt idx="1711">
                  <c:v>1.9629968828597877</c:v>
                </c:pt>
                <c:pt idx="1712">
                  <c:v>1.8440757431445018</c:v>
                </c:pt>
                <c:pt idx="1713">
                  <c:v>1.8440757431451773</c:v>
                </c:pt>
                <c:pt idx="1714">
                  <c:v>2.5785878318555269</c:v>
                </c:pt>
                <c:pt idx="1715">
                  <c:v>3.6005856200553721</c:v>
                </c:pt>
                <c:pt idx="1716">
                  <c:v>1.8440757431448627</c:v>
                </c:pt>
                <c:pt idx="1717">
                  <c:v>2.0893036248460182</c:v>
                </c:pt>
                <c:pt idx="1718">
                  <c:v>4.3334630721614715</c:v>
                </c:pt>
                <c:pt idx="1719">
                  <c:v>1.8440757431448223</c:v>
                </c:pt>
                <c:pt idx="1720">
                  <c:v>1.8440757431440891</c:v>
                </c:pt>
                <c:pt idx="1721">
                  <c:v>2.8605372921788033</c:v>
                </c:pt>
                <c:pt idx="1722">
                  <c:v>1.8440757431442445</c:v>
                </c:pt>
                <c:pt idx="1723">
                  <c:v>2.9654864935781409</c:v>
                </c:pt>
                <c:pt idx="1724">
                  <c:v>3.1563731147297145</c:v>
                </c:pt>
                <c:pt idx="1725">
                  <c:v>2.7757909199347557</c:v>
                </c:pt>
                <c:pt idx="1726">
                  <c:v>2.9414852439249675</c:v>
                </c:pt>
                <c:pt idx="1727">
                  <c:v>2.5999307740781665</c:v>
                </c:pt>
                <c:pt idx="1728">
                  <c:v>3.6496466221748163</c:v>
                </c:pt>
                <c:pt idx="1729">
                  <c:v>1.8440757431452171</c:v>
                </c:pt>
                <c:pt idx="1730">
                  <c:v>2.8817502732350184</c:v>
                </c:pt>
                <c:pt idx="1731">
                  <c:v>1.8440757431446451</c:v>
                </c:pt>
                <c:pt idx="1732">
                  <c:v>2.637908181027667</c:v>
                </c:pt>
                <c:pt idx="1733">
                  <c:v>1.8440757431445585</c:v>
                </c:pt>
                <c:pt idx="1734">
                  <c:v>1.844075743144038</c:v>
                </c:pt>
                <c:pt idx="1735">
                  <c:v>1.8440757431445989</c:v>
                </c:pt>
                <c:pt idx="1736">
                  <c:v>2.9114175265721447</c:v>
                </c:pt>
                <c:pt idx="1737">
                  <c:v>2.0964108168964644</c:v>
                </c:pt>
                <c:pt idx="1738">
                  <c:v>1.8440757431448278</c:v>
                </c:pt>
                <c:pt idx="1739">
                  <c:v>2.6870846065028022</c:v>
                </c:pt>
                <c:pt idx="1740">
                  <c:v>1.8440757431443875</c:v>
                </c:pt>
                <c:pt idx="1741">
                  <c:v>2.6790742872961824</c:v>
                </c:pt>
                <c:pt idx="1742">
                  <c:v>1.8440757431436314</c:v>
                </c:pt>
                <c:pt idx="1743">
                  <c:v>2.5081761232935422</c:v>
                </c:pt>
                <c:pt idx="1744">
                  <c:v>1.8440757431448513</c:v>
                </c:pt>
                <c:pt idx="1745">
                  <c:v>2.3680184980267116</c:v>
                </c:pt>
                <c:pt idx="1746">
                  <c:v>2.1105278471716948</c:v>
                </c:pt>
                <c:pt idx="1747">
                  <c:v>3.9294189257142929</c:v>
                </c:pt>
                <c:pt idx="1748">
                  <c:v>1.8440757431445187</c:v>
                </c:pt>
                <c:pt idx="1749">
                  <c:v>2.0874212001569088</c:v>
                </c:pt>
                <c:pt idx="1750">
                  <c:v>2.9484100335685643</c:v>
                </c:pt>
                <c:pt idx="1751">
                  <c:v>4.7128516520990686</c:v>
                </c:pt>
                <c:pt idx="1752">
                  <c:v>4.2394746634651845</c:v>
                </c:pt>
                <c:pt idx="1753">
                  <c:v>2.9872033709649273</c:v>
                </c:pt>
                <c:pt idx="1754">
                  <c:v>3.220108088040055</c:v>
                </c:pt>
                <c:pt idx="1755">
                  <c:v>1.8440757431444479</c:v>
                </c:pt>
                <c:pt idx="1756">
                  <c:v>2.3607657136020928</c:v>
                </c:pt>
                <c:pt idx="1757">
                  <c:v>1.8440757431450367</c:v>
                </c:pt>
                <c:pt idx="1758">
                  <c:v>2.3384024585404655</c:v>
                </c:pt>
                <c:pt idx="1759">
                  <c:v>3.0524289514270375</c:v>
                </c:pt>
                <c:pt idx="1760">
                  <c:v>3.2822229253630977</c:v>
                </c:pt>
                <c:pt idx="1761">
                  <c:v>2.1451057388089456</c:v>
                </c:pt>
                <c:pt idx="1762">
                  <c:v>1.8440757431450163</c:v>
                </c:pt>
                <c:pt idx="1763">
                  <c:v>2.1015363800539935</c:v>
                </c:pt>
                <c:pt idx="1764">
                  <c:v>1.9664293520807576</c:v>
                </c:pt>
                <c:pt idx="1765">
                  <c:v>2.3129238056449068</c:v>
                </c:pt>
                <c:pt idx="1766">
                  <c:v>1.84407574314512</c:v>
                </c:pt>
                <c:pt idx="1767">
                  <c:v>1.8440757431452401</c:v>
                </c:pt>
                <c:pt idx="1768">
                  <c:v>1.8440757431444448</c:v>
                </c:pt>
                <c:pt idx="1769">
                  <c:v>2.0578662779273991</c:v>
                </c:pt>
                <c:pt idx="1770">
                  <c:v>1.8440757431452457</c:v>
                </c:pt>
                <c:pt idx="1771">
                  <c:v>2.2591803759153022</c:v>
                </c:pt>
                <c:pt idx="1772">
                  <c:v>1.844075743144711</c:v>
                </c:pt>
                <c:pt idx="1773">
                  <c:v>2.0601745060084493</c:v>
                </c:pt>
                <c:pt idx="1774">
                  <c:v>2.3834733920143911</c:v>
                </c:pt>
                <c:pt idx="1775">
                  <c:v>2.5921767573958667</c:v>
                </c:pt>
                <c:pt idx="1776">
                  <c:v>2.6985037490324468</c:v>
                </c:pt>
                <c:pt idx="1777">
                  <c:v>1.8440757431438943</c:v>
                </c:pt>
                <c:pt idx="1778">
                  <c:v>2.1025932566483454</c:v>
                </c:pt>
                <c:pt idx="1779">
                  <c:v>2.4057033338142273</c:v>
                </c:pt>
                <c:pt idx="1780">
                  <c:v>1.8440757431443122</c:v>
                </c:pt>
                <c:pt idx="1781">
                  <c:v>2.2912208031154697</c:v>
                </c:pt>
                <c:pt idx="1782">
                  <c:v>2.3028641451699552</c:v>
                </c:pt>
                <c:pt idx="1783">
                  <c:v>2.603499031320557</c:v>
                </c:pt>
                <c:pt idx="1784">
                  <c:v>2.5873887665796089</c:v>
                </c:pt>
                <c:pt idx="1785">
                  <c:v>1.8440757431444987</c:v>
                </c:pt>
                <c:pt idx="1786">
                  <c:v>2.1425170779005511</c:v>
                </c:pt>
                <c:pt idx="1787">
                  <c:v>2.9566074499839061</c:v>
                </c:pt>
                <c:pt idx="1788">
                  <c:v>1.8440757431442183</c:v>
                </c:pt>
                <c:pt idx="1789">
                  <c:v>1.987159519455252</c:v>
                </c:pt>
                <c:pt idx="1790">
                  <c:v>2.5098795583717877</c:v>
                </c:pt>
                <c:pt idx="1791">
                  <c:v>2.6803376210566556</c:v>
                </c:pt>
                <c:pt idx="1792">
                  <c:v>2.3940049346940198</c:v>
                </c:pt>
                <c:pt idx="1793">
                  <c:v>1.8440757431447705</c:v>
                </c:pt>
                <c:pt idx="1794">
                  <c:v>2.9790763282020261</c:v>
                </c:pt>
                <c:pt idx="1795">
                  <c:v>2.9896769468352078</c:v>
                </c:pt>
                <c:pt idx="1796">
                  <c:v>2.2966270198696743</c:v>
                </c:pt>
                <c:pt idx="1797">
                  <c:v>2.5386095183687263</c:v>
                </c:pt>
                <c:pt idx="1798">
                  <c:v>1.8440757431460466</c:v>
                </c:pt>
                <c:pt idx="1799">
                  <c:v>2.5798406027607537</c:v>
                </c:pt>
                <c:pt idx="1800">
                  <c:v>2.2522038530728286</c:v>
                </c:pt>
                <c:pt idx="1801">
                  <c:v>2.0890856884093401</c:v>
                </c:pt>
                <c:pt idx="1802">
                  <c:v>3.115899706268662</c:v>
                </c:pt>
                <c:pt idx="1803">
                  <c:v>2.7345371590756238</c:v>
                </c:pt>
                <c:pt idx="1804">
                  <c:v>2.1451057388083923</c:v>
                </c:pt>
                <c:pt idx="1805">
                  <c:v>2.9646763678078591</c:v>
                </c:pt>
                <c:pt idx="1806">
                  <c:v>2.3952088868122439</c:v>
                </c:pt>
                <c:pt idx="1807">
                  <c:v>2.2979747113481332</c:v>
                </c:pt>
                <c:pt idx="1808">
                  <c:v>2.5075296860016532</c:v>
                </c:pt>
                <c:pt idx="1809">
                  <c:v>2.0909531869114293</c:v>
                </c:pt>
                <c:pt idx="1810">
                  <c:v>2.7051327465741131</c:v>
                </c:pt>
                <c:pt idx="1811">
                  <c:v>2.2975199961565402</c:v>
                </c:pt>
                <c:pt idx="1812">
                  <c:v>1.8440757431444676</c:v>
                </c:pt>
                <c:pt idx="1813">
                  <c:v>2.2994269463766046</c:v>
                </c:pt>
                <c:pt idx="1814">
                  <c:v>1.8440757431450852</c:v>
                </c:pt>
                <c:pt idx="1815">
                  <c:v>1.844075743143903</c:v>
                </c:pt>
                <c:pt idx="1816">
                  <c:v>1.9819116822487031</c:v>
                </c:pt>
                <c:pt idx="1817">
                  <c:v>1.8440757431449166</c:v>
                </c:pt>
                <c:pt idx="1818">
                  <c:v>1.8440757431450623</c:v>
                </c:pt>
                <c:pt idx="1819">
                  <c:v>2.6097691318556762</c:v>
                </c:pt>
                <c:pt idx="1820">
                  <c:v>2.4978706620490136</c:v>
                </c:pt>
                <c:pt idx="1821">
                  <c:v>1.8440757431447308</c:v>
                </c:pt>
                <c:pt idx="1822">
                  <c:v>2.085066174279901</c:v>
                </c:pt>
                <c:pt idx="1823">
                  <c:v>2.380515895467993</c:v>
                </c:pt>
                <c:pt idx="1824">
                  <c:v>2.6953683821542129</c:v>
                </c:pt>
                <c:pt idx="1825">
                  <c:v>2.0893729180301284</c:v>
                </c:pt>
                <c:pt idx="1826">
                  <c:v>2.239912497631229</c:v>
                </c:pt>
                <c:pt idx="1827">
                  <c:v>2.5148579863666538</c:v>
                </c:pt>
                <c:pt idx="1828">
                  <c:v>2.2434022998620882</c:v>
                </c:pt>
                <c:pt idx="1829">
                  <c:v>2.1451057388085073</c:v>
                </c:pt>
                <c:pt idx="1830">
                  <c:v>2.2412335713880442</c:v>
                </c:pt>
                <c:pt idx="1831">
                  <c:v>2.411836884395941</c:v>
                </c:pt>
                <c:pt idx="1832">
                  <c:v>2.6245497077600914</c:v>
                </c:pt>
                <c:pt idx="1833">
                  <c:v>1.8440757431447394</c:v>
                </c:pt>
                <c:pt idx="1834">
                  <c:v>2.8350207762043018</c:v>
                </c:pt>
                <c:pt idx="1835">
                  <c:v>2.0857036113265814</c:v>
                </c:pt>
                <c:pt idx="1836">
                  <c:v>1.8440757431445243</c:v>
                </c:pt>
                <c:pt idx="1837">
                  <c:v>1.8440757431446044</c:v>
                </c:pt>
                <c:pt idx="1838">
                  <c:v>2.4494559491600381</c:v>
                </c:pt>
                <c:pt idx="1839">
                  <c:v>1.844075743144324</c:v>
                </c:pt>
                <c:pt idx="1840">
                  <c:v>1.8440757431441088</c:v>
                </c:pt>
                <c:pt idx="1841">
                  <c:v>2.5502952889102963</c:v>
                </c:pt>
                <c:pt idx="1842">
                  <c:v>2.3856929146127528</c:v>
                </c:pt>
                <c:pt idx="1843">
                  <c:v>2.6972647669795888</c:v>
                </c:pt>
                <c:pt idx="1844">
                  <c:v>2.1372032266965011</c:v>
                </c:pt>
                <c:pt idx="1845">
                  <c:v>2.4473672431942375</c:v>
                </c:pt>
                <c:pt idx="1846">
                  <c:v>1.8440757431446855</c:v>
                </c:pt>
                <c:pt idx="1847">
                  <c:v>1.8440757431447874</c:v>
                </c:pt>
                <c:pt idx="1848">
                  <c:v>1.8440757431452059</c:v>
                </c:pt>
                <c:pt idx="1849">
                  <c:v>1.8440757431450567</c:v>
                </c:pt>
                <c:pt idx="1850">
                  <c:v>2.265556450408909</c:v>
                </c:pt>
                <c:pt idx="1851">
                  <c:v>1.8440757431448191</c:v>
                </c:pt>
                <c:pt idx="1852">
                  <c:v>2.4747149650951914</c:v>
                </c:pt>
                <c:pt idx="1853">
                  <c:v>2.029549341291625</c:v>
                </c:pt>
                <c:pt idx="1854">
                  <c:v>2.2410748310786524</c:v>
                </c:pt>
                <c:pt idx="1855">
                  <c:v>1.8440757431443895</c:v>
                </c:pt>
                <c:pt idx="1856">
                  <c:v>1.8440757431448072</c:v>
                </c:pt>
                <c:pt idx="1857">
                  <c:v>1.8440757431445498</c:v>
                </c:pt>
                <c:pt idx="1858">
                  <c:v>2.9784305114782259</c:v>
                </c:pt>
                <c:pt idx="1859">
                  <c:v>2.6996688573841863</c:v>
                </c:pt>
                <c:pt idx="1860">
                  <c:v>2.1451057388089394</c:v>
                </c:pt>
                <c:pt idx="1861">
                  <c:v>2.3211969978641607</c:v>
                </c:pt>
                <c:pt idx="1862">
                  <c:v>2.1422485800685944</c:v>
                </c:pt>
                <c:pt idx="1863">
                  <c:v>1.8440757431448389</c:v>
                </c:pt>
                <c:pt idx="1864">
                  <c:v>2.3365831897467757</c:v>
                </c:pt>
                <c:pt idx="1865">
                  <c:v>2.8980960050981639</c:v>
                </c:pt>
                <c:pt idx="1866">
                  <c:v>2.4712432099295132</c:v>
                </c:pt>
                <c:pt idx="1867">
                  <c:v>2.4982399568146323</c:v>
                </c:pt>
                <c:pt idx="1868">
                  <c:v>2.1549536067725885</c:v>
                </c:pt>
                <c:pt idx="1869">
                  <c:v>2.0179483610169622</c:v>
                </c:pt>
                <c:pt idx="1870">
                  <c:v>2.2930294940166713</c:v>
                </c:pt>
                <c:pt idx="1871">
                  <c:v>2.8342174925743238</c:v>
                </c:pt>
                <c:pt idx="1872">
                  <c:v>2.2978669622474195</c:v>
                </c:pt>
                <c:pt idx="1873">
                  <c:v>1.8440757431441295</c:v>
                </c:pt>
                <c:pt idx="1874">
                  <c:v>1.844075743144479</c:v>
                </c:pt>
                <c:pt idx="1875">
                  <c:v>2.4426257171710342</c:v>
                </c:pt>
                <c:pt idx="1876">
                  <c:v>1.8440757431451662</c:v>
                </c:pt>
                <c:pt idx="1877">
                  <c:v>2.4449016193285811</c:v>
                </c:pt>
                <c:pt idx="1878">
                  <c:v>2.6110817822430263</c:v>
                </c:pt>
                <c:pt idx="1879">
                  <c:v>2.2617049024529265</c:v>
                </c:pt>
                <c:pt idx="1880">
                  <c:v>1.8440757431443895</c:v>
                </c:pt>
                <c:pt idx="1881">
                  <c:v>2.0322135856223942</c:v>
                </c:pt>
                <c:pt idx="1882">
                  <c:v>2.1407667036221527</c:v>
                </c:pt>
                <c:pt idx="1883">
                  <c:v>1.916930345455075</c:v>
                </c:pt>
                <c:pt idx="1884">
                  <c:v>2.6128365405010125</c:v>
                </c:pt>
                <c:pt idx="1885">
                  <c:v>2.3911284609192949</c:v>
                </c:pt>
                <c:pt idx="1886">
                  <c:v>2.1208890431440754</c:v>
                </c:pt>
                <c:pt idx="1887">
                  <c:v>2.1451057388084886</c:v>
                </c:pt>
                <c:pt idx="1888">
                  <c:v>1.8440757431453172</c:v>
                </c:pt>
                <c:pt idx="1889">
                  <c:v>2.1388592780970379</c:v>
                </c:pt>
                <c:pt idx="1890">
                  <c:v>2.1016957130947662</c:v>
                </c:pt>
                <c:pt idx="1891">
                  <c:v>1.8440757431440269</c:v>
                </c:pt>
                <c:pt idx="1892">
                  <c:v>1.8789125189883153</c:v>
                </c:pt>
                <c:pt idx="1893">
                  <c:v>2.0664799761291719</c:v>
                </c:pt>
                <c:pt idx="1894">
                  <c:v>2.4537097288236032</c:v>
                </c:pt>
                <c:pt idx="1895">
                  <c:v>1.8440757431442041</c:v>
                </c:pt>
                <c:pt idx="1896">
                  <c:v>2.0393644148256826</c:v>
                </c:pt>
                <c:pt idx="1897">
                  <c:v>1.8440757431444248</c:v>
                </c:pt>
                <c:pt idx="1898">
                  <c:v>1.8440757431448247</c:v>
                </c:pt>
                <c:pt idx="1899">
                  <c:v>2.2970209140066831</c:v>
                </c:pt>
                <c:pt idx="1900">
                  <c:v>2.083365715096325</c:v>
                </c:pt>
                <c:pt idx="1901">
                  <c:v>1.8440757431462476</c:v>
                </c:pt>
                <c:pt idx="1902">
                  <c:v>2.4584716662088679</c:v>
                </c:pt>
                <c:pt idx="1903">
                  <c:v>3.0184852824455617</c:v>
                </c:pt>
                <c:pt idx="1904">
                  <c:v>2.9579436682656635</c:v>
                </c:pt>
                <c:pt idx="1905">
                  <c:v>1.8440757431444734</c:v>
                </c:pt>
                <c:pt idx="1906">
                  <c:v>3.0181005864784449</c:v>
                </c:pt>
                <c:pt idx="1907">
                  <c:v>2.3211969978642517</c:v>
                </c:pt>
                <c:pt idx="1908">
                  <c:v>1.8440757431454888</c:v>
                </c:pt>
                <c:pt idx="1909">
                  <c:v>2.0853643870232763</c:v>
                </c:pt>
                <c:pt idx="1910">
                  <c:v>1.8440757431456467</c:v>
                </c:pt>
                <c:pt idx="1911">
                  <c:v>1.844075743144816</c:v>
                </c:pt>
                <c:pt idx="1912">
                  <c:v>3.2088306890910685</c:v>
                </c:pt>
                <c:pt idx="1913">
                  <c:v>2.7039634716201193</c:v>
                </c:pt>
                <c:pt idx="1914">
                  <c:v>1.8440757431441008</c:v>
                </c:pt>
                <c:pt idx="1915">
                  <c:v>2.1388818380253309</c:v>
                </c:pt>
                <c:pt idx="1916">
                  <c:v>2.2394198157286866</c:v>
                </c:pt>
                <c:pt idx="1917">
                  <c:v>1.8440757431458072</c:v>
                </c:pt>
                <c:pt idx="1918">
                  <c:v>1.8440757431443582</c:v>
                </c:pt>
                <c:pt idx="1919">
                  <c:v>2.1207330681891938</c:v>
                </c:pt>
                <c:pt idx="1920">
                  <c:v>2.2466668441446096</c:v>
                </c:pt>
                <c:pt idx="1921">
                  <c:v>2.1451057388095616</c:v>
                </c:pt>
                <c:pt idx="1922">
                  <c:v>2.2378336218632531</c:v>
                </c:pt>
                <c:pt idx="1923">
                  <c:v>3.3831854824828369</c:v>
                </c:pt>
                <c:pt idx="1924">
                  <c:v>3.2375749289281899</c:v>
                </c:pt>
                <c:pt idx="1925">
                  <c:v>2.3266342938070674</c:v>
                </c:pt>
                <c:pt idx="1926">
                  <c:v>1.8440757431449515</c:v>
                </c:pt>
                <c:pt idx="1927">
                  <c:v>2.4386524867636292</c:v>
                </c:pt>
                <c:pt idx="1928">
                  <c:v>1.8440757431439068</c:v>
                </c:pt>
                <c:pt idx="1929">
                  <c:v>1.8440757431455783</c:v>
                </c:pt>
                <c:pt idx="1930">
                  <c:v>2.2388068500116605</c:v>
                </c:pt>
                <c:pt idx="1931">
                  <c:v>1.8440757431436947</c:v>
                </c:pt>
                <c:pt idx="1932">
                  <c:v>3.1900231451773933</c:v>
                </c:pt>
                <c:pt idx="1933">
                  <c:v>1.8440757431450392</c:v>
                </c:pt>
                <c:pt idx="1934">
                  <c:v>1.8440757431459043</c:v>
                </c:pt>
                <c:pt idx="1935">
                  <c:v>1.8440757431448513</c:v>
                </c:pt>
                <c:pt idx="1936">
                  <c:v>1.8440757431441519</c:v>
                </c:pt>
                <c:pt idx="1937">
                  <c:v>1.8440757431456183</c:v>
                </c:pt>
                <c:pt idx="1938">
                  <c:v>3.0232223709986288</c:v>
                </c:pt>
                <c:pt idx="1939">
                  <c:v>1.8440757431457151</c:v>
                </c:pt>
                <c:pt idx="1940">
                  <c:v>1.8440757431450945</c:v>
                </c:pt>
                <c:pt idx="1941">
                  <c:v>3.1231301622818393</c:v>
                </c:pt>
                <c:pt idx="1942">
                  <c:v>1.8440757431448658</c:v>
                </c:pt>
                <c:pt idx="1943">
                  <c:v>2.5351171782981954</c:v>
                </c:pt>
                <c:pt idx="1944">
                  <c:v>1.8440757431451829</c:v>
                </c:pt>
                <c:pt idx="1945">
                  <c:v>1.8440757431447476</c:v>
                </c:pt>
                <c:pt idx="1946">
                  <c:v>3.6441308926041649</c:v>
                </c:pt>
                <c:pt idx="1947">
                  <c:v>2.3321621825220613</c:v>
                </c:pt>
                <c:pt idx="1948">
                  <c:v>2.1451057388079073</c:v>
                </c:pt>
                <c:pt idx="1949">
                  <c:v>2.7480964593111783</c:v>
                </c:pt>
                <c:pt idx="1950">
                  <c:v>2.9350168571681681</c:v>
                </c:pt>
                <c:pt idx="1951">
                  <c:v>2.0974192022302525</c:v>
                </c:pt>
                <c:pt idx="1952">
                  <c:v>1.8440757431448855</c:v>
                </c:pt>
                <c:pt idx="1953">
                  <c:v>2.1451057388085135</c:v>
                </c:pt>
                <c:pt idx="1954">
                  <c:v>2.517803549809444</c:v>
                </c:pt>
                <c:pt idx="1955">
                  <c:v>2.0195720499887044</c:v>
                </c:pt>
                <c:pt idx="1956">
                  <c:v>2.0955123513694183</c:v>
                </c:pt>
                <c:pt idx="1957">
                  <c:v>2.8445937258196388</c:v>
                </c:pt>
                <c:pt idx="1958">
                  <c:v>1.8440757431446306</c:v>
                </c:pt>
                <c:pt idx="1959">
                  <c:v>1.8440757431448016</c:v>
                </c:pt>
                <c:pt idx="1960">
                  <c:v>2.5634121015097886</c:v>
                </c:pt>
                <c:pt idx="1961">
                  <c:v>1.8440757431444621</c:v>
                </c:pt>
                <c:pt idx="1962">
                  <c:v>2.2788684357747879</c:v>
                </c:pt>
                <c:pt idx="1963">
                  <c:v>2.3211969978643658</c:v>
                </c:pt>
                <c:pt idx="1964">
                  <c:v>1.8440757431441928</c:v>
                </c:pt>
                <c:pt idx="1965">
                  <c:v>2.7021192647025178</c:v>
                </c:pt>
                <c:pt idx="1966">
                  <c:v>1.8440757431441985</c:v>
                </c:pt>
                <c:pt idx="1967">
                  <c:v>2.1842707356712392</c:v>
                </c:pt>
                <c:pt idx="1968">
                  <c:v>2.1451057388088026</c:v>
                </c:pt>
                <c:pt idx="1969">
                  <c:v>1.8440757431452146</c:v>
                </c:pt>
                <c:pt idx="1970">
                  <c:v>2.0835467469047741</c:v>
                </c:pt>
                <c:pt idx="1971">
                  <c:v>1.8440757431449453</c:v>
                </c:pt>
                <c:pt idx="1972">
                  <c:v>1.8440757431461132</c:v>
                </c:pt>
                <c:pt idx="1973">
                  <c:v>2.2614213377565484</c:v>
                </c:pt>
                <c:pt idx="1974">
                  <c:v>1.8440757431444392</c:v>
                </c:pt>
                <c:pt idx="1975">
                  <c:v>2.2460855314479464</c:v>
                </c:pt>
                <c:pt idx="1976">
                  <c:v>1.8440757431443981</c:v>
                </c:pt>
                <c:pt idx="1977">
                  <c:v>2.1210506069988466</c:v>
                </c:pt>
                <c:pt idx="1978">
                  <c:v>3.2993751147889534</c:v>
                </c:pt>
                <c:pt idx="1979">
                  <c:v>1.844075743145132</c:v>
                </c:pt>
                <c:pt idx="1980">
                  <c:v>1.8440757431447079</c:v>
                </c:pt>
                <c:pt idx="1981">
                  <c:v>1.8440757431452035</c:v>
                </c:pt>
                <c:pt idx="1982">
                  <c:v>1.8440757431452623</c:v>
                </c:pt>
                <c:pt idx="1983">
                  <c:v>1.8440757431449994</c:v>
                </c:pt>
                <c:pt idx="1984">
                  <c:v>2.5679815798924888</c:v>
                </c:pt>
                <c:pt idx="1985">
                  <c:v>1.844075743143941</c:v>
                </c:pt>
                <c:pt idx="1986">
                  <c:v>1.8440757431451431</c:v>
                </c:pt>
                <c:pt idx="1987">
                  <c:v>2.5526682161121932</c:v>
                </c:pt>
                <c:pt idx="1988">
                  <c:v>4.2570558874365645</c:v>
                </c:pt>
                <c:pt idx="1989">
                  <c:v>2.8808135922807914</c:v>
                </c:pt>
                <c:pt idx="1990">
                  <c:v>3.2111205412580492</c:v>
                </c:pt>
                <c:pt idx="1991">
                  <c:v>1.8440757431449912</c:v>
                </c:pt>
                <c:pt idx="1992">
                  <c:v>2.0543969628962673</c:v>
                </c:pt>
                <c:pt idx="1993">
                  <c:v>1.8440757431450367</c:v>
                </c:pt>
                <c:pt idx="1994">
                  <c:v>1.8440757431447763</c:v>
                </c:pt>
                <c:pt idx="1995">
                  <c:v>2.777328602158994</c:v>
                </c:pt>
                <c:pt idx="1996">
                  <c:v>2.8737736586014</c:v>
                </c:pt>
                <c:pt idx="1997">
                  <c:v>2.8417338640438521</c:v>
                </c:pt>
                <c:pt idx="1998">
                  <c:v>2.4695551716391955</c:v>
                </c:pt>
                <c:pt idx="1999">
                  <c:v>3.3754339115969723</c:v>
                </c:pt>
                <c:pt idx="2000">
                  <c:v>2.1103109603753896</c:v>
                </c:pt>
                <c:pt idx="2001">
                  <c:v>2.3211969978642748</c:v>
                </c:pt>
                <c:pt idx="2002">
                  <c:v>2.1306594202657787</c:v>
                </c:pt>
                <c:pt idx="2003">
                  <c:v>1.8440757431449311</c:v>
                </c:pt>
                <c:pt idx="2004">
                  <c:v>2.4903795680109506</c:v>
                </c:pt>
                <c:pt idx="2005">
                  <c:v>2.102659437088704</c:v>
                </c:pt>
                <c:pt idx="2006">
                  <c:v>2.2842348646169373</c:v>
                </c:pt>
                <c:pt idx="2007">
                  <c:v>1.8440757431448247</c:v>
                </c:pt>
                <c:pt idx="2008">
                  <c:v>1.8440757431458932</c:v>
                </c:pt>
                <c:pt idx="2009">
                  <c:v>3.2313071114514269</c:v>
                </c:pt>
                <c:pt idx="2010">
                  <c:v>2.0590385137545075</c:v>
                </c:pt>
                <c:pt idx="2011">
                  <c:v>2.145105738808041</c:v>
                </c:pt>
                <c:pt idx="2012">
                  <c:v>1.8440757431448944</c:v>
                </c:pt>
                <c:pt idx="2013">
                  <c:v>1.8440757431453378</c:v>
                </c:pt>
                <c:pt idx="2014">
                  <c:v>1.8440757431455144</c:v>
                </c:pt>
                <c:pt idx="2015">
                  <c:v>2.6954816764901977</c:v>
                </c:pt>
                <c:pt idx="2016">
                  <c:v>2.6047301728396861</c:v>
                </c:pt>
                <c:pt idx="2017">
                  <c:v>1.8440757431446306</c:v>
                </c:pt>
                <c:pt idx="2018">
                  <c:v>3.161438130823619</c:v>
                </c:pt>
                <c:pt idx="2019">
                  <c:v>4.4576851334126371</c:v>
                </c:pt>
                <c:pt idx="2020">
                  <c:v>2.0834930236279128</c:v>
                </c:pt>
                <c:pt idx="2021">
                  <c:v>3.7805333253164042</c:v>
                </c:pt>
                <c:pt idx="2022">
                  <c:v>2.0955477667503208</c:v>
                </c:pt>
                <c:pt idx="2023">
                  <c:v>1.8440757431451431</c:v>
                </c:pt>
                <c:pt idx="2024">
                  <c:v>4.2655253352190741</c:v>
                </c:pt>
                <c:pt idx="2025">
                  <c:v>2.4007388731203601</c:v>
                </c:pt>
                <c:pt idx="2026">
                  <c:v>1.8440757431446213</c:v>
                </c:pt>
                <c:pt idx="2027">
                  <c:v>2.5314789170422549</c:v>
                </c:pt>
                <c:pt idx="2028">
                  <c:v>4.6871721045947998</c:v>
                </c:pt>
                <c:pt idx="2029">
                  <c:v>2.1157443277486458</c:v>
                </c:pt>
                <c:pt idx="2030">
                  <c:v>2.9460759817063678</c:v>
                </c:pt>
                <c:pt idx="2031">
                  <c:v>4.130424968914153</c:v>
                </c:pt>
                <c:pt idx="2032">
                  <c:v>1.8440757431451145</c:v>
                </c:pt>
                <c:pt idx="2033">
                  <c:v>2.0836872972002487</c:v>
                </c:pt>
                <c:pt idx="2034">
                  <c:v>1.8440757431448223</c:v>
                </c:pt>
                <c:pt idx="2035">
                  <c:v>5.2189527945359613</c:v>
                </c:pt>
                <c:pt idx="2036">
                  <c:v>2.9542425094393248</c:v>
                </c:pt>
                <c:pt idx="2037">
                  <c:v>1.8440757431453323</c:v>
                </c:pt>
                <c:pt idx="2038">
                  <c:v>2.2435917716181422</c:v>
                </c:pt>
                <c:pt idx="2039">
                  <c:v>2.1242762749486293</c:v>
                </c:pt>
                <c:pt idx="2040">
                  <c:v>3.2374971121289251</c:v>
                </c:pt>
                <c:pt idx="2041">
                  <c:v>1.8440757431437234</c:v>
                </c:pt>
                <c:pt idx="2042">
                  <c:v>2.4181383716269504</c:v>
                </c:pt>
                <c:pt idx="2043">
                  <c:v>2.3922596006888504</c:v>
                </c:pt>
                <c:pt idx="2044">
                  <c:v>2.4839066053652883</c:v>
                </c:pt>
                <c:pt idx="2045">
                  <c:v>1.8440757431454124</c:v>
                </c:pt>
                <c:pt idx="2046">
                  <c:v>2.7779240527486451</c:v>
                </c:pt>
                <c:pt idx="2047">
                  <c:v>1.8440757431448658</c:v>
                </c:pt>
                <c:pt idx="2048">
                  <c:v>1.8440757431454435</c:v>
                </c:pt>
                <c:pt idx="2049">
                  <c:v>1.8440757431447787</c:v>
                </c:pt>
                <c:pt idx="2050">
                  <c:v>2.0972632438350813</c:v>
                </c:pt>
                <c:pt idx="2051">
                  <c:v>2.1646060376932343</c:v>
                </c:pt>
                <c:pt idx="2052">
                  <c:v>1.961138241316795</c:v>
                </c:pt>
                <c:pt idx="2053">
                  <c:v>3.7763268508656536</c:v>
                </c:pt>
                <c:pt idx="2054">
                  <c:v>2.7782000008771752</c:v>
                </c:pt>
                <c:pt idx="2055">
                  <c:v>2.8912857209752834</c:v>
                </c:pt>
                <c:pt idx="2056">
                  <c:v>2.4031144484193701</c:v>
                </c:pt>
                <c:pt idx="2057">
                  <c:v>4.4535375029874702</c:v>
                </c:pt>
                <c:pt idx="2058">
                  <c:v>1.8440757431454349</c:v>
                </c:pt>
                <c:pt idx="2059">
                  <c:v>3.3617040623167602</c:v>
                </c:pt>
                <c:pt idx="2060">
                  <c:v>1.8440757431451686</c:v>
                </c:pt>
                <c:pt idx="2061">
                  <c:v>2.3172250675554036</c:v>
                </c:pt>
                <c:pt idx="2062">
                  <c:v>1.8440757431446679</c:v>
                </c:pt>
                <c:pt idx="2063">
                  <c:v>3.7586393290271354</c:v>
                </c:pt>
                <c:pt idx="2064">
                  <c:v>1.8440757431445043</c:v>
                </c:pt>
                <c:pt idx="2065">
                  <c:v>4.5618322238076958</c:v>
                </c:pt>
                <c:pt idx="2066">
                  <c:v>1.8440757431444335</c:v>
                </c:pt>
                <c:pt idx="2067">
                  <c:v>3.2413378856066961</c:v>
                </c:pt>
                <c:pt idx="2068">
                  <c:v>2.2475071422823074</c:v>
                </c:pt>
                <c:pt idx="2069">
                  <c:v>1.8440757431448658</c:v>
                </c:pt>
                <c:pt idx="2070">
                  <c:v>2.7943517778160292</c:v>
                </c:pt>
                <c:pt idx="2071">
                  <c:v>2.0841472847109164</c:v>
                </c:pt>
                <c:pt idx="2072">
                  <c:v>1.8440757431443582</c:v>
                </c:pt>
                <c:pt idx="2073">
                  <c:v>1.8440757431450654</c:v>
                </c:pt>
                <c:pt idx="2074">
                  <c:v>3.8863214865594795</c:v>
                </c:pt>
                <c:pt idx="2075">
                  <c:v>1.9998986586616223</c:v>
                </c:pt>
                <c:pt idx="2076">
                  <c:v>3.597074850179498</c:v>
                </c:pt>
                <c:pt idx="2077">
                  <c:v>2.5674667636273032</c:v>
                </c:pt>
                <c:pt idx="2078">
                  <c:v>2.8851289345627813</c:v>
                </c:pt>
                <c:pt idx="2079">
                  <c:v>2.6985282741661059</c:v>
                </c:pt>
                <c:pt idx="2080">
                  <c:v>3.1462210554195336</c:v>
                </c:pt>
                <c:pt idx="2081">
                  <c:v>1.8440757431451034</c:v>
                </c:pt>
                <c:pt idx="2082">
                  <c:v>1.9750046658527156</c:v>
                </c:pt>
                <c:pt idx="2083">
                  <c:v>2.7185746228207788</c:v>
                </c:pt>
                <c:pt idx="2084">
                  <c:v>1.8440757431451431</c:v>
                </c:pt>
                <c:pt idx="2085">
                  <c:v>1.8440757431446337</c:v>
                </c:pt>
                <c:pt idx="2086">
                  <c:v>1.8440757431451376</c:v>
                </c:pt>
                <c:pt idx="2087">
                  <c:v>1.8440757431446213</c:v>
                </c:pt>
                <c:pt idx="2088">
                  <c:v>3.3850144686916281</c:v>
                </c:pt>
                <c:pt idx="2089">
                  <c:v>4.1251997840070578</c:v>
                </c:pt>
                <c:pt idx="2090">
                  <c:v>1.8440757431444106</c:v>
                </c:pt>
                <c:pt idx="2091">
                  <c:v>3.537219580725389</c:v>
                </c:pt>
                <c:pt idx="2092">
                  <c:v>1.8440757431455375</c:v>
                </c:pt>
                <c:pt idx="2093">
                  <c:v>2.8084192909807633</c:v>
                </c:pt>
                <c:pt idx="2094">
                  <c:v>1.8440757431450392</c:v>
                </c:pt>
                <c:pt idx="2095">
                  <c:v>2.6623616074123779</c:v>
                </c:pt>
                <c:pt idx="2096">
                  <c:v>2.2873707363694638</c:v>
                </c:pt>
                <c:pt idx="2097">
                  <c:v>1.8440757431450139</c:v>
                </c:pt>
                <c:pt idx="2098">
                  <c:v>2.6166593401592726</c:v>
                </c:pt>
                <c:pt idx="2099">
                  <c:v>2.0922729980354102</c:v>
                </c:pt>
                <c:pt idx="2100">
                  <c:v>2.4726102729429287</c:v>
                </c:pt>
                <c:pt idx="2101">
                  <c:v>2.1558680678746187</c:v>
                </c:pt>
                <c:pt idx="2102">
                  <c:v>1.8440757431446648</c:v>
                </c:pt>
                <c:pt idx="2103">
                  <c:v>1.9221260796859025</c:v>
                </c:pt>
                <c:pt idx="2104">
                  <c:v>2.1089081131503455</c:v>
                </c:pt>
                <c:pt idx="2105">
                  <c:v>1.8440757431458159</c:v>
                </c:pt>
                <c:pt idx="2106">
                  <c:v>4.5145180971697201</c:v>
                </c:pt>
                <c:pt idx="2107">
                  <c:v>2.0286108559134397</c:v>
                </c:pt>
                <c:pt idx="2108">
                  <c:v>2.6201716657385545</c:v>
                </c:pt>
                <c:pt idx="2109">
                  <c:v>2.0493517644125658</c:v>
                </c:pt>
                <c:pt idx="2110">
                  <c:v>2.5168465739747909</c:v>
                </c:pt>
                <c:pt idx="2111">
                  <c:v>1.8440757431446793</c:v>
                </c:pt>
                <c:pt idx="2112">
                  <c:v>4.8188129162927549</c:v>
                </c:pt>
                <c:pt idx="2113">
                  <c:v>1.8440757431452226</c:v>
                </c:pt>
                <c:pt idx="2114">
                  <c:v>1.8440757431453196</c:v>
                </c:pt>
                <c:pt idx="2115">
                  <c:v>2.5419174774489668</c:v>
                </c:pt>
                <c:pt idx="2116">
                  <c:v>2.5920215346181505</c:v>
                </c:pt>
                <c:pt idx="2117">
                  <c:v>1.8440757431441519</c:v>
                </c:pt>
                <c:pt idx="2118">
                  <c:v>3.7836344578459911</c:v>
                </c:pt>
                <c:pt idx="2119">
                  <c:v>1.8440757431440467</c:v>
                </c:pt>
                <c:pt idx="2120">
                  <c:v>2.2291367857083788</c:v>
                </c:pt>
                <c:pt idx="2121">
                  <c:v>2.2804412579384081</c:v>
                </c:pt>
                <c:pt idx="2122">
                  <c:v>2.4776084710041726</c:v>
                </c:pt>
                <c:pt idx="2123">
                  <c:v>2.5773195052273996</c:v>
                </c:pt>
                <c:pt idx="2124">
                  <c:v>2.1567449545225466</c:v>
                </c:pt>
                <c:pt idx="2125">
                  <c:v>1.8440757431454975</c:v>
                </c:pt>
                <c:pt idx="2126">
                  <c:v>1.8440757431442869</c:v>
                </c:pt>
                <c:pt idx="2127">
                  <c:v>1.8440757431453323</c:v>
                </c:pt>
                <c:pt idx="2128">
                  <c:v>1.8440757431457437</c:v>
                </c:pt>
                <c:pt idx="2129">
                  <c:v>1.8440757431457948</c:v>
                </c:pt>
                <c:pt idx="2130">
                  <c:v>2.5202253103483465</c:v>
                </c:pt>
                <c:pt idx="2131">
                  <c:v>2.5074367539241749</c:v>
                </c:pt>
                <c:pt idx="2132">
                  <c:v>2.4162685823113792</c:v>
                </c:pt>
                <c:pt idx="2133">
                  <c:v>2.4087015404123431</c:v>
                </c:pt>
                <c:pt idx="2134">
                  <c:v>5.0305504372702892</c:v>
                </c:pt>
                <c:pt idx="2135">
                  <c:v>2.0754827112290375</c:v>
                </c:pt>
                <c:pt idx="2136">
                  <c:v>1.8440757431439783</c:v>
                </c:pt>
                <c:pt idx="2137">
                  <c:v>4.5629586686546233</c:v>
                </c:pt>
                <c:pt idx="2138">
                  <c:v>3.603793704136963</c:v>
                </c:pt>
                <c:pt idx="2139">
                  <c:v>3.8970908857930042</c:v>
                </c:pt>
                <c:pt idx="2140">
                  <c:v>2.1251267004917351</c:v>
                </c:pt>
                <c:pt idx="2141">
                  <c:v>1.8440757431451662</c:v>
                </c:pt>
                <c:pt idx="2142">
                  <c:v>2.15214921216741</c:v>
                </c:pt>
                <c:pt idx="2143">
                  <c:v>2.5932860670204572</c:v>
                </c:pt>
                <c:pt idx="2144">
                  <c:v>2.1451057388090486</c:v>
                </c:pt>
                <c:pt idx="2145">
                  <c:v>2.2633131745438289</c:v>
                </c:pt>
                <c:pt idx="2146">
                  <c:v>4.4306622204539927</c:v>
                </c:pt>
                <c:pt idx="2147">
                  <c:v>2.1557872693669999</c:v>
                </c:pt>
                <c:pt idx="2148">
                  <c:v>2.2081202205982446</c:v>
                </c:pt>
                <c:pt idx="2149">
                  <c:v>3.0336604313532027</c:v>
                </c:pt>
                <c:pt idx="2150">
                  <c:v>2.280245333528319</c:v>
                </c:pt>
                <c:pt idx="2151">
                  <c:v>1.8440757431440604</c:v>
                </c:pt>
                <c:pt idx="2152">
                  <c:v>2.1160508838010692</c:v>
                </c:pt>
                <c:pt idx="2153">
                  <c:v>1.8440757431448422</c:v>
                </c:pt>
                <c:pt idx="2154">
                  <c:v>4.0936667822279027</c:v>
                </c:pt>
                <c:pt idx="2155">
                  <c:v>3.0157787563890408</c:v>
                </c:pt>
                <c:pt idx="2156">
                  <c:v>2.8325089127062362</c:v>
                </c:pt>
                <c:pt idx="2157">
                  <c:v>4.3314070492197816</c:v>
                </c:pt>
                <c:pt idx="2158">
                  <c:v>3.3632263296464018</c:v>
                </c:pt>
                <c:pt idx="2159">
                  <c:v>2.1227650364980346</c:v>
                </c:pt>
                <c:pt idx="2160">
                  <c:v>2.5547957876390006</c:v>
                </c:pt>
                <c:pt idx="2161">
                  <c:v>1.8440757431449597</c:v>
                </c:pt>
                <c:pt idx="2162">
                  <c:v>2.4716417999675513</c:v>
                </c:pt>
                <c:pt idx="2163">
                  <c:v>1.8440757431447476</c:v>
                </c:pt>
                <c:pt idx="2164">
                  <c:v>2.3747104781461004</c:v>
                </c:pt>
                <c:pt idx="2165">
                  <c:v>1.8440757431451804</c:v>
                </c:pt>
                <c:pt idx="2166">
                  <c:v>1.8440757431451003</c:v>
                </c:pt>
                <c:pt idx="2167">
                  <c:v>1.8440757431444161</c:v>
                </c:pt>
                <c:pt idx="2168">
                  <c:v>2.4955141360618076</c:v>
                </c:pt>
                <c:pt idx="2169">
                  <c:v>2.1059644359722234</c:v>
                </c:pt>
                <c:pt idx="2170">
                  <c:v>1.9696136568075968</c:v>
                </c:pt>
                <c:pt idx="2171">
                  <c:v>1.8440757431450567</c:v>
                </c:pt>
                <c:pt idx="2172">
                  <c:v>1.8440757431438428</c:v>
                </c:pt>
                <c:pt idx="2173">
                  <c:v>3.2675569843214536</c:v>
                </c:pt>
                <c:pt idx="2174">
                  <c:v>2.282691111001677</c:v>
                </c:pt>
                <c:pt idx="2175">
                  <c:v>2.0944855783408984</c:v>
                </c:pt>
                <c:pt idx="2176">
                  <c:v>2.0901785931998877</c:v>
                </c:pt>
                <c:pt idx="2177">
                  <c:v>1.8440757431444621</c:v>
                </c:pt>
                <c:pt idx="2178">
                  <c:v>2.192532175412524</c:v>
                </c:pt>
                <c:pt idx="2179">
                  <c:v>2.3300154866907836</c:v>
                </c:pt>
                <c:pt idx="2180">
                  <c:v>2.6630197198790748</c:v>
                </c:pt>
                <c:pt idx="2181">
                  <c:v>2.3534452111409561</c:v>
                </c:pt>
                <c:pt idx="2182">
                  <c:v>4.1943984152911842</c:v>
                </c:pt>
                <c:pt idx="2183">
                  <c:v>1.8440757431447421</c:v>
                </c:pt>
                <c:pt idx="2184">
                  <c:v>1.84407574314488</c:v>
                </c:pt>
                <c:pt idx="2185">
                  <c:v>1.8440757431450281</c:v>
                </c:pt>
                <c:pt idx="2186">
                  <c:v>2.9200609017418091</c:v>
                </c:pt>
                <c:pt idx="2187">
                  <c:v>2.5924192563987565</c:v>
                </c:pt>
                <c:pt idx="2188">
                  <c:v>2.40315886612259</c:v>
                </c:pt>
                <c:pt idx="2189">
                  <c:v>1.8440757431449912</c:v>
                </c:pt>
                <c:pt idx="2190">
                  <c:v>1.8440757431454062</c:v>
                </c:pt>
                <c:pt idx="2191">
                  <c:v>1.844075743145303</c:v>
                </c:pt>
                <c:pt idx="2192">
                  <c:v>1.9332168021628608</c:v>
                </c:pt>
                <c:pt idx="2193">
                  <c:v>1.8440757431450336</c:v>
                </c:pt>
                <c:pt idx="2194">
                  <c:v>4.8014791732758866</c:v>
                </c:pt>
                <c:pt idx="2195">
                  <c:v>5.3610683408644864</c:v>
                </c:pt>
                <c:pt idx="2196">
                  <c:v>3.0970880103009741</c:v>
                </c:pt>
                <c:pt idx="2197">
                  <c:v>2.1112358215451965</c:v>
                </c:pt>
                <c:pt idx="2198">
                  <c:v>2.4402805114613511</c:v>
                </c:pt>
                <c:pt idx="2199">
                  <c:v>4.658114872541983</c:v>
                </c:pt>
                <c:pt idx="2200">
                  <c:v>1.8440757431437917</c:v>
                </c:pt>
                <c:pt idx="2201">
                  <c:v>3.6765312982341292</c:v>
                </c:pt>
                <c:pt idx="2202">
                  <c:v>4.6285911052153672</c:v>
                </c:pt>
                <c:pt idx="2203">
                  <c:v>2.847819473982788</c:v>
                </c:pt>
                <c:pt idx="2204">
                  <c:v>1.8440757431447874</c:v>
                </c:pt>
                <c:pt idx="2205">
                  <c:v>2.372801959090967</c:v>
                </c:pt>
                <c:pt idx="2206">
                  <c:v>1.8440757431444335</c:v>
                </c:pt>
                <c:pt idx="2207">
                  <c:v>5.661929049513752</c:v>
                </c:pt>
                <c:pt idx="2208">
                  <c:v>2.6717534406542178</c:v>
                </c:pt>
                <c:pt idx="2209">
                  <c:v>2.6194173765012114</c:v>
                </c:pt>
                <c:pt idx="2210">
                  <c:v>1.844075743144576</c:v>
                </c:pt>
                <c:pt idx="2211">
                  <c:v>1.8440757431439896</c:v>
                </c:pt>
                <c:pt idx="2212">
                  <c:v>2.0495633027083211</c:v>
                </c:pt>
                <c:pt idx="2213">
                  <c:v>2.079869968592055</c:v>
                </c:pt>
                <c:pt idx="2214">
                  <c:v>2.5360346914762117</c:v>
                </c:pt>
                <c:pt idx="2215">
                  <c:v>1.8440757431442127</c:v>
                </c:pt>
                <c:pt idx="2216">
                  <c:v>2.0220194071795841</c:v>
                </c:pt>
                <c:pt idx="2217">
                  <c:v>1.8440757431450026</c:v>
                </c:pt>
                <c:pt idx="2218">
                  <c:v>3.3765655140288113</c:v>
                </c:pt>
                <c:pt idx="2219">
                  <c:v>1.8440757431454975</c:v>
                </c:pt>
                <c:pt idx="2220">
                  <c:v>2.2541967353793781</c:v>
                </c:pt>
                <c:pt idx="2221">
                  <c:v>2.6435443070165459</c:v>
                </c:pt>
                <c:pt idx="2222">
                  <c:v>2.5092592638808866</c:v>
                </c:pt>
                <c:pt idx="2223">
                  <c:v>3.6541499764910061</c:v>
                </c:pt>
                <c:pt idx="2224">
                  <c:v>3.2432861460834461</c:v>
                </c:pt>
                <c:pt idx="2225">
                  <c:v>1.8440757431442389</c:v>
                </c:pt>
                <c:pt idx="2226">
                  <c:v>2.1451057388089736</c:v>
                </c:pt>
                <c:pt idx="2227">
                  <c:v>1.8440757431450567</c:v>
                </c:pt>
                <c:pt idx="2228">
                  <c:v>3.4439976888999189</c:v>
                </c:pt>
                <c:pt idx="2229">
                  <c:v>1.8440757431448136</c:v>
                </c:pt>
                <c:pt idx="2230">
                  <c:v>1.8440757431443671</c:v>
                </c:pt>
                <c:pt idx="2231">
                  <c:v>2.0836005733113123</c:v>
                </c:pt>
                <c:pt idx="2232">
                  <c:v>2.6054524471682838</c:v>
                </c:pt>
                <c:pt idx="2233">
                  <c:v>2.3467795502859126</c:v>
                </c:pt>
                <c:pt idx="2234">
                  <c:v>1.9225223444291473</c:v>
                </c:pt>
                <c:pt idx="2235">
                  <c:v>2.1062903234285733</c:v>
                </c:pt>
                <c:pt idx="2236">
                  <c:v>2.1368652969994844</c:v>
                </c:pt>
                <c:pt idx="2237">
                  <c:v>1.8440757431450536</c:v>
                </c:pt>
                <c:pt idx="2238">
                  <c:v>2.1359504236840907</c:v>
                </c:pt>
                <c:pt idx="2239">
                  <c:v>2.8318987530858761</c:v>
                </c:pt>
                <c:pt idx="2240">
                  <c:v>1.8440757431451773</c:v>
                </c:pt>
                <c:pt idx="2241">
                  <c:v>2.164213745916999</c:v>
                </c:pt>
                <c:pt idx="2242">
                  <c:v>1.844075743145607</c:v>
                </c:pt>
                <c:pt idx="2243">
                  <c:v>1.844075743145859</c:v>
                </c:pt>
                <c:pt idx="2244">
                  <c:v>1.8440757431446966</c:v>
                </c:pt>
                <c:pt idx="2245">
                  <c:v>2.2790735389607795</c:v>
                </c:pt>
                <c:pt idx="2246">
                  <c:v>2.8814281716372441</c:v>
                </c:pt>
                <c:pt idx="2247">
                  <c:v>1.8440757431442669</c:v>
                </c:pt>
                <c:pt idx="2248">
                  <c:v>1.8440757431447763</c:v>
                </c:pt>
                <c:pt idx="2249">
                  <c:v>2.0907189007024258</c:v>
                </c:pt>
                <c:pt idx="2250">
                  <c:v>2.4521112076428704</c:v>
                </c:pt>
                <c:pt idx="2251">
                  <c:v>2.0911378856964764</c:v>
                </c:pt>
                <c:pt idx="2252">
                  <c:v>1.8440757431452059</c:v>
                </c:pt>
                <c:pt idx="2253">
                  <c:v>2.2584934577647102</c:v>
                </c:pt>
                <c:pt idx="2254">
                  <c:v>2.0848090478610044</c:v>
                </c:pt>
                <c:pt idx="2255">
                  <c:v>1.8440757431440891</c:v>
                </c:pt>
                <c:pt idx="2256">
                  <c:v>2.8385628153614655</c:v>
                </c:pt>
                <c:pt idx="2257">
                  <c:v>1.8440757431441674</c:v>
                </c:pt>
                <c:pt idx="2258">
                  <c:v>1.8440757431444503</c:v>
                </c:pt>
                <c:pt idx="2259">
                  <c:v>1.8440757431449086</c:v>
                </c:pt>
                <c:pt idx="2260">
                  <c:v>2.7181356179180733</c:v>
                </c:pt>
                <c:pt idx="2261">
                  <c:v>2.0774674398068029</c:v>
                </c:pt>
                <c:pt idx="2262">
                  <c:v>1.8440757431441641</c:v>
                </c:pt>
                <c:pt idx="2263">
                  <c:v>3.6532125137753435</c:v>
                </c:pt>
                <c:pt idx="2264">
                  <c:v>1.8440757431449881</c:v>
                </c:pt>
                <c:pt idx="2265">
                  <c:v>1.8440757431450623</c:v>
                </c:pt>
                <c:pt idx="2266">
                  <c:v>2.1539694075084803</c:v>
                </c:pt>
                <c:pt idx="2267">
                  <c:v>2.4264362195771016</c:v>
                </c:pt>
                <c:pt idx="2268">
                  <c:v>1.8440757431444272</c:v>
                </c:pt>
                <c:pt idx="2269">
                  <c:v>2.6201677822324512</c:v>
                </c:pt>
                <c:pt idx="2270">
                  <c:v>1.844075743145303</c:v>
                </c:pt>
                <c:pt idx="2271">
                  <c:v>1.844075743143849</c:v>
                </c:pt>
                <c:pt idx="2272">
                  <c:v>1.8440757431441119</c:v>
                </c:pt>
                <c:pt idx="2273">
                  <c:v>1.8440757431449881</c:v>
                </c:pt>
                <c:pt idx="2274">
                  <c:v>1.9405451648524068</c:v>
                </c:pt>
                <c:pt idx="2275">
                  <c:v>2.0211618987507327</c:v>
                </c:pt>
                <c:pt idx="2276">
                  <c:v>1.8440757431449939</c:v>
                </c:pt>
                <c:pt idx="2277">
                  <c:v>1.844075743144711</c:v>
                </c:pt>
                <c:pt idx="2278">
                  <c:v>1.8440757431445554</c:v>
                </c:pt>
                <c:pt idx="2279">
                  <c:v>1.8440757431443837</c:v>
                </c:pt>
                <c:pt idx="2280">
                  <c:v>2.6768137035287061</c:v>
                </c:pt>
                <c:pt idx="2281">
                  <c:v>2.8311940652121765</c:v>
                </c:pt>
                <c:pt idx="2282">
                  <c:v>1.8440757431444335</c:v>
                </c:pt>
                <c:pt idx="2283">
                  <c:v>2.815188959523085</c:v>
                </c:pt>
                <c:pt idx="2284">
                  <c:v>2.0971440867603675</c:v>
                </c:pt>
                <c:pt idx="2285">
                  <c:v>2.5299168854000103</c:v>
                </c:pt>
                <c:pt idx="2286">
                  <c:v>2.6254404766718404</c:v>
                </c:pt>
                <c:pt idx="2287">
                  <c:v>3.0450952686474668</c:v>
                </c:pt>
                <c:pt idx="2288">
                  <c:v>2.0400360869674237</c:v>
                </c:pt>
                <c:pt idx="2289">
                  <c:v>3.9264540446816958</c:v>
                </c:pt>
                <c:pt idx="2290">
                  <c:v>1.8440757431441586</c:v>
                </c:pt>
                <c:pt idx="2291">
                  <c:v>2.6324254289281641</c:v>
                </c:pt>
                <c:pt idx="2292">
                  <c:v>1.8440757431441699</c:v>
                </c:pt>
                <c:pt idx="2293">
                  <c:v>2.8005345388526228</c:v>
                </c:pt>
                <c:pt idx="2294">
                  <c:v>1.84407574314488</c:v>
                </c:pt>
                <c:pt idx="2295">
                  <c:v>2.4485901716947405</c:v>
                </c:pt>
                <c:pt idx="2296">
                  <c:v>2.4063136631619031</c:v>
                </c:pt>
                <c:pt idx="2297">
                  <c:v>1.9554093825928676</c:v>
                </c:pt>
                <c:pt idx="2298">
                  <c:v>2.0723334999669878</c:v>
                </c:pt>
                <c:pt idx="2299">
                  <c:v>1.8440757431453576</c:v>
                </c:pt>
                <c:pt idx="2300">
                  <c:v>1.8440757431448278</c:v>
                </c:pt>
                <c:pt idx="2301">
                  <c:v>1.8440757431440604</c:v>
                </c:pt>
                <c:pt idx="2302">
                  <c:v>3.0772597989394153</c:v>
                </c:pt>
                <c:pt idx="2303">
                  <c:v>2.6402996275531296</c:v>
                </c:pt>
                <c:pt idx="2304">
                  <c:v>2.9054091152363024</c:v>
                </c:pt>
                <c:pt idx="2305">
                  <c:v>2.2096974915519882</c:v>
                </c:pt>
                <c:pt idx="2306">
                  <c:v>2.2605179688677293</c:v>
                </c:pt>
                <c:pt idx="2307">
                  <c:v>2.1165622657843595</c:v>
                </c:pt>
                <c:pt idx="2308">
                  <c:v>2.6252360842175833</c:v>
                </c:pt>
                <c:pt idx="2309">
                  <c:v>2.1871450013548106</c:v>
                </c:pt>
                <c:pt idx="2310">
                  <c:v>1.8440757431449597</c:v>
                </c:pt>
                <c:pt idx="2311">
                  <c:v>2.3567325521602691</c:v>
                </c:pt>
                <c:pt idx="2312">
                  <c:v>2.6352966101905926</c:v>
                </c:pt>
                <c:pt idx="2313">
                  <c:v>2.3328643646128491</c:v>
                </c:pt>
                <c:pt idx="2314">
                  <c:v>1.8440757431440722</c:v>
                </c:pt>
                <c:pt idx="2315">
                  <c:v>2.8692731880471238</c:v>
                </c:pt>
                <c:pt idx="2316">
                  <c:v>2.9196397220606602</c:v>
                </c:pt>
                <c:pt idx="2317">
                  <c:v>2.1451057388083425</c:v>
                </c:pt>
                <c:pt idx="2318">
                  <c:v>2.7805227131535952</c:v>
                </c:pt>
                <c:pt idx="2319">
                  <c:v>2.5886832849014674</c:v>
                </c:pt>
                <c:pt idx="2320">
                  <c:v>2.2005338852459135</c:v>
                </c:pt>
                <c:pt idx="2321">
                  <c:v>1.8440757431458876</c:v>
                </c:pt>
                <c:pt idx="2322">
                  <c:v>2.2705530981961064</c:v>
                </c:pt>
                <c:pt idx="2323">
                  <c:v>3.3687194931324269</c:v>
                </c:pt>
                <c:pt idx="2324">
                  <c:v>2.1360352362480559</c:v>
                </c:pt>
                <c:pt idx="2325">
                  <c:v>2.5266276442582152</c:v>
                </c:pt>
                <c:pt idx="2326">
                  <c:v>1.8440757431439354</c:v>
                </c:pt>
                <c:pt idx="2327">
                  <c:v>1.8440757431437234</c:v>
                </c:pt>
                <c:pt idx="2328">
                  <c:v>1.8440757431449086</c:v>
                </c:pt>
                <c:pt idx="2329">
                  <c:v>2.9961633712051468</c:v>
                </c:pt>
                <c:pt idx="2330">
                  <c:v>1.8440757431441641</c:v>
                </c:pt>
                <c:pt idx="2331">
                  <c:v>3.0843717612520605</c:v>
                </c:pt>
                <c:pt idx="2332">
                  <c:v>2.0835627088579778</c:v>
                </c:pt>
                <c:pt idx="2333">
                  <c:v>2.4554825414039123</c:v>
                </c:pt>
                <c:pt idx="2334">
                  <c:v>1.8440757431459218</c:v>
                </c:pt>
                <c:pt idx="2335">
                  <c:v>2.0277298186065251</c:v>
                </c:pt>
                <c:pt idx="2336">
                  <c:v>1.8440757431457637</c:v>
                </c:pt>
                <c:pt idx="2337">
                  <c:v>2.6784153955065491</c:v>
                </c:pt>
                <c:pt idx="2338">
                  <c:v>2.7370114291339562</c:v>
                </c:pt>
                <c:pt idx="2339">
                  <c:v>1.8440757431452512</c:v>
                </c:pt>
                <c:pt idx="2340">
                  <c:v>1.8440757431447221</c:v>
                </c:pt>
                <c:pt idx="2341">
                  <c:v>2.5644101643927191</c:v>
                </c:pt>
                <c:pt idx="2342">
                  <c:v>1.8440757431453196</c:v>
                </c:pt>
                <c:pt idx="2343">
                  <c:v>2.6101055028445512</c:v>
                </c:pt>
                <c:pt idx="2344">
                  <c:v>2.0917889301749235</c:v>
                </c:pt>
                <c:pt idx="2345">
                  <c:v>2.8226068051080913</c:v>
                </c:pt>
                <c:pt idx="2346">
                  <c:v>2.4337920275784408</c:v>
                </c:pt>
                <c:pt idx="2347">
                  <c:v>1.8440757431454802</c:v>
                </c:pt>
                <c:pt idx="2348">
                  <c:v>2.6637016044441926</c:v>
                </c:pt>
                <c:pt idx="2349">
                  <c:v>2.7985294119680764</c:v>
                </c:pt>
                <c:pt idx="2350">
                  <c:v>1.8440757431446737</c:v>
                </c:pt>
                <c:pt idx="2351">
                  <c:v>3.3769010253374336</c:v>
                </c:pt>
                <c:pt idx="2352">
                  <c:v>1.8440757431449881</c:v>
                </c:pt>
                <c:pt idx="2353">
                  <c:v>2.5258188683191385</c:v>
                </c:pt>
                <c:pt idx="2354">
                  <c:v>2.701419296585112</c:v>
                </c:pt>
                <c:pt idx="2355">
                  <c:v>1.983479105267256</c:v>
                </c:pt>
                <c:pt idx="2356">
                  <c:v>2.3763129211375906</c:v>
                </c:pt>
                <c:pt idx="2357">
                  <c:v>2.5901908508885079</c:v>
                </c:pt>
                <c:pt idx="2358">
                  <c:v>2.6211572684480897</c:v>
                </c:pt>
                <c:pt idx="2359">
                  <c:v>2.7899457232807632</c:v>
                </c:pt>
                <c:pt idx="2360">
                  <c:v>2.3120840792690194</c:v>
                </c:pt>
                <c:pt idx="2361">
                  <c:v>2.4916590745744673</c:v>
                </c:pt>
                <c:pt idx="2362">
                  <c:v>2.7788025514772632</c:v>
                </c:pt>
                <c:pt idx="2363">
                  <c:v>1.844075743145607</c:v>
                </c:pt>
                <c:pt idx="2364">
                  <c:v>1.844075743144576</c:v>
                </c:pt>
                <c:pt idx="2365">
                  <c:v>2.1194708179340949</c:v>
                </c:pt>
                <c:pt idx="2366">
                  <c:v>1.9086582258755651</c:v>
                </c:pt>
                <c:pt idx="2367">
                  <c:v>1.844075743145607</c:v>
                </c:pt>
                <c:pt idx="2368">
                  <c:v>5.1856441298437463</c:v>
                </c:pt>
                <c:pt idx="2369">
                  <c:v>2.1874261125475938</c:v>
                </c:pt>
                <c:pt idx="2370">
                  <c:v>2.1440458230793298</c:v>
                </c:pt>
                <c:pt idx="2371">
                  <c:v>2.8228033612639059</c:v>
                </c:pt>
                <c:pt idx="2372">
                  <c:v>1.8440757431445816</c:v>
                </c:pt>
                <c:pt idx="2373">
                  <c:v>1.8440757431452346</c:v>
                </c:pt>
                <c:pt idx="2374">
                  <c:v>1.8440757431452743</c:v>
                </c:pt>
                <c:pt idx="2375">
                  <c:v>2.8345587720436107</c:v>
                </c:pt>
                <c:pt idx="2376">
                  <c:v>1.8440757431440977</c:v>
                </c:pt>
                <c:pt idx="2377">
                  <c:v>1.8440757431452059</c:v>
                </c:pt>
                <c:pt idx="2378">
                  <c:v>2.5258093846155059</c:v>
                </c:pt>
                <c:pt idx="2379">
                  <c:v>2.268938799391369</c:v>
                </c:pt>
                <c:pt idx="2380">
                  <c:v>1.8440757431455375</c:v>
                </c:pt>
                <c:pt idx="2381">
                  <c:v>1.9458492445515696</c:v>
                </c:pt>
                <c:pt idx="2382">
                  <c:v>1.844075743144344</c:v>
                </c:pt>
                <c:pt idx="2383">
                  <c:v>3.0693478728519676</c:v>
                </c:pt>
                <c:pt idx="2384">
                  <c:v>2.2404394637556195</c:v>
                </c:pt>
                <c:pt idx="2385">
                  <c:v>1.8440757431448302</c:v>
                </c:pt>
                <c:pt idx="2386">
                  <c:v>1.8440757431459782</c:v>
                </c:pt>
                <c:pt idx="2387">
                  <c:v>2.5142765707659693</c:v>
                </c:pt>
                <c:pt idx="2388">
                  <c:v>2.1851247233579314</c:v>
                </c:pt>
                <c:pt idx="2389">
                  <c:v>1.8440757431442159</c:v>
                </c:pt>
                <c:pt idx="2390">
                  <c:v>2.4214502987532609</c:v>
                </c:pt>
                <c:pt idx="2391">
                  <c:v>2.5211356357349564</c:v>
                </c:pt>
                <c:pt idx="2392">
                  <c:v>2.1257987759013983</c:v>
                </c:pt>
                <c:pt idx="2393">
                  <c:v>2.984253405369397</c:v>
                </c:pt>
                <c:pt idx="2394">
                  <c:v>2.2709654280175697</c:v>
                </c:pt>
                <c:pt idx="2395">
                  <c:v>1.8440757431445187</c:v>
                </c:pt>
                <c:pt idx="2396">
                  <c:v>2.6099177117064198</c:v>
                </c:pt>
                <c:pt idx="2397">
                  <c:v>2.1451057388086752</c:v>
                </c:pt>
                <c:pt idx="2398">
                  <c:v>2.3509659499999467</c:v>
                </c:pt>
                <c:pt idx="2399">
                  <c:v>1.8440757431452768</c:v>
                </c:pt>
                <c:pt idx="2400">
                  <c:v>2.7325498183063255</c:v>
                </c:pt>
                <c:pt idx="2401">
                  <c:v>1.8440757431453323</c:v>
                </c:pt>
                <c:pt idx="2402">
                  <c:v>2.4177805001071917</c:v>
                </c:pt>
                <c:pt idx="2403">
                  <c:v>1.8440757431454633</c:v>
                </c:pt>
                <c:pt idx="2404">
                  <c:v>2.4152246942822657</c:v>
                </c:pt>
                <c:pt idx="2405">
                  <c:v>1.8440757431448389</c:v>
                </c:pt>
                <c:pt idx="2406">
                  <c:v>1.8440757431436947</c:v>
                </c:pt>
                <c:pt idx="2407">
                  <c:v>2.422629411480298</c:v>
                </c:pt>
                <c:pt idx="2408">
                  <c:v>2.8122108749215746</c:v>
                </c:pt>
                <c:pt idx="2409">
                  <c:v>1.844075743144038</c:v>
                </c:pt>
                <c:pt idx="2410">
                  <c:v>1.8440757431444448</c:v>
                </c:pt>
                <c:pt idx="2411">
                  <c:v>1.8440757431450336</c:v>
                </c:pt>
                <c:pt idx="2412">
                  <c:v>2.7359364035873939</c:v>
                </c:pt>
                <c:pt idx="2413">
                  <c:v>1.8440757431436283</c:v>
                </c:pt>
                <c:pt idx="2414">
                  <c:v>2.283427446337984</c:v>
                </c:pt>
                <c:pt idx="2415">
                  <c:v>1.8440757431446337</c:v>
                </c:pt>
                <c:pt idx="2416">
                  <c:v>1.8440757431446648</c:v>
                </c:pt>
                <c:pt idx="2417">
                  <c:v>1.8440757431450108</c:v>
                </c:pt>
                <c:pt idx="2418">
                  <c:v>2.8144407920318573</c:v>
                </c:pt>
                <c:pt idx="2419">
                  <c:v>2.505184385671662</c:v>
                </c:pt>
                <c:pt idx="2420">
                  <c:v>2.5738607845483803</c:v>
                </c:pt>
                <c:pt idx="2421">
                  <c:v>1.9871310191182878</c:v>
                </c:pt>
                <c:pt idx="2422">
                  <c:v>2.2062246268755787</c:v>
                </c:pt>
                <c:pt idx="2423">
                  <c:v>2.3625325925358047</c:v>
                </c:pt>
                <c:pt idx="2424">
                  <c:v>3.4106746193831126</c:v>
                </c:pt>
                <c:pt idx="2425">
                  <c:v>2.4467689343414318</c:v>
                </c:pt>
                <c:pt idx="2426">
                  <c:v>2.1451057388085166</c:v>
                </c:pt>
                <c:pt idx="2427">
                  <c:v>1.8440757431445387</c:v>
                </c:pt>
                <c:pt idx="2428">
                  <c:v>2.4414612757827778</c:v>
                </c:pt>
                <c:pt idx="2429">
                  <c:v>2.0954922392391655</c:v>
                </c:pt>
                <c:pt idx="2430">
                  <c:v>2.1019559121556055</c:v>
                </c:pt>
                <c:pt idx="2431">
                  <c:v>2.3214643015225951</c:v>
                </c:pt>
                <c:pt idx="2432">
                  <c:v>1.8440757431441406</c:v>
                </c:pt>
                <c:pt idx="2433">
                  <c:v>1.8440757431439927</c:v>
                </c:pt>
                <c:pt idx="2434">
                  <c:v>2.6530505599587264</c:v>
                </c:pt>
                <c:pt idx="2435">
                  <c:v>2.2084776365085248</c:v>
                </c:pt>
                <c:pt idx="2436">
                  <c:v>2.238859310339774</c:v>
                </c:pt>
                <c:pt idx="2437">
                  <c:v>2.2068168435222177</c:v>
                </c:pt>
                <c:pt idx="2438">
                  <c:v>2.1038315599171162</c:v>
                </c:pt>
                <c:pt idx="2439">
                  <c:v>1.8440757431445871</c:v>
                </c:pt>
                <c:pt idx="2440">
                  <c:v>2.6481702891726697</c:v>
                </c:pt>
                <c:pt idx="2441">
                  <c:v>1.8440757431444217</c:v>
                </c:pt>
                <c:pt idx="2442">
                  <c:v>2.1139148666761463</c:v>
                </c:pt>
                <c:pt idx="2443">
                  <c:v>2.0598164402285675</c:v>
                </c:pt>
                <c:pt idx="2444">
                  <c:v>1.8440757431445474</c:v>
                </c:pt>
                <c:pt idx="2445">
                  <c:v>1.8440757431437749</c:v>
                </c:pt>
                <c:pt idx="2446">
                  <c:v>2.6318284592905536</c:v>
                </c:pt>
                <c:pt idx="2447">
                  <c:v>2.5434820191664196</c:v>
                </c:pt>
                <c:pt idx="2448">
                  <c:v>1.8440757431444845</c:v>
                </c:pt>
                <c:pt idx="2449">
                  <c:v>1.8440757431450889</c:v>
                </c:pt>
                <c:pt idx="2450">
                  <c:v>2.5397107646731039</c:v>
                </c:pt>
                <c:pt idx="2451">
                  <c:v>1.8440757431442103</c:v>
                </c:pt>
                <c:pt idx="2452">
                  <c:v>2.1665015230623736</c:v>
                </c:pt>
                <c:pt idx="2453">
                  <c:v>3.7955856424997512</c:v>
                </c:pt>
                <c:pt idx="2454">
                  <c:v>2.2177911280240052</c:v>
                </c:pt>
                <c:pt idx="2455">
                  <c:v>2.1138269855793452</c:v>
                </c:pt>
                <c:pt idx="2456">
                  <c:v>1.8440757431451604</c:v>
                </c:pt>
                <c:pt idx="2457">
                  <c:v>2.771279353062146</c:v>
                </c:pt>
                <c:pt idx="2458">
                  <c:v>2.0929082707897715</c:v>
                </c:pt>
                <c:pt idx="2459">
                  <c:v>4.1812717715594614</c:v>
                </c:pt>
                <c:pt idx="2460">
                  <c:v>3.4835265787301846</c:v>
                </c:pt>
                <c:pt idx="2461">
                  <c:v>3.3082360227126588</c:v>
                </c:pt>
                <c:pt idx="2462">
                  <c:v>2.3813047684248421</c:v>
                </c:pt>
                <c:pt idx="2463">
                  <c:v>1.8440757431448627</c:v>
                </c:pt>
                <c:pt idx="2464">
                  <c:v>2.321196997864198</c:v>
                </c:pt>
                <c:pt idx="2465">
                  <c:v>2.4407257036616175</c:v>
                </c:pt>
                <c:pt idx="2466">
                  <c:v>2.3881061642352703</c:v>
                </c:pt>
                <c:pt idx="2467">
                  <c:v>2.2407695890014971</c:v>
                </c:pt>
                <c:pt idx="2468">
                  <c:v>2.1451057388085943</c:v>
                </c:pt>
                <c:pt idx="2469">
                  <c:v>4.071476967698918</c:v>
                </c:pt>
                <c:pt idx="2470">
                  <c:v>4.9542425094393252</c:v>
                </c:pt>
                <c:pt idx="2471">
                  <c:v>2.7443313451639297</c:v>
                </c:pt>
                <c:pt idx="2472">
                  <c:v>1.8440757431453894</c:v>
                </c:pt>
                <c:pt idx="2473">
                  <c:v>2.423254324962008</c:v>
                </c:pt>
                <c:pt idx="2474">
                  <c:v>4.5798750174111493</c:v>
                </c:pt>
                <c:pt idx="2475">
                  <c:v>2.916453948549925</c:v>
                </c:pt>
                <c:pt idx="2476">
                  <c:v>1.844075743144957</c:v>
                </c:pt>
                <c:pt idx="2477">
                  <c:v>1.8440757431448882</c:v>
                </c:pt>
                <c:pt idx="2478">
                  <c:v>3.3361864458381452</c:v>
                </c:pt>
                <c:pt idx="2479">
                  <c:v>1.8440757431460013</c:v>
                </c:pt>
                <c:pt idx="2480">
                  <c:v>1.9789704116389981</c:v>
                </c:pt>
                <c:pt idx="2481">
                  <c:v>2.5629444732839555</c:v>
                </c:pt>
                <c:pt idx="2482">
                  <c:v>1.8440757431450678</c:v>
                </c:pt>
                <c:pt idx="2483">
                  <c:v>2.2612308043967952</c:v>
                </c:pt>
                <c:pt idx="2484">
                  <c:v>2.1809435262995005</c:v>
                </c:pt>
                <c:pt idx="2485">
                  <c:v>5.0099544976002202</c:v>
                </c:pt>
                <c:pt idx="2486">
                  <c:v>2.6569801084170579</c:v>
                </c:pt>
                <c:pt idx="2487">
                  <c:v>1.8440757431446306</c:v>
                </c:pt>
                <c:pt idx="2488">
                  <c:v>1.8440757431446966</c:v>
                </c:pt>
                <c:pt idx="2489">
                  <c:v>1.8440757431453552</c:v>
                </c:pt>
                <c:pt idx="2490">
                  <c:v>2.1290254130993316</c:v>
                </c:pt>
                <c:pt idx="2491">
                  <c:v>1.8440757431441295</c:v>
                </c:pt>
                <c:pt idx="2492">
                  <c:v>2.192984421727119</c:v>
                </c:pt>
                <c:pt idx="2493">
                  <c:v>1.8440757431453283</c:v>
                </c:pt>
                <c:pt idx="2494">
                  <c:v>2.2955680720598051</c:v>
                </c:pt>
                <c:pt idx="2495">
                  <c:v>2.0247385509953322</c:v>
                </c:pt>
                <c:pt idx="2496">
                  <c:v>2.4539021115211499</c:v>
                </c:pt>
                <c:pt idx="2497">
                  <c:v>1.9371320050501895</c:v>
                </c:pt>
                <c:pt idx="2498">
                  <c:v>1.8440757431451034</c:v>
                </c:pt>
                <c:pt idx="2499">
                  <c:v>2.7129822106562238</c:v>
                </c:pt>
                <c:pt idx="2500">
                  <c:v>2.3048153476765152</c:v>
                </c:pt>
                <c:pt idx="2501">
                  <c:v>4.0845940140414747</c:v>
                </c:pt>
                <c:pt idx="2502">
                  <c:v>1.8440757431450909</c:v>
                </c:pt>
                <c:pt idx="2503">
                  <c:v>2.620154473798451</c:v>
                </c:pt>
                <c:pt idx="2504">
                  <c:v>2.4827145207959003</c:v>
                </c:pt>
                <c:pt idx="2505">
                  <c:v>2.7336085402501706</c:v>
                </c:pt>
                <c:pt idx="2506">
                  <c:v>2.2994961164380814</c:v>
                </c:pt>
                <c:pt idx="2507">
                  <c:v>4.2596226233440078</c:v>
                </c:pt>
                <c:pt idx="2508">
                  <c:v>2.4976622899992154</c:v>
                </c:pt>
                <c:pt idx="2509">
                  <c:v>1.8440757431442956</c:v>
                </c:pt>
                <c:pt idx="2510">
                  <c:v>2.2164278529651926</c:v>
                </c:pt>
                <c:pt idx="2511">
                  <c:v>3.1570276748416819</c:v>
                </c:pt>
                <c:pt idx="2512">
                  <c:v>2.6799942482834127</c:v>
                </c:pt>
                <c:pt idx="2513">
                  <c:v>1.8440757431445298</c:v>
                </c:pt>
                <c:pt idx="2514">
                  <c:v>2.9466056854590219</c:v>
                </c:pt>
                <c:pt idx="2515">
                  <c:v>4.6629285343890636</c:v>
                </c:pt>
                <c:pt idx="2516">
                  <c:v>2.8827917492556834</c:v>
                </c:pt>
                <c:pt idx="2517">
                  <c:v>2.4291624260879745</c:v>
                </c:pt>
                <c:pt idx="2518">
                  <c:v>2.275897807648295</c:v>
                </c:pt>
                <c:pt idx="2519">
                  <c:v>3.4737172646761114</c:v>
                </c:pt>
                <c:pt idx="2520">
                  <c:v>1.8440757431450194</c:v>
                </c:pt>
                <c:pt idx="2521">
                  <c:v>1.935454549816177</c:v>
                </c:pt>
                <c:pt idx="2522">
                  <c:v>1.8440757431439085</c:v>
                </c:pt>
                <c:pt idx="2523">
                  <c:v>2.6026024804453183</c:v>
                </c:pt>
                <c:pt idx="2524">
                  <c:v>2.894295044617071</c:v>
                </c:pt>
                <c:pt idx="2525">
                  <c:v>3.329518976648242</c:v>
                </c:pt>
                <c:pt idx="2526">
                  <c:v>1.8440757431451718</c:v>
                </c:pt>
                <c:pt idx="2527">
                  <c:v>2.1451057388090855</c:v>
                </c:pt>
                <c:pt idx="2528">
                  <c:v>2.2753313321874198</c:v>
                </c:pt>
                <c:pt idx="2529">
                  <c:v>2.5986644230564178</c:v>
                </c:pt>
                <c:pt idx="2530">
                  <c:v>2.5875330025171541</c:v>
                </c:pt>
                <c:pt idx="2531">
                  <c:v>1.8440757431452288</c:v>
                </c:pt>
                <c:pt idx="2532">
                  <c:v>1.8440757431454746</c:v>
                </c:pt>
                <c:pt idx="2533">
                  <c:v>2.1021764483680241</c:v>
                </c:pt>
                <c:pt idx="2534">
                  <c:v>3.0625004742199713</c:v>
                </c:pt>
                <c:pt idx="2535">
                  <c:v>1.8440757431449826</c:v>
                </c:pt>
                <c:pt idx="2536">
                  <c:v>2.4805806315714469</c:v>
                </c:pt>
                <c:pt idx="2537">
                  <c:v>1.8440757431447905</c:v>
                </c:pt>
                <c:pt idx="2538">
                  <c:v>3.0474348463884362</c:v>
                </c:pt>
                <c:pt idx="2539">
                  <c:v>3.0689414264507988</c:v>
                </c:pt>
                <c:pt idx="2540">
                  <c:v>2.0969923546467881</c:v>
                </c:pt>
                <c:pt idx="2541">
                  <c:v>2.3610423888497585</c:v>
                </c:pt>
                <c:pt idx="2542">
                  <c:v>2.4944924449323636</c:v>
                </c:pt>
                <c:pt idx="2543">
                  <c:v>1.8440757431440493</c:v>
                </c:pt>
                <c:pt idx="2544">
                  <c:v>2.5046085291784252</c:v>
                </c:pt>
                <c:pt idx="2545">
                  <c:v>2.0914309932532436</c:v>
                </c:pt>
                <c:pt idx="2546">
                  <c:v>2.5512256054134417</c:v>
                </c:pt>
                <c:pt idx="2547">
                  <c:v>2.9553373907334417</c:v>
                </c:pt>
                <c:pt idx="2548">
                  <c:v>1.8440757431450678</c:v>
                </c:pt>
                <c:pt idx="2549">
                  <c:v>2.4288733607979545</c:v>
                </c:pt>
                <c:pt idx="2550">
                  <c:v>2.3072972532303457</c:v>
                </c:pt>
                <c:pt idx="2551">
                  <c:v>2.8451057591810884</c:v>
                </c:pt>
                <c:pt idx="2552">
                  <c:v>1.8440757431449428</c:v>
                </c:pt>
                <c:pt idx="2553">
                  <c:v>2.4533350799093423</c:v>
                </c:pt>
                <c:pt idx="2554">
                  <c:v>2.0337597454677909</c:v>
                </c:pt>
                <c:pt idx="2555">
                  <c:v>1.9859803781658201</c:v>
                </c:pt>
                <c:pt idx="2556">
                  <c:v>1.8440757431460355</c:v>
                </c:pt>
                <c:pt idx="2557">
                  <c:v>1.8440757431447992</c:v>
                </c:pt>
                <c:pt idx="2558">
                  <c:v>1.8440757431442414</c:v>
                </c:pt>
                <c:pt idx="2559">
                  <c:v>2.2960659395364855</c:v>
                </c:pt>
                <c:pt idx="2560">
                  <c:v>1.8440757431451487</c:v>
                </c:pt>
                <c:pt idx="2561">
                  <c:v>2.0894082848203661</c:v>
                </c:pt>
                <c:pt idx="2562">
                  <c:v>1.8440757431451773</c:v>
                </c:pt>
                <c:pt idx="2563">
                  <c:v>1.8440757431456183</c:v>
                </c:pt>
                <c:pt idx="2564">
                  <c:v>2.8207068346355975</c:v>
                </c:pt>
                <c:pt idx="2565">
                  <c:v>2.5714910713149086</c:v>
                </c:pt>
                <c:pt idx="2566">
                  <c:v>3.6768262528915145</c:v>
                </c:pt>
                <c:pt idx="2567">
                  <c:v>2.7690805001686658</c:v>
                </c:pt>
                <c:pt idx="2568">
                  <c:v>1.8440757431440493</c:v>
                </c:pt>
                <c:pt idx="2569">
                  <c:v>2.0706025189815924</c:v>
                </c:pt>
                <c:pt idx="2570">
                  <c:v>1.8440757431444559</c:v>
                </c:pt>
                <c:pt idx="2571">
                  <c:v>2.4626096157348054</c:v>
                </c:pt>
                <c:pt idx="2572">
                  <c:v>2.2736235002062135</c:v>
                </c:pt>
                <c:pt idx="2573">
                  <c:v>1.8440757431448447</c:v>
                </c:pt>
                <c:pt idx="2574">
                  <c:v>2.2426211022227394</c:v>
                </c:pt>
                <c:pt idx="2575">
                  <c:v>2.5364550936439385</c:v>
                </c:pt>
                <c:pt idx="2576">
                  <c:v>3.7453090599408281</c:v>
                </c:pt>
                <c:pt idx="2577">
                  <c:v>2.1882799037342853</c:v>
                </c:pt>
                <c:pt idx="2578">
                  <c:v>1.8440757431458676</c:v>
                </c:pt>
                <c:pt idx="2579">
                  <c:v>3.0013195452741921</c:v>
                </c:pt>
                <c:pt idx="2580">
                  <c:v>1.9523489806755798</c:v>
                </c:pt>
                <c:pt idx="2581">
                  <c:v>2.095485100565043</c:v>
                </c:pt>
                <c:pt idx="2582">
                  <c:v>2.3329134691298306</c:v>
                </c:pt>
                <c:pt idx="2583">
                  <c:v>2.0889243199905128</c:v>
                </c:pt>
                <c:pt idx="2584">
                  <c:v>1.8440757431448389</c:v>
                </c:pt>
                <c:pt idx="2585">
                  <c:v>1.8440757431449311</c:v>
                </c:pt>
                <c:pt idx="2586">
                  <c:v>1.8440757431449597</c:v>
                </c:pt>
                <c:pt idx="2587">
                  <c:v>1.8440757431452171</c:v>
                </c:pt>
                <c:pt idx="2588">
                  <c:v>1.8440757431451034</c:v>
                </c:pt>
                <c:pt idx="2589">
                  <c:v>2.1125995808245093</c:v>
                </c:pt>
                <c:pt idx="2590">
                  <c:v>2.1061567640855743</c:v>
                </c:pt>
                <c:pt idx="2591">
                  <c:v>1.8440757431442842</c:v>
                </c:pt>
                <c:pt idx="2592">
                  <c:v>2.0864331241409086</c:v>
                </c:pt>
                <c:pt idx="2593">
                  <c:v>2.173986375733906</c:v>
                </c:pt>
                <c:pt idx="2594">
                  <c:v>1.8440757431447252</c:v>
                </c:pt>
                <c:pt idx="2595">
                  <c:v>2.3171440669123955</c:v>
                </c:pt>
                <c:pt idx="2596">
                  <c:v>2.6250712104046108</c:v>
                </c:pt>
                <c:pt idx="2597">
                  <c:v>1.8440757431446213</c:v>
                </c:pt>
                <c:pt idx="2598">
                  <c:v>2.0972538152249407</c:v>
                </c:pt>
                <c:pt idx="2599">
                  <c:v>1.8440757431446393</c:v>
                </c:pt>
                <c:pt idx="2600">
                  <c:v>3.091818931065728</c:v>
                </c:pt>
                <c:pt idx="2601">
                  <c:v>1.9130405993423798</c:v>
                </c:pt>
                <c:pt idx="2602">
                  <c:v>2.4354414291003903</c:v>
                </c:pt>
                <c:pt idx="2603">
                  <c:v>1.844075743144691</c:v>
                </c:pt>
                <c:pt idx="2604">
                  <c:v>2.655814096848232</c:v>
                </c:pt>
                <c:pt idx="2605">
                  <c:v>2.8736879564575348</c:v>
                </c:pt>
                <c:pt idx="2606">
                  <c:v>2.1446926897323766</c:v>
                </c:pt>
                <c:pt idx="2607">
                  <c:v>2.4804382022571185</c:v>
                </c:pt>
                <c:pt idx="2608">
                  <c:v>2.9994824148108541</c:v>
                </c:pt>
                <c:pt idx="2609">
                  <c:v>1.8440757431448422</c:v>
                </c:pt>
                <c:pt idx="2610">
                  <c:v>1.8440757431449852</c:v>
                </c:pt>
                <c:pt idx="2611">
                  <c:v>2.6865298426150734</c:v>
                </c:pt>
                <c:pt idx="2612">
                  <c:v>1.8440757431442445</c:v>
                </c:pt>
                <c:pt idx="2613">
                  <c:v>2.6610767078468203</c:v>
                </c:pt>
                <c:pt idx="2614">
                  <c:v>4.8907450816490039</c:v>
                </c:pt>
                <c:pt idx="2615">
                  <c:v>2.0360624440652351</c:v>
                </c:pt>
                <c:pt idx="2616">
                  <c:v>2.2516812060139584</c:v>
                </c:pt>
                <c:pt idx="2617">
                  <c:v>3.5965970956264601</c:v>
                </c:pt>
                <c:pt idx="2618">
                  <c:v>1.8440757431451256</c:v>
                </c:pt>
                <c:pt idx="2619">
                  <c:v>1.8440757431450163</c:v>
                </c:pt>
                <c:pt idx="2620">
                  <c:v>2.0764556196214379</c:v>
                </c:pt>
                <c:pt idx="2621">
                  <c:v>1.8440757431445816</c:v>
                </c:pt>
                <c:pt idx="2622">
                  <c:v>1.8440757431448911</c:v>
                </c:pt>
                <c:pt idx="2623">
                  <c:v>2.5806829517635235</c:v>
                </c:pt>
                <c:pt idx="2624">
                  <c:v>3.2706088372711251</c:v>
                </c:pt>
                <c:pt idx="2625">
                  <c:v>2.1451057388086503</c:v>
                </c:pt>
                <c:pt idx="2626">
                  <c:v>1.9452308847817801</c:v>
                </c:pt>
                <c:pt idx="2627">
                  <c:v>1.8440757431446044</c:v>
                </c:pt>
                <c:pt idx="2628">
                  <c:v>1.844075743143637</c:v>
                </c:pt>
                <c:pt idx="2629">
                  <c:v>2.6438270856138812</c:v>
                </c:pt>
                <c:pt idx="2630">
                  <c:v>1.9208281430885761</c:v>
                </c:pt>
                <c:pt idx="2631">
                  <c:v>3.4038066105474227</c:v>
                </c:pt>
                <c:pt idx="2632">
                  <c:v>2.1434285254386571</c:v>
                </c:pt>
                <c:pt idx="2633">
                  <c:v>2.3807572568224482</c:v>
                </c:pt>
                <c:pt idx="2634">
                  <c:v>2.3141271203632749</c:v>
                </c:pt>
                <c:pt idx="2635">
                  <c:v>1.8440757431445816</c:v>
                </c:pt>
                <c:pt idx="2636">
                  <c:v>2.448373629403072</c:v>
                </c:pt>
                <c:pt idx="2637">
                  <c:v>1.8440757431443184</c:v>
                </c:pt>
                <c:pt idx="2638">
                  <c:v>1.8440757431432253</c:v>
                </c:pt>
                <c:pt idx="2639">
                  <c:v>2.1204598712678147</c:v>
                </c:pt>
                <c:pt idx="2640">
                  <c:v>1.8440757431455406</c:v>
                </c:pt>
                <c:pt idx="2641">
                  <c:v>2.0187998766996951</c:v>
                </c:pt>
                <c:pt idx="2642">
                  <c:v>1.8440757431454857</c:v>
                </c:pt>
                <c:pt idx="2643">
                  <c:v>1.8440757431444621</c:v>
                </c:pt>
                <c:pt idx="2644">
                  <c:v>1.8440757431448389</c:v>
                </c:pt>
                <c:pt idx="2645">
                  <c:v>2.1451057388084886</c:v>
                </c:pt>
                <c:pt idx="2646">
                  <c:v>1.844075743144576</c:v>
                </c:pt>
                <c:pt idx="2647">
                  <c:v>2.513784174091529</c:v>
                </c:pt>
                <c:pt idx="2648">
                  <c:v>1.8440757431455088</c:v>
                </c:pt>
                <c:pt idx="2649">
                  <c:v>2.4071696823972557</c:v>
                </c:pt>
                <c:pt idx="2650">
                  <c:v>2.9453970867138657</c:v>
                </c:pt>
                <c:pt idx="2651">
                  <c:v>1.844075743145051</c:v>
                </c:pt>
                <c:pt idx="2652">
                  <c:v>2.2498968702976567</c:v>
                </c:pt>
                <c:pt idx="2653">
                  <c:v>2.8515573068544851</c:v>
                </c:pt>
                <c:pt idx="2654">
                  <c:v>1.8440757431454124</c:v>
                </c:pt>
                <c:pt idx="2655">
                  <c:v>1.8440757431441064</c:v>
                </c:pt>
                <c:pt idx="2656">
                  <c:v>1.8440757431449994</c:v>
                </c:pt>
                <c:pt idx="2657">
                  <c:v>2.2938657099394737</c:v>
                </c:pt>
                <c:pt idx="2658">
                  <c:v>3.4762798136498052</c:v>
                </c:pt>
                <c:pt idx="2659">
                  <c:v>1.8440757431442956</c:v>
                </c:pt>
                <c:pt idx="2660">
                  <c:v>2.2927483041143293</c:v>
                </c:pt>
                <c:pt idx="2661">
                  <c:v>1.8440757431445474</c:v>
                </c:pt>
                <c:pt idx="2662">
                  <c:v>2.3921304461777133</c:v>
                </c:pt>
                <c:pt idx="2663">
                  <c:v>2.0465836153693133</c:v>
                </c:pt>
                <c:pt idx="2664">
                  <c:v>1.8440757431457893</c:v>
                </c:pt>
                <c:pt idx="2665">
                  <c:v>1.8440757431448731</c:v>
                </c:pt>
                <c:pt idx="2666">
                  <c:v>2.3393117706053936</c:v>
                </c:pt>
                <c:pt idx="2667">
                  <c:v>1.9725283182296176</c:v>
                </c:pt>
                <c:pt idx="2668">
                  <c:v>1.844075743144816</c:v>
                </c:pt>
                <c:pt idx="2669">
                  <c:v>1.8440757431447079</c:v>
                </c:pt>
                <c:pt idx="2670">
                  <c:v>1.8440757431448855</c:v>
                </c:pt>
                <c:pt idx="2671">
                  <c:v>2.2940533358414936</c:v>
                </c:pt>
                <c:pt idx="2672">
                  <c:v>1.8440757431449024</c:v>
                </c:pt>
                <c:pt idx="2673">
                  <c:v>2.2953085834078721</c:v>
                </c:pt>
                <c:pt idx="2674">
                  <c:v>2.3168459294267123</c:v>
                </c:pt>
                <c:pt idx="2675">
                  <c:v>2.8591747305024779</c:v>
                </c:pt>
                <c:pt idx="2676">
                  <c:v>1.8440757431451145</c:v>
                </c:pt>
                <c:pt idx="2677">
                  <c:v>1.8440757431446624</c:v>
                </c:pt>
                <c:pt idx="2678">
                  <c:v>2.3680110762328277</c:v>
                </c:pt>
                <c:pt idx="2679">
                  <c:v>3.1037649247950698</c:v>
                </c:pt>
                <c:pt idx="2680">
                  <c:v>2.4637017335651477</c:v>
                </c:pt>
                <c:pt idx="2681">
                  <c:v>2.3038831381601486</c:v>
                </c:pt>
                <c:pt idx="2682">
                  <c:v>3.4949889736831681</c:v>
                </c:pt>
                <c:pt idx="2683">
                  <c:v>2.0977901276200703</c:v>
                </c:pt>
                <c:pt idx="2684">
                  <c:v>2.8003291712857159</c:v>
                </c:pt>
                <c:pt idx="2685">
                  <c:v>2.2485152612589818</c:v>
                </c:pt>
                <c:pt idx="2686">
                  <c:v>1.844075743144479</c:v>
                </c:pt>
                <c:pt idx="2687">
                  <c:v>1.8440757431438315</c:v>
                </c:pt>
                <c:pt idx="2688">
                  <c:v>2.3320293566827615</c:v>
                </c:pt>
                <c:pt idx="2689">
                  <c:v>2.2564719159092075</c:v>
                </c:pt>
                <c:pt idx="2690">
                  <c:v>1.8440757431449311</c:v>
                </c:pt>
                <c:pt idx="2691">
                  <c:v>2.2809585680475548</c:v>
                </c:pt>
                <c:pt idx="2692">
                  <c:v>1.8440757431448533</c:v>
                </c:pt>
                <c:pt idx="2693">
                  <c:v>1.8440757431448447</c:v>
                </c:pt>
                <c:pt idx="2694">
                  <c:v>2.1141725127745348</c:v>
                </c:pt>
                <c:pt idx="2695">
                  <c:v>1.8440757431445927</c:v>
                </c:pt>
                <c:pt idx="2696">
                  <c:v>1.844075743144364</c:v>
                </c:pt>
                <c:pt idx="2697">
                  <c:v>1.8440757431446855</c:v>
                </c:pt>
                <c:pt idx="2698">
                  <c:v>1.8440757431443298</c:v>
                </c:pt>
                <c:pt idx="2699">
                  <c:v>2.6303268050763844</c:v>
                </c:pt>
                <c:pt idx="2700">
                  <c:v>1.8440757431442389</c:v>
                </c:pt>
                <c:pt idx="2701">
                  <c:v>1.8440757431457613</c:v>
                </c:pt>
                <c:pt idx="2702">
                  <c:v>2.2265430278554446</c:v>
                </c:pt>
                <c:pt idx="2703">
                  <c:v>2.1225599330646854</c:v>
                </c:pt>
                <c:pt idx="2704">
                  <c:v>3.3463529744506388</c:v>
                </c:pt>
                <c:pt idx="2705">
                  <c:v>2.0931503352159102</c:v>
                </c:pt>
                <c:pt idx="2706">
                  <c:v>1.844075743145581</c:v>
                </c:pt>
                <c:pt idx="2707">
                  <c:v>2.1235170081791863</c:v>
                </c:pt>
                <c:pt idx="2708">
                  <c:v>3.1139433523068369</c:v>
                </c:pt>
                <c:pt idx="2709">
                  <c:v>3.1374718474079075</c:v>
                </c:pt>
                <c:pt idx="2710">
                  <c:v>2.6141377268408754</c:v>
                </c:pt>
                <c:pt idx="2711">
                  <c:v>1.9178760225168068</c:v>
                </c:pt>
                <c:pt idx="2712">
                  <c:v>2.7654219879016098</c:v>
                </c:pt>
                <c:pt idx="2713">
                  <c:v>1.8440757431447252</c:v>
                </c:pt>
                <c:pt idx="2714">
                  <c:v>2.1451057388089736</c:v>
                </c:pt>
                <c:pt idx="2715">
                  <c:v>1.8440757431452512</c:v>
                </c:pt>
                <c:pt idx="2716">
                  <c:v>1.8440757431447052</c:v>
                </c:pt>
                <c:pt idx="2717">
                  <c:v>2.6494122466811332</c:v>
                </c:pt>
                <c:pt idx="2718">
                  <c:v>2.3919975843072838</c:v>
                </c:pt>
                <c:pt idx="2719">
                  <c:v>3.0940019552041935</c:v>
                </c:pt>
                <c:pt idx="2720">
                  <c:v>2.2784514914821123</c:v>
                </c:pt>
                <c:pt idx="2721">
                  <c:v>1.8440757431445187</c:v>
                </c:pt>
                <c:pt idx="2722">
                  <c:v>2.139320713750668</c:v>
                </c:pt>
                <c:pt idx="2723">
                  <c:v>2.5931812415746296</c:v>
                </c:pt>
                <c:pt idx="2724">
                  <c:v>1.8440757431441177</c:v>
                </c:pt>
                <c:pt idx="2725">
                  <c:v>2.1355880442251864</c:v>
                </c:pt>
                <c:pt idx="2726">
                  <c:v>1.8440757431444876</c:v>
                </c:pt>
                <c:pt idx="2727">
                  <c:v>2.5575474288790314</c:v>
                </c:pt>
                <c:pt idx="2728">
                  <c:v>2.1447367321759438</c:v>
                </c:pt>
                <c:pt idx="2729">
                  <c:v>2.294598647549873</c:v>
                </c:pt>
                <c:pt idx="2730">
                  <c:v>2.1569804870310318</c:v>
                </c:pt>
                <c:pt idx="2731">
                  <c:v>2.3666266370328102</c:v>
                </c:pt>
                <c:pt idx="2732">
                  <c:v>2.3771676030947688</c:v>
                </c:pt>
                <c:pt idx="2733">
                  <c:v>2.7624696939576046</c:v>
                </c:pt>
                <c:pt idx="2734">
                  <c:v>2.1202084546691911</c:v>
                </c:pt>
                <c:pt idx="2735">
                  <c:v>1.8440757431449253</c:v>
                </c:pt>
                <c:pt idx="2736">
                  <c:v>2.3792531894826938</c:v>
                </c:pt>
                <c:pt idx="2737">
                  <c:v>3.0322780489054924</c:v>
                </c:pt>
                <c:pt idx="2738">
                  <c:v>1.8440757431446102</c:v>
                </c:pt>
                <c:pt idx="2739">
                  <c:v>2.6000900002587235</c:v>
                </c:pt>
                <c:pt idx="2740">
                  <c:v>1.8440757431460904</c:v>
                </c:pt>
                <c:pt idx="2741">
                  <c:v>2.6024703954964927</c:v>
                </c:pt>
                <c:pt idx="2742">
                  <c:v>2.1081871716357399</c:v>
                </c:pt>
                <c:pt idx="2743">
                  <c:v>2.3865100702394457</c:v>
                </c:pt>
                <c:pt idx="2744">
                  <c:v>2.3547642092728895</c:v>
                </c:pt>
                <c:pt idx="2745">
                  <c:v>2.282451485960491</c:v>
                </c:pt>
                <c:pt idx="2746">
                  <c:v>1.8440757431439465</c:v>
                </c:pt>
                <c:pt idx="2747">
                  <c:v>2.2140171829756685</c:v>
                </c:pt>
                <c:pt idx="2748">
                  <c:v>2.4152080823869775</c:v>
                </c:pt>
                <c:pt idx="2749">
                  <c:v>1.8440757431449286</c:v>
                </c:pt>
                <c:pt idx="2750">
                  <c:v>2.008794557931969</c:v>
                </c:pt>
                <c:pt idx="2751">
                  <c:v>2.1148309570249118</c:v>
                </c:pt>
                <c:pt idx="2752">
                  <c:v>1.8440757431442611</c:v>
                </c:pt>
                <c:pt idx="2753">
                  <c:v>1.8440757431448627</c:v>
                </c:pt>
                <c:pt idx="2754">
                  <c:v>1.8440757431443782</c:v>
                </c:pt>
                <c:pt idx="2755">
                  <c:v>2.1451057388087311</c:v>
                </c:pt>
                <c:pt idx="2756">
                  <c:v>2.5114544514067356</c:v>
                </c:pt>
                <c:pt idx="2757">
                  <c:v>2.5988369422768316</c:v>
                </c:pt>
                <c:pt idx="2758">
                  <c:v>2.2365500281544932</c:v>
                </c:pt>
                <c:pt idx="2759">
                  <c:v>1.8440757431436947</c:v>
                </c:pt>
                <c:pt idx="2760">
                  <c:v>2.3915473686178617</c:v>
                </c:pt>
                <c:pt idx="2761">
                  <c:v>1.8440757431438004</c:v>
                </c:pt>
                <c:pt idx="2762">
                  <c:v>1.844075743144393</c:v>
                </c:pt>
                <c:pt idx="2763">
                  <c:v>2.6331643783682304</c:v>
                </c:pt>
                <c:pt idx="2764">
                  <c:v>2.3511140307368508</c:v>
                </c:pt>
                <c:pt idx="2765">
                  <c:v>2.1451057388087311</c:v>
                </c:pt>
                <c:pt idx="2766">
                  <c:v>2.1627334189059826</c:v>
                </c:pt>
                <c:pt idx="2767">
                  <c:v>1.8440757431440269</c:v>
                </c:pt>
                <c:pt idx="2768">
                  <c:v>1.844075743144614</c:v>
                </c:pt>
                <c:pt idx="2769">
                  <c:v>2.215493101468788</c:v>
                </c:pt>
                <c:pt idx="2770">
                  <c:v>3.6481720237326565</c:v>
                </c:pt>
                <c:pt idx="2771">
                  <c:v>2.5143138225101245</c:v>
                </c:pt>
                <c:pt idx="2772">
                  <c:v>2.098832868245601</c:v>
                </c:pt>
                <c:pt idx="2773">
                  <c:v>1.8440757431447705</c:v>
                </c:pt>
                <c:pt idx="2774">
                  <c:v>1.8440757431458072</c:v>
                </c:pt>
                <c:pt idx="2775">
                  <c:v>2.0530129022032244</c:v>
                </c:pt>
                <c:pt idx="2776">
                  <c:v>2.8315030781503223</c:v>
                </c:pt>
                <c:pt idx="2777">
                  <c:v>2.2155992702875515</c:v>
                </c:pt>
                <c:pt idx="2778">
                  <c:v>3.8904068550268311</c:v>
                </c:pt>
                <c:pt idx="2779">
                  <c:v>2.6120164092892164</c:v>
                </c:pt>
                <c:pt idx="2780">
                  <c:v>1.8440757431449111</c:v>
                </c:pt>
                <c:pt idx="2781">
                  <c:v>2.2571901155988656</c:v>
                </c:pt>
                <c:pt idx="2782">
                  <c:v>2.3240416474335985</c:v>
                </c:pt>
                <c:pt idx="2783">
                  <c:v>2.1451057388090202</c:v>
                </c:pt>
                <c:pt idx="2784">
                  <c:v>1.8440757431457724</c:v>
                </c:pt>
                <c:pt idx="2785">
                  <c:v>2.3197864042095433</c:v>
                </c:pt>
                <c:pt idx="2786">
                  <c:v>2.4139708208325454</c:v>
                </c:pt>
                <c:pt idx="2787">
                  <c:v>3.4312361364118238</c:v>
                </c:pt>
                <c:pt idx="2788">
                  <c:v>1.8440757431441008</c:v>
                </c:pt>
                <c:pt idx="2789">
                  <c:v>2.1574994732176846</c:v>
                </c:pt>
                <c:pt idx="2790">
                  <c:v>1.8440757431445298</c:v>
                </c:pt>
                <c:pt idx="2791">
                  <c:v>1.8440757431438148</c:v>
                </c:pt>
                <c:pt idx="2792">
                  <c:v>1.8440757431446824</c:v>
                </c:pt>
                <c:pt idx="2793">
                  <c:v>2.5170068145140987</c:v>
                </c:pt>
                <c:pt idx="2794">
                  <c:v>1.8440757431454919</c:v>
                </c:pt>
                <c:pt idx="2795">
                  <c:v>2.5106089688388611</c:v>
                </c:pt>
                <c:pt idx="2796">
                  <c:v>1.8440757431442611</c:v>
                </c:pt>
                <c:pt idx="2797">
                  <c:v>1.8440757431449197</c:v>
                </c:pt>
                <c:pt idx="2798">
                  <c:v>2.22992894968815</c:v>
                </c:pt>
                <c:pt idx="2799">
                  <c:v>2.9508759371672522</c:v>
                </c:pt>
                <c:pt idx="2800">
                  <c:v>2.7280515856681666</c:v>
                </c:pt>
                <c:pt idx="2801">
                  <c:v>2.1075120593901731</c:v>
                </c:pt>
                <c:pt idx="2802">
                  <c:v>1.8440757431449086</c:v>
                </c:pt>
                <c:pt idx="2803">
                  <c:v>2.0176167298755114</c:v>
                </c:pt>
                <c:pt idx="2804">
                  <c:v>2.3516778091863824</c:v>
                </c:pt>
                <c:pt idx="2805">
                  <c:v>2.7781512503836434</c:v>
                </c:pt>
                <c:pt idx="2806">
                  <c:v>1.844075743144038</c:v>
                </c:pt>
                <c:pt idx="2807">
                  <c:v>3.1167467442264334</c:v>
                </c:pt>
                <c:pt idx="2808">
                  <c:v>2.1854026566105333</c:v>
                </c:pt>
                <c:pt idx="2809">
                  <c:v>2.1435699362249294</c:v>
                </c:pt>
                <c:pt idx="2810">
                  <c:v>1.8440757431440324</c:v>
                </c:pt>
                <c:pt idx="2811">
                  <c:v>1.8440757431443153</c:v>
                </c:pt>
                <c:pt idx="2812">
                  <c:v>2.9927981038904958</c:v>
                </c:pt>
                <c:pt idx="2813">
                  <c:v>2.3211969978643285</c:v>
                </c:pt>
                <c:pt idx="2814">
                  <c:v>2.1948521030313795</c:v>
                </c:pt>
                <c:pt idx="2815">
                  <c:v>1.944708649126174</c:v>
                </c:pt>
                <c:pt idx="2816">
                  <c:v>2.1142684445978106</c:v>
                </c:pt>
                <c:pt idx="2817">
                  <c:v>1.8440757431445411</c:v>
                </c:pt>
                <c:pt idx="2818">
                  <c:v>1.8440757431443695</c:v>
                </c:pt>
                <c:pt idx="2819">
                  <c:v>2.3161883154532905</c:v>
                </c:pt>
                <c:pt idx="2820">
                  <c:v>1.8440757431443695</c:v>
                </c:pt>
                <c:pt idx="2821">
                  <c:v>1.8440757431451604</c:v>
                </c:pt>
                <c:pt idx="2822">
                  <c:v>1.8440757431439212</c:v>
                </c:pt>
                <c:pt idx="2823">
                  <c:v>1.9632313859703971</c:v>
                </c:pt>
                <c:pt idx="2824">
                  <c:v>3.0390480743965891</c:v>
                </c:pt>
                <c:pt idx="2825">
                  <c:v>1.8440757431458017</c:v>
                </c:pt>
                <c:pt idx="2826">
                  <c:v>4.7413170879007014</c:v>
                </c:pt>
                <c:pt idx="2827">
                  <c:v>4.0750260213014755</c:v>
                </c:pt>
                <c:pt idx="2828">
                  <c:v>2.6817916849516972</c:v>
                </c:pt>
                <c:pt idx="2829">
                  <c:v>2.0811364955639782</c:v>
                </c:pt>
                <c:pt idx="2830">
                  <c:v>2.0435956084913687</c:v>
                </c:pt>
                <c:pt idx="2831">
                  <c:v>3.7268901407418218</c:v>
                </c:pt>
                <c:pt idx="2832">
                  <c:v>2.0496140529785229</c:v>
                </c:pt>
                <c:pt idx="2833">
                  <c:v>3.9462557071993971</c:v>
                </c:pt>
                <c:pt idx="2834">
                  <c:v>2.117397056539855</c:v>
                </c:pt>
                <c:pt idx="2835">
                  <c:v>3.3935481535786161</c:v>
                </c:pt>
                <c:pt idx="2836">
                  <c:v>3.0731650680579929</c:v>
                </c:pt>
                <c:pt idx="2837">
                  <c:v>2.7822153093788087</c:v>
                </c:pt>
                <c:pt idx="2838">
                  <c:v>2.0371779694670922</c:v>
                </c:pt>
                <c:pt idx="2839">
                  <c:v>2.4311798141189831</c:v>
                </c:pt>
                <c:pt idx="2840">
                  <c:v>2.2124620584336916</c:v>
                </c:pt>
                <c:pt idx="2841">
                  <c:v>2.7247567575969223</c:v>
                </c:pt>
                <c:pt idx="2842">
                  <c:v>3.3387800782064678</c:v>
                </c:pt>
                <c:pt idx="2843">
                  <c:v>2.6954816764901977</c:v>
                </c:pt>
                <c:pt idx="2844">
                  <c:v>2.6076374842120127</c:v>
                </c:pt>
                <c:pt idx="2845">
                  <c:v>1.8440757431451145</c:v>
                </c:pt>
                <c:pt idx="2846">
                  <c:v>3.0265041170706661</c:v>
                </c:pt>
                <c:pt idx="2847">
                  <c:v>2.595709978467569</c:v>
                </c:pt>
                <c:pt idx="2848">
                  <c:v>1.8440757431446044</c:v>
                </c:pt>
                <c:pt idx="2849">
                  <c:v>1.8440757431445132</c:v>
                </c:pt>
                <c:pt idx="2850">
                  <c:v>1.8440757431451518</c:v>
                </c:pt>
                <c:pt idx="2851">
                  <c:v>1.8440757431439299</c:v>
                </c:pt>
                <c:pt idx="2852">
                  <c:v>1.8440757431447421</c:v>
                </c:pt>
                <c:pt idx="2853">
                  <c:v>2.1200682275607727</c:v>
                </c:pt>
                <c:pt idx="2854">
                  <c:v>1.8440757431457351</c:v>
                </c:pt>
                <c:pt idx="2855">
                  <c:v>2.7438835480500248</c:v>
                </c:pt>
                <c:pt idx="2856">
                  <c:v>2.1377066616961811</c:v>
                </c:pt>
                <c:pt idx="2857">
                  <c:v>2.5964219790496661</c:v>
                </c:pt>
                <c:pt idx="2858">
                  <c:v>2.5915046979353056</c:v>
                </c:pt>
                <c:pt idx="2859">
                  <c:v>1.844075743144298</c:v>
                </c:pt>
                <c:pt idx="2860">
                  <c:v>1.8440757431449715</c:v>
                </c:pt>
                <c:pt idx="2861">
                  <c:v>3.257473125439124</c:v>
                </c:pt>
                <c:pt idx="2862">
                  <c:v>1.8440757431447929</c:v>
                </c:pt>
                <c:pt idx="2863">
                  <c:v>2.5145820175054103</c:v>
                </c:pt>
                <c:pt idx="2864">
                  <c:v>2.7807789525435989</c:v>
                </c:pt>
                <c:pt idx="2865">
                  <c:v>2.2992977644066634</c:v>
                </c:pt>
                <c:pt idx="2866">
                  <c:v>2.5933778010514716</c:v>
                </c:pt>
                <c:pt idx="2867">
                  <c:v>2.483522249453356</c:v>
                </c:pt>
                <c:pt idx="2868">
                  <c:v>2.1451057388093471</c:v>
                </c:pt>
                <c:pt idx="2869">
                  <c:v>2.7559887293923397</c:v>
                </c:pt>
                <c:pt idx="2870">
                  <c:v>1.8440757431448855</c:v>
                </c:pt>
                <c:pt idx="2871">
                  <c:v>3.1628629933219261</c:v>
                </c:pt>
                <c:pt idx="2872">
                  <c:v>1.8440757431443067</c:v>
                </c:pt>
                <c:pt idx="2873">
                  <c:v>2.1003024058705551</c:v>
                </c:pt>
                <c:pt idx="2874">
                  <c:v>2.1083569009889369</c:v>
                </c:pt>
                <c:pt idx="2875">
                  <c:v>2.3152328769665114</c:v>
                </c:pt>
                <c:pt idx="2876">
                  <c:v>2.1451057388089958</c:v>
                </c:pt>
                <c:pt idx="2877">
                  <c:v>2.0454964131721978</c:v>
                </c:pt>
                <c:pt idx="2878">
                  <c:v>2.7164319379442916</c:v>
                </c:pt>
                <c:pt idx="2879">
                  <c:v>2.0884264642395713</c:v>
                </c:pt>
                <c:pt idx="2880">
                  <c:v>3.1476693819500237</c:v>
                </c:pt>
                <c:pt idx="2881">
                  <c:v>2.6087347418859057</c:v>
                </c:pt>
                <c:pt idx="2882">
                  <c:v>2.2393279439228184</c:v>
                </c:pt>
                <c:pt idx="2883">
                  <c:v>1.8440757431444559</c:v>
                </c:pt>
                <c:pt idx="2884">
                  <c:v>1.8440757431450796</c:v>
                </c:pt>
                <c:pt idx="2885">
                  <c:v>2.7088402190340592</c:v>
                </c:pt>
                <c:pt idx="2886">
                  <c:v>2.9157400041975601</c:v>
                </c:pt>
                <c:pt idx="2887">
                  <c:v>1.8440757431439641</c:v>
                </c:pt>
                <c:pt idx="2888">
                  <c:v>1.8440757431452568</c:v>
                </c:pt>
                <c:pt idx="2889">
                  <c:v>2.1451057388093968</c:v>
                </c:pt>
                <c:pt idx="2890">
                  <c:v>2.9625195406248892</c:v>
                </c:pt>
                <c:pt idx="2891">
                  <c:v>1.8440757431461219</c:v>
                </c:pt>
                <c:pt idx="2892">
                  <c:v>1.8440757431452346</c:v>
                </c:pt>
                <c:pt idx="2893">
                  <c:v>1.8440757431443671</c:v>
                </c:pt>
                <c:pt idx="2894">
                  <c:v>2.1131985870454546</c:v>
                </c:pt>
                <c:pt idx="2895">
                  <c:v>2.6366367529842676</c:v>
                </c:pt>
                <c:pt idx="2896">
                  <c:v>2.164445166210335</c:v>
                </c:pt>
                <c:pt idx="2897">
                  <c:v>1.8440757431457613</c:v>
                </c:pt>
                <c:pt idx="2898">
                  <c:v>1.8440757431449373</c:v>
                </c:pt>
                <c:pt idx="2899">
                  <c:v>1.8440757431450741</c:v>
                </c:pt>
                <c:pt idx="2900">
                  <c:v>1.8440757431455206</c:v>
                </c:pt>
                <c:pt idx="2901">
                  <c:v>2.1363074580571779</c:v>
                </c:pt>
                <c:pt idx="2902">
                  <c:v>1.8440757431452688</c:v>
                </c:pt>
                <c:pt idx="2903">
                  <c:v>2.8775897880208761</c:v>
                </c:pt>
                <c:pt idx="2904">
                  <c:v>3.741387992479269</c:v>
                </c:pt>
                <c:pt idx="2905">
                  <c:v>2.1901116625809842</c:v>
                </c:pt>
                <c:pt idx="2906">
                  <c:v>2.6416261517092052</c:v>
                </c:pt>
                <c:pt idx="2907">
                  <c:v>3.1167357951726351</c:v>
                </c:pt>
                <c:pt idx="2908">
                  <c:v>1.8440757431445329</c:v>
                </c:pt>
                <c:pt idx="2909">
                  <c:v>1.8440757431447139</c:v>
                </c:pt>
                <c:pt idx="2910">
                  <c:v>2.0985981590344771</c:v>
                </c:pt>
                <c:pt idx="2911">
                  <c:v>1.8440757431446966</c:v>
                </c:pt>
                <c:pt idx="2912">
                  <c:v>2.4592726713017288</c:v>
                </c:pt>
                <c:pt idx="2913">
                  <c:v>1.8440757431442103</c:v>
                </c:pt>
                <c:pt idx="2914">
                  <c:v>1.8440757431447594</c:v>
                </c:pt>
                <c:pt idx="2915">
                  <c:v>4.4722736316111167</c:v>
                </c:pt>
                <c:pt idx="2916">
                  <c:v>3.171726453653231</c:v>
                </c:pt>
                <c:pt idx="2917">
                  <c:v>1.8440757431446824</c:v>
                </c:pt>
                <c:pt idx="2918">
                  <c:v>1.8440757431449142</c:v>
                </c:pt>
                <c:pt idx="2919">
                  <c:v>3.0452949198383394</c:v>
                </c:pt>
                <c:pt idx="2920">
                  <c:v>3.9806395674437374</c:v>
                </c:pt>
                <c:pt idx="2921">
                  <c:v>1.8440757431455375</c:v>
                </c:pt>
                <c:pt idx="2922">
                  <c:v>2.6952977059977243</c:v>
                </c:pt>
                <c:pt idx="2923">
                  <c:v>1.844075743144324</c:v>
                </c:pt>
                <c:pt idx="2924">
                  <c:v>4.3543773878332486</c:v>
                </c:pt>
                <c:pt idx="2925">
                  <c:v>1.8440757431456094</c:v>
                </c:pt>
                <c:pt idx="2926">
                  <c:v>3.1316438759474163</c:v>
                </c:pt>
                <c:pt idx="2927">
                  <c:v>2.3025479708566472</c:v>
                </c:pt>
                <c:pt idx="2928">
                  <c:v>2.4248396320370786</c:v>
                </c:pt>
                <c:pt idx="2929">
                  <c:v>3.004191705264065</c:v>
                </c:pt>
                <c:pt idx="2930">
                  <c:v>2.0573996681036792</c:v>
                </c:pt>
                <c:pt idx="2931">
                  <c:v>1.8440757431448627</c:v>
                </c:pt>
                <c:pt idx="2932">
                  <c:v>2.0930527236418777</c:v>
                </c:pt>
                <c:pt idx="2933">
                  <c:v>1.8440757431448769</c:v>
                </c:pt>
                <c:pt idx="2934">
                  <c:v>2.8564102313734825</c:v>
                </c:pt>
                <c:pt idx="2935">
                  <c:v>1.844075743145132</c:v>
                </c:pt>
                <c:pt idx="2936">
                  <c:v>2.0652570982382481</c:v>
                </c:pt>
                <c:pt idx="2937">
                  <c:v>1.8440757431446737</c:v>
                </c:pt>
                <c:pt idx="2938">
                  <c:v>2.0736675275399294</c:v>
                </c:pt>
                <c:pt idx="2939">
                  <c:v>3.5081255360831993</c:v>
                </c:pt>
                <c:pt idx="2940">
                  <c:v>2.1338803826875461</c:v>
                </c:pt>
                <c:pt idx="2941">
                  <c:v>2.3772792293716454</c:v>
                </c:pt>
                <c:pt idx="2942">
                  <c:v>1.8440757431453196</c:v>
                </c:pt>
                <c:pt idx="2943">
                  <c:v>1.8440757431442611</c:v>
                </c:pt>
                <c:pt idx="2944">
                  <c:v>1.8440757431451542</c:v>
                </c:pt>
                <c:pt idx="2945">
                  <c:v>2.0191805433879333</c:v>
                </c:pt>
                <c:pt idx="2946">
                  <c:v>2.1007948560113268</c:v>
                </c:pt>
                <c:pt idx="2947">
                  <c:v>5.1958093705715145</c:v>
                </c:pt>
                <c:pt idx="2948">
                  <c:v>2.4405856638088683</c:v>
                </c:pt>
                <c:pt idx="2949">
                  <c:v>2.244529749448493</c:v>
                </c:pt>
                <c:pt idx="2950">
                  <c:v>3.1395240075283324</c:v>
                </c:pt>
                <c:pt idx="2951">
                  <c:v>1.8440757431448136</c:v>
                </c:pt>
                <c:pt idx="2952">
                  <c:v>3.3021143769562009</c:v>
                </c:pt>
                <c:pt idx="2953">
                  <c:v>2.9520440263915368</c:v>
                </c:pt>
                <c:pt idx="2954">
                  <c:v>3.8898617212581885</c:v>
                </c:pt>
                <c:pt idx="2955">
                  <c:v>1.9154671354478334</c:v>
                </c:pt>
                <c:pt idx="2956">
                  <c:v>2.1645605455254735</c:v>
                </c:pt>
                <c:pt idx="2957">
                  <c:v>1.8440757431451573</c:v>
                </c:pt>
                <c:pt idx="2958">
                  <c:v>1.8440757431445989</c:v>
                </c:pt>
                <c:pt idx="2959">
                  <c:v>2.1112336749496667</c:v>
                </c:pt>
                <c:pt idx="2960">
                  <c:v>2.1451057388090642</c:v>
                </c:pt>
                <c:pt idx="2961">
                  <c:v>2.5226977552618459</c:v>
                </c:pt>
                <c:pt idx="2962">
                  <c:v>2.795495790096123</c:v>
                </c:pt>
                <c:pt idx="2963">
                  <c:v>2.2300686495286719</c:v>
                </c:pt>
                <c:pt idx="2964">
                  <c:v>1.8440757431442643</c:v>
                </c:pt>
                <c:pt idx="2965">
                  <c:v>4.4926067528741171</c:v>
                </c:pt>
                <c:pt idx="2966">
                  <c:v>2.096701163944525</c:v>
                </c:pt>
                <c:pt idx="2967">
                  <c:v>2.1324889880454241</c:v>
                </c:pt>
                <c:pt idx="2968">
                  <c:v>1.8440757431440891</c:v>
                </c:pt>
                <c:pt idx="2969">
                  <c:v>2.1451057388085819</c:v>
                </c:pt>
                <c:pt idx="2970">
                  <c:v>4.6723657442340834</c:v>
                </c:pt>
                <c:pt idx="2971">
                  <c:v>1.8440757431450909</c:v>
                </c:pt>
                <c:pt idx="2972">
                  <c:v>1.8440757431444272</c:v>
                </c:pt>
                <c:pt idx="2973">
                  <c:v>3.172706737722828</c:v>
                </c:pt>
                <c:pt idx="2974">
                  <c:v>1.8440757431449659</c:v>
                </c:pt>
                <c:pt idx="2975">
                  <c:v>3.5164142380234034</c:v>
                </c:pt>
                <c:pt idx="2976">
                  <c:v>2.1451057388080628</c:v>
                </c:pt>
                <c:pt idx="2977">
                  <c:v>1.8440757431444448</c:v>
                </c:pt>
                <c:pt idx="2978">
                  <c:v>2.5965418478370581</c:v>
                </c:pt>
                <c:pt idx="2979">
                  <c:v>2.8481891169913989</c:v>
                </c:pt>
                <c:pt idx="2980">
                  <c:v>2.5962086705477891</c:v>
                </c:pt>
                <c:pt idx="2981">
                  <c:v>4.4708513245261177</c:v>
                </c:pt>
                <c:pt idx="2982">
                  <c:v>2.1435433233341552</c:v>
                </c:pt>
                <c:pt idx="2983">
                  <c:v>2.8695827319232814</c:v>
                </c:pt>
                <c:pt idx="2984">
                  <c:v>3.0769335133986893</c:v>
                </c:pt>
                <c:pt idx="2985">
                  <c:v>1.9755730968155882</c:v>
                </c:pt>
                <c:pt idx="2986">
                  <c:v>1.8440757431453638</c:v>
                </c:pt>
                <c:pt idx="2987">
                  <c:v>4.9284829072832395</c:v>
                </c:pt>
                <c:pt idx="2988">
                  <c:v>3.2793519976696754</c:v>
                </c:pt>
                <c:pt idx="2989">
                  <c:v>2.2511479922958357</c:v>
                </c:pt>
                <c:pt idx="2990">
                  <c:v>2.1218696261406671</c:v>
                </c:pt>
                <c:pt idx="2991">
                  <c:v>2.9138138523837167</c:v>
                </c:pt>
                <c:pt idx="2992">
                  <c:v>1.8440757431447221</c:v>
                </c:pt>
                <c:pt idx="2993">
                  <c:v>3.4426408242237394</c:v>
                </c:pt>
                <c:pt idx="2994">
                  <c:v>3.6206049540292926</c:v>
                </c:pt>
                <c:pt idx="2995">
                  <c:v>5.4283049133941477</c:v>
                </c:pt>
                <c:pt idx="2996">
                  <c:v>1.8440757431441641</c:v>
                </c:pt>
                <c:pt idx="2997">
                  <c:v>2.3753195271751713</c:v>
                </c:pt>
                <c:pt idx="2998">
                  <c:v>2.8305399174339296</c:v>
                </c:pt>
                <c:pt idx="2999">
                  <c:v>3.4559102403827429</c:v>
                </c:pt>
                <c:pt idx="3000">
                  <c:v>1.8440757431452035</c:v>
                </c:pt>
                <c:pt idx="3001">
                  <c:v>2.1743486797792433</c:v>
                </c:pt>
                <c:pt idx="3002">
                  <c:v>5.3722333451103808</c:v>
                </c:pt>
                <c:pt idx="3003">
                  <c:v>3.2551224801697076</c:v>
                </c:pt>
                <c:pt idx="3004">
                  <c:v>3.4575425945953446</c:v>
                </c:pt>
                <c:pt idx="3005">
                  <c:v>2.1451057388082617</c:v>
                </c:pt>
                <c:pt idx="3006">
                  <c:v>2.1310246823250578</c:v>
                </c:pt>
                <c:pt idx="3007">
                  <c:v>1.844075743144479</c:v>
                </c:pt>
                <c:pt idx="3008">
                  <c:v>1.8440757431452799</c:v>
                </c:pt>
                <c:pt idx="3009">
                  <c:v>2.0510880500328814</c:v>
                </c:pt>
                <c:pt idx="3010">
                  <c:v>2.9132831419015663</c:v>
                </c:pt>
                <c:pt idx="3011">
                  <c:v>2.1209274598216603</c:v>
                </c:pt>
                <c:pt idx="3012">
                  <c:v>3.0620886222295831</c:v>
                </c:pt>
                <c:pt idx="3013">
                  <c:v>2.1136017914293115</c:v>
                </c:pt>
                <c:pt idx="3014">
                  <c:v>4.4274698795518121</c:v>
                </c:pt>
                <c:pt idx="3015">
                  <c:v>1.8440757431438943</c:v>
                </c:pt>
                <c:pt idx="3016">
                  <c:v>1.8440757431448278</c:v>
                </c:pt>
                <c:pt idx="3017">
                  <c:v>1.8440757431452799</c:v>
                </c:pt>
                <c:pt idx="3018">
                  <c:v>1.8440757431450481</c:v>
                </c:pt>
                <c:pt idx="3019">
                  <c:v>2.9216026984500227</c:v>
                </c:pt>
                <c:pt idx="3020">
                  <c:v>1.8440757431450889</c:v>
                </c:pt>
                <c:pt idx="3021">
                  <c:v>1.8440757431452657</c:v>
                </c:pt>
                <c:pt idx="3022">
                  <c:v>2.4656905586304458</c:v>
                </c:pt>
                <c:pt idx="3023">
                  <c:v>5.5037021814342211</c:v>
                </c:pt>
                <c:pt idx="3024">
                  <c:v>2.5206753842600307</c:v>
                </c:pt>
                <c:pt idx="3025">
                  <c:v>2.9869402548265129</c:v>
                </c:pt>
                <c:pt idx="3026">
                  <c:v>5.579663577611842</c:v>
                </c:pt>
                <c:pt idx="3027">
                  <c:v>4.0961029082791738</c:v>
                </c:pt>
                <c:pt idx="3028">
                  <c:v>1.8440757431443067</c:v>
                </c:pt>
                <c:pt idx="3029">
                  <c:v>2.2085005098723696</c:v>
                </c:pt>
                <c:pt idx="3030">
                  <c:v>1.8440757431444676</c:v>
                </c:pt>
                <c:pt idx="3031">
                  <c:v>2.2927873836755963</c:v>
                </c:pt>
                <c:pt idx="3032">
                  <c:v>2.544995505019124</c:v>
                </c:pt>
                <c:pt idx="3033">
                  <c:v>1.909994453235432</c:v>
                </c:pt>
                <c:pt idx="3034">
                  <c:v>5.9491298400154928</c:v>
                </c:pt>
                <c:pt idx="3035">
                  <c:v>3.2844009271518027</c:v>
                </c:pt>
                <c:pt idx="3036">
                  <c:v>3.525978080583148</c:v>
                </c:pt>
                <c:pt idx="3037">
                  <c:v>2.1278098086625357</c:v>
                </c:pt>
                <c:pt idx="3038">
                  <c:v>2.2946828987133654</c:v>
                </c:pt>
                <c:pt idx="3039">
                  <c:v>3.1176026916900841</c:v>
                </c:pt>
                <c:pt idx="3040">
                  <c:v>1.9729408359678029</c:v>
                </c:pt>
                <c:pt idx="3041">
                  <c:v>2.3794980403858177</c:v>
                </c:pt>
                <c:pt idx="3042">
                  <c:v>1.8440757431455783</c:v>
                </c:pt>
                <c:pt idx="3043">
                  <c:v>2.1451057388088617</c:v>
                </c:pt>
                <c:pt idx="3044">
                  <c:v>2.7214438796112774</c:v>
                </c:pt>
                <c:pt idx="3045">
                  <c:v>2.1899609169567933</c:v>
                </c:pt>
                <c:pt idx="3046">
                  <c:v>2.2873595707900662</c:v>
                </c:pt>
                <c:pt idx="3047">
                  <c:v>3.5433528042403686</c:v>
                </c:pt>
                <c:pt idx="3048">
                  <c:v>2.2679884012188829</c:v>
                </c:pt>
                <c:pt idx="3049">
                  <c:v>5.1966458867870875</c:v>
                </c:pt>
                <c:pt idx="3050">
                  <c:v>2.1347182797352842</c:v>
                </c:pt>
                <c:pt idx="3051">
                  <c:v>1.8440757431447021</c:v>
                </c:pt>
                <c:pt idx="3052">
                  <c:v>1.844075743144997</c:v>
                </c:pt>
                <c:pt idx="3053">
                  <c:v>1.9888511369614224</c:v>
                </c:pt>
                <c:pt idx="3054">
                  <c:v>2.2077165562325773</c:v>
                </c:pt>
                <c:pt idx="3055">
                  <c:v>1.8440757431452457</c:v>
                </c:pt>
                <c:pt idx="3056">
                  <c:v>2.1451057388089052</c:v>
                </c:pt>
                <c:pt idx="3057">
                  <c:v>2.4920129022267066</c:v>
                </c:pt>
                <c:pt idx="3058">
                  <c:v>2.4315892608273288</c:v>
                </c:pt>
                <c:pt idx="3059">
                  <c:v>1.8440757431452481</c:v>
                </c:pt>
                <c:pt idx="3060">
                  <c:v>4.8292008167511487</c:v>
                </c:pt>
                <c:pt idx="3061">
                  <c:v>4.7508014254615922</c:v>
                </c:pt>
                <c:pt idx="3062">
                  <c:v>2.0763186343261268</c:v>
                </c:pt>
                <c:pt idx="3063">
                  <c:v>1.8440757431450392</c:v>
                </c:pt>
                <c:pt idx="3064">
                  <c:v>1.8440757431448247</c:v>
                </c:pt>
                <c:pt idx="3065">
                  <c:v>1.8440757431445018</c:v>
                </c:pt>
                <c:pt idx="3066">
                  <c:v>2.0520194184177747</c:v>
                </c:pt>
                <c:pt idx="3067">
                  <c:v>2.3929041808025198</c:v>
                </c:pt>
                <c:pt idx="3068">
                  <c:v>1.8440757431459385</c:v>
                </c:pt>
                <c:pt idx="3069">
                  <c:v>2.0831573279287667</c:v>
                </c:pt>
                <c:pt idx="3070">
                  <c:v>2.3751155774655595</c:v>
                </c:pt>
                <c:pt idx="3071">
                  <c:v>3.9376670697456917</c:v>
                </c:pt>
                <c:pt idx="3072">
                  <c:v>2.2198533539957612</c:v>
                </c:pt>
                <c:pt idx="3073">
                  <c:v>1.8440757431446624</c:v>
                </c:pt>
                <c:pt idx="3074">
                  <c:v>1.8440757431443875</c:v>
                </c:pt>
                <c:pt idx="3075">
                  <c:v>2.1451057388081871</c:v>
                </c:pt>
                <c:pt idx="3076">
                  <c:v>1.84407574314512</c:v>
                </c:pt>
                <c:pt idx="3077">
                  <c:v>3.096821887774317</c:v>
                </c:pt>
                <c:pt idx="3078">
                  <c:v>5.2430851980991218</c:v>
                </c:pt>
                <c:pt idx="3079">
                  <c:v>1.8440757431445187</c:v>
                </c:pt>
                <c:pt idx="3080">
                  <c:v>2.137286630580554</c:v>
                </c:pt>
                <c:pt idx="3081">
                  <c:v>2.4026303936729216</c:v>
                </c:pt>
                <c:pt idx="3082">
                  <c:v>3.161324432201309</c:v>
                </c:pt>
                <c:pt idx="3083">
                  <c:v>1.8440757431440835</c:v>
                </c:pt>
                <c:pt idx="3084">
                  <c:v>1.8440757431450965</c:v>
                </c:pt>
                <c:pt idx="3085">
                  <c:v>1.8440757431452623</c:v>
                </c:pt>
                <c:pt idx="3086">
                  <c:v>2.4324472506947306</c:v>
                </c:pt>
                <c:pt idx="3087">
                  <c:v>1.844075743144364</c:v>
                </c:pt>
                <c:pt idx="3088">
                  <c:v>1.8440757431449739</c:v>
                </c:pt>
                <c:pt idx="3089">
                  <c:v>1.8440757431444448</c:v>
                </c:pt>
                <c:pt idx="3090">
                  <c:v>1.8440757431445187</c:v>
                </c:pt>
                <c:pt idx="3091">
                  <c:v>2.4607056528031053</c:v>
                </c:pt>
                <c:pt idx="3092">
                  <c:v>2.9195411277966752</c:v>
                </c:pt>
                <c:pt idx="3093">
                  <c:v>1.8440757431448682</c:v>
                </c:pt>
                <c:pt idx="3094">
                  <c:v>1.8440757431453862</c:v>
                </c:pt>
                <c:pt idx="3095">
                  <c:v>1.8440757431441008</c:v>
                </c:pt>
                <c:pt idx="3096">
                  <c:v>1.8440757431448731</c:v>
                </c:pt>
                <c:pt idx="3097">
                  <c:v>1.8440757431450139</c:v>
                </c:pt>
                <c:pt idx="3098">
                  <c:v>1.8440757431450678</c:v>
                </c:pt>
                <c:pt idx="3099">
                  <c:v>2.1148044955420651</c:v>
                </c:pt>
                <c:pt idx="3100">
                  <c:v>1.8440757431461219</c:v>
                </c:pt>
                <c:pt idx="3101">
                  <c:v>2.0263455638778369</c:v>
                </c:pt>
                <c:pt idx="3102">
                  <c:v>2.3957108285548743</c:v>
                </c:pt>
                <c:pt idx="3103">
                  <c:v>1.9768869308368437</c:v>
                </c:pt>
                <c:pt idx="3104">
                  <c:v>2.3173005595707221</c:v>
                </c:pt>
                <c:pt idx="3105">
                  <c:v>1.8440757431455119</c:v>
                </c:pt>
                <c:pt idx="3106">
                  <c:v>2.1636740339616121</c:v>
                </c:pt>
                <c:pt idx="3107">
                  <c:v>2.9287226914197175</c:v>
                </c:pt>
                <c:pt idx="3108">
                  <c:v>1.8440757431448855</c:v>
                </c:pt>
                <c:pt idx="3109">
                  <c:v>1.8440757431447308</c:v>
                </c:pt>
                <c:pt idx="3110">
                  <c:v>2.1081580284622041</c:v>
                </c:pt>
                <c:pt idx="3111">
                  <c:v>1.8440757431446737</c:v>
                </c:pt>
                <c:pt idx="3112">
                  <c:v>1.8440757431453607</c:v>
                </c:pt>
                <c:pt idx="3113">
                  <c:v>1.8440757431441817</c:v>
                </c:pt>
                <c:pt idx="3114">
                  <c:v>1.8440757431455002</c:v>
                </c:pt>
                <c:pt idx="3115">
                  <c:v>2.1228010304086138</c:v>
                </c:pt>
                <c:pt idx="3116">
                  <c:v>2.2549087319826042</c:v>
                </c:pt>
                <c:pt idx="3117">
                  <c:v>1.8440757431447421</c:v>
                </c:pt>
                <c:pt idx="3118">
                  <c:v>1.8440757431446793</c:v>
                </c:pt>
                <c:pt idx="3119">
                  <c:v>2.2681222673763806</c:v>
                </c:pt>
                <c:pt idx="3120">
                  <c:v>1.8440757431447476</c:v>
                </c:pt>
                <c:pt idx="3121">
                  <c:v>2.4119637174016528</c:v>
                </c:pt>
                <c:pt idx="3122">
                  <c:v>1.8440757431439869</c:v>
                </c:pt>
                <c:pt idx="3123">
                  <c:v>1.8440757431446158</c:v>
                </c:pt>
                <c:pt idx="3124">
                  <c:v>1.844075743144773</c:v>
                </c:pt>
                <c:pt idx="3125">
                  <c:v>2.5514966257620646</c:v>
                </c:pt>
                <c:pt idx="3126">
                  <c:v>1.8440757431450623</c:v>
                </c:pt>
                <c:pt idx="3127">
                  <c:v>1.844075743144576</c:v>
                </c:pt>
                <c:pt idx="3128">
                  <c:v>1.8440757431442898</c:v>
                </c:pt>
                <c:pt idx="3129">
                  <c:v>2.4366860408784312</c:v>
                </c:pt>
                <c:pt idx="3130">
                  <c:v>1.9217642071772072</c:v>
                </c:pt>
                <c:pt idx="3131">
                  <c:v>2.4074044617173214</c:v>
                </c:pt>
                <c:pt idx="3132">
                  <c:v>2.2404090776746659</c:v>
                </c:pt>
                <c:pt idx="3133">
                  <c:v>2.4865871708200387</c:v>
                </c:pt>
                <c:pt idx="3134">
                  <c:v>1.8440757431441208</c:v>
                </c:pt>
                <c:pt idx="3135">
                  <c:v>1.8440757431446071</c:v>
                </c:pt>
                <c:pt idx="3136">
                  <c:v>2.7979944903414107</c:v>
                </c:pt>
                <c:pt idx="3137">
                  <c:v>3.2573955111591895</c:v>
                </c:pt>
                <c:pt idx="3138">
                  <c:v>1.8440757431444272</c:v>
                </c:pt>
                <c:pt idx="3139">
                  <c:v>2.4419005691971054</c:v>
                </c:pt>
                <c:pt idx="3140">
                  <c:v>1.8440757431447594</c:v>
                </c:pt>
                <c:pt idx="3141">
                  <c:v>1.8440757431451829</c:v>
                </c:pt>
                <c:pt idx="3142">
                  <c:v>2.6948098429840193</c:v>
                </c:pt>
                <c:pt idx="3143">
                  <c:v>1.84407574314425</c:v>
                </c:pt>
                <c:pt idx="3144">
                  <c:v>2.9334234427529311</c:v>
                </c:pt>
                <c:pt idx="3145">
                  <c:v>1.8440757431452512</c:v>
                </c:pt>
                <c:pt idx="3146">
                  <c:v>2.1451057388089612</c:v>
                </c:pt>
                <c:pt idx="3147">
                  <c:v>2.280717706822259</c:v>
                </c:pt>
                <c:pt idx="3148">
                  <c:v>2.9499481594633257</c:v>
                </c:pt>
                <c:pt idx="3149">
                  <c:v>2.0671145282944079</c:v>
                </c:pt>
                <c:pt idx="3150">
                  <c:v>2.9585951055086741</c:v>
                </c:pt>
                <c:pt idx="3151">
                  <c:v>3.4991599852137321</c:v>
                </c:pt>
                <c:pt idx="3152">
                  <c:v>1.8440757431446451</c:v>
                </c:pt>
                <c:pt idx="3153">
                  <c:v>1.8440757431443353</c:v>
                </c:pt>
                <c:pt idx="3154">
                  <c:v>2.1151044618681993</c:v>
                </c:pt>
                <c:pt idx="3155">
                  <c:v>2.6196337752279235</c:v>
                </c:pt>
                <c:pt idx="3156">
                  <c:v>2.4260790780975774</c:v>
                </c:pt>
                <c:pt idx="3157">
                  <c:v>1.844075743145418</c:v>
                </c:pt>
                <c:pt idx="3158">
                  <c:v>3.0213629636357315</c:v>
                </c:pt>
                <c:pt idx="3159">
                  <c:v>3.2463635974038358</c:v>
                </c:pt>
                <c:pt idx="3160">
                  <c:v>1.8440757431459671</c:v>
                </c:pt>
                <c:pt idx="3161">
                  <c:v>1.8440757431433963</c:v>
                </c:pt>
                <c:pt idx="3162">
                  <c:v>1.8440757431450367</c:v>
                </c:pt>
                <c:pt idx="3163">
                  <c:v>1.8440757431448627</c:v>
                </c:pt>
                <c:pt idx="3164">
                  <c:v>1.8440757431455144</c:v>
                </c:pt>
                <c:pt idx="3165">
                  <c:v>2.3956526314331312</c:v>
                </c:pt>
                <c:pt idx="3166">
                  <c:v>2.8395813086764385</c:v>
                </c:pt>
                <c:pt idx="3167">
                  <c:v>2.3211969978647287</c:v>
                </c:pt>
                <c:pt idx="3168">
                  <c:v>1.8440757431451686</c:v>
                </c:pt>
                <c:pt idx="3169">
                  <c:v>1.8440757431448109</c:v>
                </c:pt>
                <c:pt idx="3170">
                  <c:v>2.4417955792781583</c:v>
                </c:pt>
                <c:pt idx="3171">
                  <c:v>1.8440757431441319</c:v>
                </c:pt>
                <c:pt idx="3172">
                  <c:v>2.7658603250346587</c:v>
                </c:pt>
                <c:pt idx="3173">
                  <c:v>1.8440757431452059</c:v>
                </c:pt>
                <c:pt idx="3174">
                  <c:v>1.8440757431439982</c:v>
                </c:pt>
                <c:pt idx="3175">
                  <c:v>2.0874894485018509</c:v>
                </c:pt>
                <c:pt idx="3176">
                  <c:v>2.088992856053991</c:v>
                </c:pt>
                <c:pt idx="3177">
                  <c:v>2.2915975062259797</c:v>
                </c:pt>
                <c:pt idx="3178">
                  <c:v>1.8440757431445187</c:v>
                </c:pt>
                <c:pt idx="3179">
                  <c:v>1.844075743145607</c:v>
                </c:pt>
                <c:pt idx="3180">
                  <c:v>2.5080732153031855</c:v>
                </c:pt>
                <c:pt idx="3181">
                  <c:v>1.8440757431455064</c:v>
                </c:pt>
                <c:pt idx="3182">
                  <c:v>1.8440757431440411</c:v>
                </c:pt>
                <c:pt idx="3183">
                  <c:v>2.0860108049842574</c:v>
                </c:pt>
                <c:pt idx="3184">
                  <c:v>1.8440757431448682</c:v>
                </c:pt>
                <c:pt idx="3185">
                  <c:v>2.2134041374974864</c:v>
                </c:pt>
                <c:pt idx="3186">
                  <c:v>2.1204826194950046</c:v>
                </c:pt>
                <c:pt idx="3187">
                  <c:v>2.1700609857141453</c:v>
                </c:pt>
                <c:pt idx="3188">
                  <c:v>2.1299072733580262</c:v>
                </c:pt>
                <c:pt idx="3189">
                  <c:v>1.8440757431445847</c:v>
                </c:pt>
                <c:pt idx="3190">
                  <c:v>1.9782531036421405</c:v>
                </c:pt>
                <c:pt idx="3191">
                  <c:v>1.8440757431448278</c:v>
                </c:pt>
                <c:pt idx="3192">
                  <c:v>1.8440757431444503</c:v>
                </c:pt>
                <c:pt idx="3193">
                  <c:v>1.8440757431445018</c:v>
                </c:pt>
                <c:pt idx="3194">
                  <c:v>2.8995944553263047</c:v>
                </c:pt>
                <c:pt idx="3195">
                  <c:v>1.8440757431450392</c:v>
                </c:pt>
                <c:pt idx="3196">
                  <c:v>2.3419191691462267</c:v>
                </c:pt>
                <c:pt idx="3197">
                  <c:v>2.0836109771188016</c:v>
                </c:pt>
                <c:pt idx="3198">
                  <c:v>1.844075743145916</c:v>
                </c:pt>
                <c:pt idx="3199">
                  <c:v>2.8663738569971091</c:v>
                </c:pt>
                <c:pt idx="3200">
                  <c:v>1.8440757431447929</c:v>
                </c:pt>
                <c:pt idx="3201">
                  <c:v>1.8440757431440835</c:v>
                </c:pt>
                <c:pt idx="3202">
                  <c:v>1.8440757431450392</c:v>
                </c:pt>
                <c:pt idx="3203">
                  <c:v>2.1818275479639868</c:v>
                </c:pt>
                <c:pt idx="3204">
                  <c:v>2.0598496818950949</c:v>
                </c:pt>
                <c:pt idx="3205">
                  <c:v>2.0802591828225085</c:v>
                </c:pt>
                <c:pt idx="3206">
                  <c:v>3.3740611312042401</c:v>
                </c:pt>
                <c:pt idx="3207">
                  <c:v>3.2641091563058082</c:v>
                </c:pt>
                <c:pt idx="3208">
                  <c:v>1.8440757431446251</c:v>
                </c:pt>
                <c:pt idx="3209">
                  <c:v>2.5281925439691544</c:v>
                </c:pt>
                <c:pt idx="3210">
                  <c:v>1.8440757431455841</c:v>
                </c:pt>
                <c:pt idx="3211">
                  <c:v>1.8440757431441208</c:v>
                </c:pt>
                <c:pt idx="3212">
                  <c:v>2.5685581715934407</c:v>
                </c:pt>
                <c:pt idx="3213">
                  <c:v>1.8440757431442898</c:v>
                </c:pt>
                <c:pt idx="3214">
                  <c:v>1.8440757431444765</c:v>
                </c:pt>
                <c:pt idx="3215">
                  <c:v>2.527500631804299</c:v>
                </c:pt>
                <c:pt idx="3216">
                  <c:v>1.8440757431447818</c:v>
                </c:pt>
                <c:pt idx="3217">
                  <c:v>2.2982691218649731</c:v>
                </c:pt>
                <c:pt idx="3218">
                  <c:v>1.8440757431453323</c:v>
                </c:pt>
                <c:pt idx="3219">
                  <c:v>2.5504643293314873</c:v>
                </c:pt>
                <c:pt idx="3220">
                  <c:v>1.8440757431447308</c:v>
                </c:pt>
                <c:pt idx="3221">
                  <c:v>1.8440757431455603</c:v>
                </c:pt>
                <c:pt idx="3222">
                  <c:v>1.8440757431453323</c:v>
                </c:pt>
                <c:pt idx="3223">
                  <c:v>1.844075743145005</c:v>
                </c:pt>
                <c:pt idx="3224">
                  <c:v>2.2580382426245524</c:v>
                </c:pt>
                <c:pt idx="3225">
                  <c:v>2.1451057388086223</c:v>
                </c:pt>
                <c:pt idx="3226">
                  <c:v>2.6709915942115789</c:v>
                </c:pt>
                <c:pt idx="3227">
                  <c:v>1.8440757431445018</c:v>
                </c:pt>
                <c:pt idx="3228">
                  <c:v>3.2159187381836616</c:v>
                </c:pt>
                <c:pt idx="3229">
                  <c:v>3.7451418067728728</c:v>
                </c:pt>
                <c:pt idx="3230">
                  <c:v>2.8681660695153015</c:v>
                </c:pt>
                <c:pt idx="3231">
                  <c:v>3.5448469127382256</c:v>
                </c:pt>
                <c:pt idx="3232">
                  <c:v>1.8440757431460411</c:v>
                </c:pt>
                <c:pt idx="3233">
                  <c:v>1.9908172298999807</c:v>
                </c:pt>
                <c:pt idx="3234">
                  <c:v>2.0538797785518352</c:v>
                </c:pt>
                <c:pt idx="3235">
                  <c:v>1.8440757431453378</c:v>
                </c:pt>
                <c:pt idx="3236">
                  <c:v>2.8813846567705728</c:v>
                </c:pt>
                <c:pt idx="3237">
                  <c:v>2.0881869739120265</c:v>
                </c:pt>
                <c:pt idx="3238">
                  <c:v>2.0840420712234669</c:v>
                </c:pt>
                <c:pt idx="3239">
                  <c:v>2.4143744412455748</c:v>
                </c:pt>
                <c:pt idx="3240">
                  <c:v>1.8440757431454291</c:v>
                </c:pt>
                <c:pt idx="3241">
                  <c:v>2.6469361900823412</c:v>
                </c:pt>
                <c:pt idx="3242">
                  <c:v>1.8440757431453838</c:v>
                </c:pt>
                <c:pt idx="3243">
                  <c:v>1.8440757431456125</c:v>
                </c:pt>
                <c:pt idx="3244">
                  <c:v>1.8440757431445529</c:v>
                </c:pt>
                <c:pt idx="3245">
                  <c:v>1.8440757431451718</c:v>
                </c:pt>
                <c:pt idx="3246">
                  <c:v>1.8440757431446768</c:v>
                </c:pt>
                <c:pt idx="3247">
                  <c:v>1.8440757431446855</c:v>
                </c:pt>
                <c:pt idx="3248">
                  <c:v>4.4217519565759407</c:v>
                </c:pt>
                <c:pt idx="3249">
                  <c:v>1.8440757431444963</c:v>
                </c:pt>
                <c:pt idx="3250">
                  <c:v>2.0552680231345466</c:v>
                </c:pt>
                <c:pt idx="3251">
                  <c:v>3.0981327824730016</c:v>
                </c:pt>
                <c:pt idx="3252">
                  <c:v>2.4626327855052419</c:v>
                </c:pt>
                <c:pt idx="3253">
                  <c:v>4.0244856676991674</c:v>
                </c:pt>
                <c:pt idx="3254">
                  <c:v>2.7702825794890993</c:v>
                </c:pt>
                <c:pt idx="3255">
                  <c:v>2.5905467817303869</c:v>
                </c:pt>
                <c:pt idx="3256">
                  <c:v>2.1189591644471153</c:v>
                </c:pt>
                <c:pt idx="3257">
                  <c:v>4.102433705681336</c:v>
                </c:pt>
                <c:pt idx="3258">
                  <c:v>3.1191175469238166</c:v>
                </c:pt>
                <c:pt idx="3259">
                  <c:v>1.8440757431448731</c:v>
                </c:pt>
                <c:pt idx="3260">
                  <c:v>2.1011721276055528</c:v>
                </c:pt>
                <c:pt idx="3261">
                  <c:v>3.1095142732939252</c:v>
                </c:pt>
                <c:pt idx="3262">
                  <c:v>2.1122002438884269</c:v>
                </c:pt>
                <c:pt idx="3263">
                  <c:v>1.8440757431442811</c:v>
                </c:pt>
                <c:pt idx="3264">
                  <c:v>1.8440757431445927</c:v>
                </c:pt>
                <c:pt idx="3265">
                  <c:v>2.7711810184152217</c:v>
                </c:pt>
                <c:pt idx="3266">
                  <c:v>2.2823261328785813</c:v>
                </c:pt>
                <c:pt idx="3267">
                  <c:v>2.8529732129337271</c:v>
                </c:pt>
                <c:pt idx="3268">
                  <c:v>1.8440757431443751</c:v>
                </c:pt>
                <c:pt idx="3269">
                  <c:v>2.1451057388089052</c:v>
                </c:pt>
                <c:pt idx="3270">
                  <c:v>1.942655393052747</c:v>
                </c:pt>
                <c:pt idx="3271">
                  <c:v>3.1090082655034745</c:v>
                </c:pt>
                <c:pt idx="3272">
                  <c:v>1.8440757431449024</c:v>
                </c:pt>
                <c:pt idx="3273">
                  <c:v>3.3749578763459964</c:v>
                </c:pt>
                <c:pt idx="3274">
                  <c:v>1.8440757431446013</c:v>
                </c:pt>
                <c:pt idx="3275">
                  <c:v>1.8440757431444621</c:v>
                </c:pt>
                <c:pt idx="3276">
                  <c:v>1.844075743145051</c:v>
                </c:pt>
                <c:pt idx="3277">
                  <c:v>2.1451057388092569</c:v>
                </c:pt>
                <c:pt idx="3278">
                  <c:v>1.8440757431448569</c:v>
                </c:pt>
                <c:pt idx="3279">
                  <c:v>3.9847972570892929</c:v>
                </c:pt>
                <c:pt idx="3280">
                  <c:v>2.322317485934664</c:v>
                </c:pt>
                <c:pt idx="3281">
                  <c:v>2.8598458982488024</c:v>
                </c:pt>
                <c:pt idx="3282">
                  <c:v>2.4863690184282197</c:v>
                </c:pt>
                <c:pt idx="3283">
                  <c:v>1.8440757431444987</c:v>
                </c:pt>
                <c:pt idx="3284">
                  <c:v>4.8365582930236526</c:v>
                </c:pt>
                <c:pt idx="3285">
                  <c:v>3.6337091315187662</c:v>
                </c:pt>
                <c:pt idx="3286">
                  <c:v>2.1028199677714055</c:v>
                </c:pt>
                <c:pt idx="3287">
                  <c:v>1.8440757431443553</c:v>
                </c:pt>
                <c:pt idx="3288">
                  <c:v>2.5432490803372385</c:v>
                </c:pt>
                <c:pt idx="3289">
                  <c:v>2.4103914140612703</c:v>
                </c:pt>
                <c:pt idx="3290">
                  <c:v>2.465279304530879</c:v>
                </c:pt>
                <c:pt idx="3291">
                  <c:v>2.1451057388096082</c:v>
                </c:pt>
                <c:pt idx="3292">
                  <c:v>1.8440757431449881</c:v>
                </c:pt>
                <c:pt idx="3293">
                  <c:v>1.8440757431446966</c:v>
                </c:pt>
                <c:pt idx="3294">
                  <c:v>2.1407012424339373</c:v>
                </c:pt>
                <c:pt idx="3295">
                  <c:v>1.8440757431444106</c:v>
                </c:pt>
                <c:pt idx="3296">
                  <c:v>2.2813351850719954</c:v>
                </c:pt>
                <c:pt idx="3297">
                  <c:v>1.8440757431450367</c:v>
                </c:pt>
                <c:pt idx="3298">
                  <c:v>1.8440757431453607</c:v>
                </c:pt>
                <c:pt idx="3299">
                  <c:v>2.7100811123008364</c:v>
                </c:pt>
                <c:pt idx="3300">
                  <c:v>2.1335579218749356</c:v>
                </c:pt>
                <c:pt idx="3301">
                  <c:v>3.3218054838575393</c:v>
                </c:pt>
                <c:pt idx="3302">
                  <c:v>2.1544866790882442</c:v>
                </c:pt>
                <c:pt idx="3303">
                  <c:v>1.8440757431441586</c:v>
                </c:pt>
                <c:pt idx="3304">
                  <c:v>1.8440757431457893</c:v>
                </c:pt>
                <c:pt idx="3305">
                  <c:v>2.1127032377101269</c:v>
                </c:pt>
                <c:pt idx="3306">
                  <c:v>1.8440757431446793</c:v>
                </c:pt>
                <c:pt idx="3307">
                  <c:v>2.3957910314749888</c:v>
                </c:pt>
                <c:pt idx="3308">
                  <c:v>1.8440757431439807</c:v>
                </c:pt>
                <c:pt idx="3309">
                  <c:v>2.0829704902466362</c:v>
                </c:pt>
                <c:pt idx="3310">
                  <c:v>1.8440757431442327</c:v>
                </c:pt>
                <c:pt idx="3311">
                  <c:v>1.8440757431446737</c:v>
                </c:pt>
                <c:pt idx="3312">
                  <c:v>2.014807832900265</c:v>
                </c:pt>
                <c:pt idx="3313">
                  <c:v>1.8440757431442556</c:v>
                </c:pt>
                <c:pt idx="3314">
                  <c:v>5.3485462870340603</c:v>
                </c:pt>
                <c:pt idx="3315">
                  <c:v>3.9683117526230602</c:v>
                </c:pt>
                <c:pt idx="3316">
                  <c:v>1.844075743144691</c:v>
                </c:pt>
                <c:pt idx="3317">
                  <c:v>2.012730588165891</c:v>
                </c:pt>
                <c:pt idx="3318">
                  <c:v>3.6060797129204039</c:v>
                </c:pt>
                <c:pt idx="3319">
                  <c:v>1.8440757431454522</c:v>
                </c:pt>
                <c:pt idx="3320">
                  <c:v>2.1409918062646009</c:v>
                </c:pt>
                <c:pt idx="3321">
                  <c:v>1.8440757431438888</c:v>
                </c:pt>
                <c:pt idx="3322">
                  <c:v>1.8440757431452974</c:v>
                </c:pt>
                <c:pt idx="3323">
                  <c:v>2.3624167604311022</c:v>
                </c:pt>
                <c:pt idx="3324">
                  <c:v>2.3211969978645688</c:v>
                </c:pt>
                <c:pt idx="3325">
                  <c:v>1.844075743144977</c:v>
                </c:pt>
                <c:pt idx="3326">
                  <c:v>3.4181354984252321</c:v>
                </c:pt>
                <c:pt idx="3327">
                  <c:v>2.654310536085648</c:v>
                </c:pt>
                <c:pt idx="3328">
                  <c:v>2.4184527692999991</c:v>
                </c:pt>
                <c:pt idx="3329">
                  <c:v>2.7417908561571207</c:v>
                </c:pt>
                <c:pt idx="3330">
                  <c:v>1.8440757431462245</c:v>
                </c:pt>
                <c:pt idx="3331">
                  <c:v>1.8440757431446044</c:v>
                </c:pt>
                <c:pt idx="3332">
                  <c:v>1.8440757431451718</c:v>
                </c:pt>
                <c:pt idx="3333">
                  <c:v>2.1451057388082213</c:v>
                </c:pt>
                <c:pt idx="3334">
                  <c:v>1.8440757431446506</c:v>
                </c:pt>
                <c:pt idx="3335">
                  <c:v>2.0766315749735362</c:v>
                </c:pt>
                <c:pt idx="3336">
                  <c:v>2.0638019082644061</c:v>
                </c:pt>
                <c:pt idx="3337">
                  <c:v>2.1112342621920237</c:v>
                </c:pt>
                <c:pt idx="3338">
                  <c:v>2.11870257518465</c:v>
                </c:pt>
                <c:pt idx="3339">
                  <c:v>2.2872903715560229</c:v>
                </c:pt>
                <c:pt idx="3340">
                  <c:v>1.8440757431442214</c:v>
                </c:pt>
                <c:pt idx="3341">
                  <c:v>1.844075743144324</c:v>
                </c:pt>
                <c:pt idx="3342">
                  <c:v>1.8440757431448247</c:v>
                </c:pt>
                <c:pt idx="3343">
                  <c:v>1.8440757431453196</c:v>
                </c:pt>
                <c:pt idx="3344">
                  <c:v>5.3460300679974964</c:v>
                </c:pt>
                <c:pt idx="3345">
                  <c:v>4.0959772086898996</c:v>
                </c:pt>
                <c:pt idx="3346">
                  <c:v>1.8440757431450765</c:v>
                </c:pt>
                <c:pt idx="3347">
                  <c:v>5.0886781751882406</c:v>
                </c:pt>
                <c:pt idx="3348">
                  <c:v>1.9870536056211288</c:v>
                </c:pt>
                <c:pt idx="3349">
                  <c:v>2.4029618587535468</c:v>
                </c:pt>
                <c:pt idx="3350">
                  <c:v>1.8440757431449142</c:v>
                </c:pt>
                <c:pt idx="3351">
                  <c:v>1.8440757431449197</c:v>
                </c:pt>
                <c:pt idx="3352">
                  <c:v>5.9837656178301062</c:v>
                </c:pt>
                <c:pt idx="3353">
                  <c:v>1.8440757431457662</c:v>
                </c:pt>
                <c:pt idx="3354">
                  <c:v>4.4238190919654041</c:v>
                </c:pt>
                <c:pt idx="3355">
                  <c:v>1.8440757431447308</c:v>
                </c:pt>
                <c:pt idx="3356">
                  <c:v>2.2291878298675671</c:v>
                </c:pt>
                <c:pt idx="3357">
                  <c:v>1.8440757431444017</c:v>
                </c:pt>
                <c:pt idx="3358">
                  <c:v>1.8440757431455088</c:v>
                </c:pt>
                <c:pt idx="3359">
                  <c:v>1.8440757431447818</c:v>
                </c:pt>
                <c:pt idx="3360">
                  <c:v>1.8440757431442532</c:v>
                </c:pt>
                <c:pt idx="3361">
                  <c:v>2.7371872994297242</c:v>
                </c:pt>
                <c:pt idx="3362">
                  <c:v>2.7420599341665404</c:v>
                </c:pt>
                <c:pt idx="3363">
                  <c:v>1.8440757431455717</c:v>
                </c:pt>
                <c:pt idx="3364">
                  <c:v>2.7062277138518658</c:v>
                </c:pt>
                <c:pt idx="3365">
                  <c:v>3.5522109176216463</c:v>
                </c:pt>
                <c:pt idx="3366">
                  <c:v>2.1935276231400311</c:v>
                </c:pt>
                <c:pt idx="3367">
                  <c:v>1.8440757431453265</c:v>
                </c:pt>
                <c:pt idx="3368">
                  <c:v>5.0458878016192914</c:v>
                </c:pt>
                <c:pt idx="3369">
                  <c:v>2.4066800529669332</c:v>
                </c:pt>
                <c:pt idx="3370">
                  <c:v>2.1750909865139492</c:v>
                </c:pt>
                <c:pt idx="3371">
                  <c:v>2.1037680634407403</c:v>
                </c:pt>
                <c:pt idx="3372">
                  <c:v>2.3824776357052229</c:v>
                </c:pt>
                <c:pt idx="3373">
                  <c:v>2.2650478601406898</c:v>
                </c:pt>
                <c:pt idx="3374">
                  <c:v>1.8440757431448824</c:v>
                </c:pt>
                <c:pt idx="3375">
                  <c:v>1.8440757431448769</c:v>
                </c:pt>
                <c:pt idx="3376">
                  <c:v>1.8440757431444272</c:v>
                </c:pt>
                <c:pt idx="3377">
                  <c:v>2.1051594735770029</c:v>
                </c:pt>
                <c:pt idx="3378">
                  <c:v>1.8440757431452171</c:v>
                </c:pt>
                <c:pt idx="3379">
                  <c:v>1.844075743144957</c:v>
                </c:pt>
                <c:pt idx="3380">
                  <c:v>2.483558378279795</c:v>
                </c:pt>
                <c:pt idx="3381">
                  <c:v>2.6258204934473741</c:v>
                </c:pt>
                <c:pt idx="3382">
                  <c:v>1.8440757431445871</c:v>
                </c:pt>
                <c:pt idx="3383">
                  <c:v>1.8440757431453265</c:v>
                </c:pt>
                <c:pt idx="3384">
                  <c:v>1.8440757431448731</c:v>
                </c:pt>
                <c:pt idx="3385">
                  <c:v>2.6863865701453427</c:v>
                </c:pt>
                <c:pt idx="3386">
                  <c:v>4.989129318259983</c:v>
                </c:pt>
                <c:pt idx="3387">
                  <c:v>1.8440757431442898</c:v>
                </c:pt>
                <c:pt idx="3388">
                  <c:v>1.8440757431444534</c:v>
                </c:pt>
                <c:pt idx="3389">
                  <c:v>2.278284355498525</c:v>
                </c:pt>
                <c:pt idx="3390">
                  <c:v>2.3129537770197461</c:v>
                </c:pt>
                <c:pt idx="3391">
                  <c:v>2.4311087841392416</c:v>
                </c:pt>
                <c:pt idx="3392">
                  <c:v>3.9333860419030544</c:v>
                </c:pt>
                <c:pt idx="3393">
                  <c:v>2.340176166781744</c:v>
                </c:pt>
                <c:pt idx="3394">
                  <c:v>1.8440757431453141</c:v>
                </c:pt>
                <c:pt idx="3395">
                  <c:v>1.8440757431451003</c:v>
                </c:pt>
                <c:pt idx="3396">
                  <c:v>1.8440757431446568</c:v>
                </c:pt>
                <c:pt idx="3397">
                  <c:v>1.8440757431452457</c:v>
                </c:pt>
                <c:pt idx="3398">
                  <c:v>1.8440757431448533</c:v>
                </c:pt>
                <c:pt idx="3399">
                  <c:v>2.0961940505507726</c:v>
                </c:pt>
                <c:pt idx="3400">
                  <c:v>1.8440757431447929</c:v>
                </c:pt>
                <c:pt idx="3401">
                  <c:v>4.945995130994091</c:v>
                </c:pt>
                <c:pt idx="3402">
                  <c:v>1.8440757431435628</c:v>
                </c:pt>
                <c:pt idx="3403">
                  <c:v>2.0670951939075199</c:v>
                </c:pt>
                <c:pt idx="3404">
                  <c:v>1.8440757431447079</c:v>
                </c:pt>
                <c:pt idx="3405">
                  <c:v>1.8440757431449453</c:v>
                </c:pt>
                <c:pt idx="3406">
                  <c:v>2.3927841286707943</c:v>
                </c:pt>
                <c:pt idx="3407">
                  <c:v>1.8440757431443495</c:v>
                </c:pt>
                <c:pt idx="3408">
                  <c:v>1.8440757431449142</c:v>
                </c:pt>
                <c:pt idx="3409">
                  <c:v>2.0111600743278264</c:v>
                </c:pt>
                <c:pt idx="3410">
                  <c:v>2.1451057388089674</c:v>
                </c:pt>
                <c:pt idx="3411">
                  <c:v>4.2296818423176754</c:v>
                </c:pt>
                <c:pt idx="3412">
                  <c:v>1.8440757431448334</c:v>
                </c:pt>
                <c:pt idx="3413">
                  <c:v>2.1371017525817191</c:v>
                </c:pt>
                <c:pt idx="3414">
                  <c:v>1.9326356402587701</c:v>
                </c:pt>
                <c:pt idx="3415">
                  <c:v>2.4950118178110126</c:v>
                </c:pt>
                <c:pt idx="3416">
                  <c:v>2.492651315171901</c:v>
                </c:pt>
                <c:pt idx="3417">
                  <c:v>1.8440757431447021</c:v>
                </c:pt>
                <c:pt idx="3418">
                  <c:v>1.8440757431450281</c:v>
                </c:pt>
                <c:pt idx="3419">
                  <c:v>2.3778866472306284</c:v>
                </c:pt>
                <c:pt idx="3420">
                  <c:v>1.8440757431445354</c:v>
                </c:pt>
                <c:pt idx="3421">
                  <c:v>1.8440757431454435</c:v>
                </c:pt>
                <c:pt idx="3422">
                  <c:v>2.609781245812846</c:v>
                </c:pt>
                <c:pt idx="3423">
                  <c:v>1.8440757431447197</c:v>
                </c:pt>
                <c:pt idx="3424">
                  <c:v>1.8440757431452568</c:v>
                </c:pt>
                <c:pt idx="3425">
                  <c:v>1.8440757431442725</c:v>
                </c:pt>
                <c:pt idx="3426">
                  <c:v>2.4717019505904205</c:v>
                </c:pt>
                <c:pt idx="3427">
                  <c:v>1.8440757431450889</c:v>
                </c:pt>
                <c:pt idx="3428">
                  <c:v>2.4461357344730668</c:v>
                </c:pt>
                <c:pt idx="3429">
                  <c:v>1.8440757431443122</c:v>
                </c:pt>
                <c:pt idx="3430">
                  <c:v>1.8440757431451034</c:v>
                </c:pt>
                <c:pt idx="3431">
                  <c:v>1.9471187032227526</c:v>
                </c:pt>
                <c:pt idx="3432">
                  <c:v>1.8440757431453838</c:v>
                </c:pt>
                <c:pt idx="3433">
                  <c:v>1.844075743144564</c:v>
                </c:pt>
                <c:pt idx="3434">
                  <c:v>1.8440757431450678</c:v>
                </c:pt>
                <c:pt idx="3435">
                  <c:v>2.5271418008799906</c:v>
                </c:pt>
                <c:pt idx="3436">
                  <c:v>3.0368678478501567</c:v>
                </c:pt>
                <c:pt idx="3437">
                  <c:v>1.8440757431449197</c:v>
                </c:pt>
                <c:pt idx="3438">
                  <c:v>1.8440757431451946</c:v>
                </c:pt>
                <c:pt idx="3439">
                  <c:v>2.1008560249513022</c:v>
                </c:pt>
                <c:pt idx="3440">
                  <c:v>2.0862019432074739</c:v>
                </c:pt>
                <c:pt idx="3441">
                  <c:v>2.3216492337404495</c:v>
                </c:pt>
                <c:pt idx="3442">
                  <c:v>2.3211969978644755</c:v>
                </c:pt>
                <c:pt idx="3443">
                  <c:v>2.8995444871105951</c:v>
                </c:pt>
                <c:pt idx="3444">
                  <c:v>2.2821960072421055</c:v>
                </c:pt>
                <c:pt idx="3445">
                  <c:v>2.9719401068541007</c:v>
                </c:pt>
                <c:pt idx="3446">
                  <c:v>1.8440757431458701</c:v>
                </c:pt>
                <c:pt idx="3447">
                  <c:v>2.255191555959275</c:v>
                </c:pt>
                <c:pt idx="3448">
                  <c:v>2.1054982312955399</c:v>
                </c:pt>
                <c:pt idx="3449">
                  <c:v>2.1133601277250169</c:v>
                </c:pt>
                <c:pt idx="3450">
                  <c:v>1.8440757431453434</c:v>
                </c:pt>
                <c:pt idx="3451">
                  <c:v>1.9901061814648269</c:v>
                </c:pt>
                <c:pt idx="3452">
                  <c:v>1.8440757431447539</c:v>
                </c:pt>
                <c:pt idx="3453">
                  <c:v>1.8440757431444037</c:v>
                </c:pt>
                <c:pt idx="3454">
                  <c:v>1.8440757431452999</c:v>
                </c:pt>
                <c:pt idx="3455">
                  <c:v>2.688684465166562</c:v>
                </c:pt>
                <c:pt idx="3456">
                  <c:v>1.8440757431439727</c:v>
                </c:pt>
                <c:pt idx="3457">
                  <c:v>2.0837279958134478</c:v>
                </c:pt>
                <c:pt idx="3458">
                  <c:v>1.8440757431446793</c:v>
                </c:pt>
                <c:pt idx="3459">
                  <c:v>2.030332786950733</c:v>
                </c:pt>
                <c:pt idx="3460">
                  <c:v>2.6158464678190865</c:v>
                </c:pt>
                <c:pt idx="3461">
                  <c:v>2.3228113917143332</c:v>
                </c:pt>
                <c:pt idx="3462">
                  <c:v>1.8440757431451773</c:v>
                </c:pt>
                <c:pt idx="3463">
                  <c:v>2.2804277042303824</c:v>
                </c:pt>
                <c:pt idx="3464">
                  <c:v>2.6302233481768345</c:v>
                </c:pt>
                <c:pt idx="3465">
                  <c:v>2.5324461805001213</c:v>
                </c:pt>
                <c:pt idx="3466">
                  <c:v>1.8440757431433228</c:v>
                </c:pt>
                <c:pt idx="3467">
                  <c:v>2.0993045845778306</c:v>
                </c:pt>
                <c:pt idx="3468">
                  <c:v>2.3891177784566833</c:v>
                </c:pt>
                <c:pt idx="3469">
                  <c:v>2.3969995903779298</c:v>
                </c:pt>
                <c:pt idx="3470">
                  <c:v>1.9763519412872013</c:v>
                </c:pt>
                <c:pt idx="3471">
                  <c:v>2.8224029190539142</c:v>
                </c:pt>
                <c:pt idx="3472">
                  <c:v>1.8440757431443582</c:v>
                </c:pt>
                <c:pt idx="3473">
                  <c:v>2.2351710533924796</c:v>
                </c:pt>
                <c:pt idx="3474">
                  <c:v>2.7630276270730394</c:v>
                </c:pt>
                <c:pt idx="3475">
                  <c:v>2.3095103920197353</c:v>
                </c:pt>
                <c:pt idx="3476">
                  <c:v>1.844075743145051</c:v>
                </c:pt>
                <c:pt idx="3477">
                  <c:v>1.8440757431450678</c:v>
                </c:pt>
                <c:pt idx="3478">
                  <c:v>1.8440757431446648</c:v>
                </c:pt>
                <c:pt idx="3479">
                  <c:v>2.059843319134131</c:v>
                </c:pt>
                <c:pt idx="3480">
                  <c:v>1.8440757431452457</c:v>
                </c:pt>
                <c:pt idx="3481">
                  <c:v>2.9938041409816614</c:v>
                </c:pt>
                <c:pt idx="3482">
                  <c:v>2.129907902039446</c:v>
                </c:pt>
                <c:pt idx="3483">
                  <c:v>1.8440757431453378</c:v>
                </c:pt>
                <c:pt idx="3484">
                  <c:v>2.6420047253166463</c:v>
                </c:pt>
                <c:pt idx="3485">
                  <c:v>2.113759044624393</c:v>
                </c:pt>
                <c:pt idx="3486">
                  <c:v>1.844075743145732</c:v>
                </c:pt>
                <c:pt idx="3487">
                  <c:v>2.6477114502949379</c:v>
                </c:pt>
                <c:pt idx="3488">
                  <c:v>1.8440757431447539</c:v>
                </c:pt>
                <c:pt idx="3489">
                  <c:v>2.2215177756384148</c:v>
                </c:pt>
                <c:pt idx="3490">
                  <c:v>1.8440757431445132</c:v>
                </c:pt>
                <c:pt idx="3491">
                  <c:v>2.1451057388093657</c:v>
                </c:pt>
                <c:pt idx="3492">
                  <c:v>2.0895097413825536</c:v>
                </c:pt>
                <c:pt idx="3493">
                  <c:v>3.0953487509087769</c:v>
                </c:pt>
                <c:pt idx="3494">
                  <c:v>2.2316919262540242</c:v>
                </c:pt>
                <c:pt idx="3495">
                  <c:v>1.8440757431460211</c:v>
                </c:pt>
                <c:pt idx="3496">
                  <c:v>1.8440757431446393</c:v>
                </c:pt>
                <c:pt idx="3497">
                  <c:v>1.8440757431453434</c:v>
                </c:pt>
                <c:pt idx="3498">
                  <c:v>1.8440757431446568</c:v>
                </c:pt>
                <c:pt idx="3499">
                  <c:v>1.8440757431440038</c:v>
                </c:pt>
                <c:pt idx="3500">
                  <c:v>2.0237631306974162</c:v>
                </c:pt>
                <c:pt idx="3501">
                  <c:v>1.8440757431446044</c:v>
                </c:pt>
                <c:pt idx="3502">
                  <c:v>2.2156053417762722</c:v>
                </c:pt>
                <c:pt idx="3503">
                  <c:v>2.7749390871873385</c:v>
                </c:pt>
                <c:pt idx="3504">
                  <c:v>2.760775554743657</c:v>
                </c:pt>
                <c:pt idx="3505">
                  <c:v>1.844075743144364</c:v>
                </c:pt>
                <c:pt idx="3506">
                  <c:v>3.3597463727754673</c:v>
                </c:pt>
                <c:pt idx="3507">
                  <c:v>2.275366021271334</c:v>
                </c:pt>
                <c:pt idx="3508">
                  <c:v>2.4373940089207373</c:v>
                </c:pt>
                <c:pt idx="3509">
                  <c:v>2.6580815116650873</c:v>
                </c:pt>
                <c:pt idx="3510">
                  <c:v>2.6664911121899073</c:v>
                </c:pt>
                <c:pt idx="3511">
                  <c:v>1.8504314120098571</c:v>
                </c:pt>
                <c:pt idx="3512">
                  <c:v>2.0079669384795373</c:v>
                </c:pt>
                <c:pt idx="3513">
                  <c:v>2.3924886175104629</c:v>
                </c:pt>
                <c:pt idx="3514">
                  <c:v>2.4298389506947595</c:v>
                </c:pt>
                <c:pt idx="3515">
                  <c:v>1.844075743145045</c:v>
                </c:pt>
                <c:pt idx="3516">
                  <c:v>1.8440757431439896</c:v>
                </c:pt>
                <c:pt idx="3517">
                  <c:v>1.8440757431457948</c:v>
                </c:pt>
                <c:pt idx="3518">
                  <c:v>1.8440757431448105</c:v>
                </c:pt>
                <c:pt idx="3519">
                  <c:v>1.8440757431452004</c:v>
                </c:pt>
                <c:pt idx="3520">
                  <c:v>2.1593231847726169</c:v>
                </c:pt>
                <c:pt idx="3521">
                  <c:v>1.9947835757581758</c:v>
                </c:pt>
                <c:pt idx="3522">
                  <c:v>2.1178683633898925</c:v>
                </c:pt>
                <c:pt idx="3523">
                  <c:v>1.8440757431452623</c:v>
                </c:pt>
                <c:pt idx="3524">
                  <c:v>1.8440757431455603</c:v>
                </c:pt>
                <c:pt idx="3525">
                  <c:v>2.093653161917163</c:v>
                </c:pt>
                <c:pt idx="3526">
                  <c:v>2.5411572360926122</c:v>
                </c:pt>
                <c:pt idx="3527">
                  <c:v>3.0533054499735539</c:v>
                </c:pt>
                <c:pt idx="3528">
                  <c:v>2.3150867340152592</c:v>
                </c:pt>
                <c:pt idx="3529">
                  <c:v>1.8440757431439068</c:v>
                </c:pt>
                <c:pt idx="3530">
                  <c:v>2.0890757705956311</c:v>
                </c:pt>
                <c:pt idx="3531">
                  <c:v>2.8107116232380602</c:v>
                </c:pt>
                <c:pt idx="3532">
                  <c:v>2.8055984517383856</c:v>
                </c:pt>
                <c:pt idx="3533">
                  <c:v>1.8440757431444448</c:v>
                </c:pt>
                <c:pt idx="3534">
                  <c:v>2.4950960806738451</c:v>
                </c:pt>
                <c:pt idx="3535">
                  <c:v>1.8440757431453949</c:v>
                </c:pt>
                <c:pt idx="3536">
                  <c:v>1.8440757431442159</c:v>
                </c:pt>
                <c:pt idx="3537">
                  <c:v>1.8440757431455896</c:v>
                </c:pt>
                <c:pt idx="3538">
                  <c:v>2.4304203181218962</c:v>
                </c:pt>
                <c:pt idx="3539">
                  <c:v>2.3873384595497589</c:v>
                </c:pt>
                <c:pt idx="3540">
                  <c:v>2.0959423665047225</c:v>
                </c:pt>
                <c:pt idx="3541">
                  <c:v>2.2817305482478072</c:v>
                </c:pt>
                <c:pt idx="3542">
                  <c:v>1.8440757431453141</c:v>
                </c:pt>
                <c:pt idx="3543">
                  <c:v>2.4461357344725227</c:v>
                </c:pt>
                <c:pt idx="3544">
                  <c:v>2.5261928177114248</c:v>
                </c:pt>
                <c:pt idx="3545">
                  <c:v>2.1451057388088617</c:v>
                </c:pt>
                <c:pt idx="3546">
                  <c:v>1.844075743145303</c:v>
                </c:pt>
                <c:pt idx="3547">
                  <c:v>1.8440757431447992</c:v>
                </c:pt>
                <c:pt idx="3548">
                  <c:v>1.970800810930718</c:v>
                </c:pt>
                <c:pt idx="3549">
                  <c:v>1.8440757431452854</c:v>
                </c:pt>
                <c:pt idx="3550">
                  <c:v>1.8440757431451145</c:v>
                </c:pt>
                <c:pt idx="3551">
                  <c:v>2.0966241203568114</c:v>
                </c:pt>
                <c:pt idx="3552">
                  <c:v>1.844075743144364</c:v>
                </c:pt>
                <c:pt idx="3553">
                  <c:v>1.8440757431455659</c:v>
                </c:pt>
                <c:pt idx="3554">
                  <c:v>1.8440757431443695</c:v>
                </c:pt>
                <c:pt idx="3555">
                  <c:v>2.3012818367843377</c:v>
                </c:pt>
                <c:pt idx="3556">
                  <c:v>1.8440757431447197</c:v>
                </c:pt>
                <c:pt idx="3557">
                  <c:v>2.3211969978641172</c:v>
                </c:pt>
                <c:pt idx="3558">
                  <c:v>1.8440757431445585</c:v>
                </c:pt>
                <c:pt idx="3559">
                  <c:v>2.2432885951359971</c:v>
                </c:pt>
                <c:pt idx="3560">
                  <c:v>2.6457633177318773</c:v>
                </c:pt>
                <c:pt idx="3561">
                  <c:v>2.2633515598840406</c:v>
                </c:pt>
                <c:pt idx="3562">
                  <c:v>1.8440757431455983</c:v>
                </c:pt>
                <c:pt idx="3563">
                  <c:v>1.8440757431438035</c:v>
                </c:pt>
                <c:pt idx="3564">
                  <c:v>1.8440757431445329</c:v>
                </c:pt>
                <c:pt idx="3565">
                  <c:v>3.1231859639727171</c:v>
                </c:pt>
                <c:pt idx="3566">
                  <c:v>2.1200891468476653</c:v>
                </c:pt>
                <c:pt idx="3567">
                  <c:v>3.1532254847855787</c:v>
                </c:pt>
                <c:pt idx="3568">
                  <c:v>3.3108848890266329</c:v>
                </c:pt>
                <c:pt idx="3569">
                  <c:v>2.152994613730487</c:v>
                </c:pt>
                <c:pt idx="3570">
                  <c:v>1.8440757431436114</c:v>
                </c:pt>
                <c:pt idx="3571">
                  <c:v>1.8440757431444448</c:v>
                </c:pt>
                <c:pt idx="3572">
                  <c:v>2.1451057388079913</c:v>
                </c:pt>
                <c:pt idx="3573">
                  <c:v>1.8440757431450108</c:v>
                </c:pt>
                <c:pt idx="3574">
                  <c:v>2.0843292211852011</c:v>
                </c:pt>
                <c:pt idx="3575">
                  <c:v>2.0836050391885022</c:v>
                </c:pt>
                <c:pt idx="3576">
                  <c:v>1.8440757431446337</c:v>
                </c:pt>
                <c:pt idx="3577">
                  <c:v>1.8440757431438999</c:v>
                </c:pt>
                <c:pt idx="3578">
                  <c:v>1.8440757431450026</c:v>
                </c:pt>
                <c:pt idx="3579">
                  <c:v>1.8440757431450623</c:v>
                </c:pt>
                <c:pt idx="3580">
                  <c:v>2.0961422047240652</c:v>
                </c:pt>
                <c:pt idx="3581">
                  <c:v>1.8440757431437407</c:v>
                </c:pt>
                <c:pt idx="3582">
                  <c:v>1.9313302745769583</c:v>
                </c:pt>
                <c:pt idx="3583">
                  <c:v>2.0896126789738685</c:v>
                </c:pt>
                <c:pt idx="3584">
                  <c:v>2.1178415941074444</c:v>
                </c:pt>
                <c:pt idx="3585">
                  <c:v>2.0933924764772787</c:v>
                </c:pt>
                <c:pt idx="3586">
                  <c:v>2.3841860635919283</c:v>
                </c:pt>
                <c:pt idx="3587">
                  <c:v>2.0812210295938858</c:v>
                </c:pt>
                <c:pt idx="3588">
                  <c:v>1.8440757431447705</c:v>
                </c:pt>
                <c:pt idx="3589">
                  <c:v>2.7661588843834979</c:v>
                </c:pt>
                <c:pt idx="3590">
                  <c:v>1.8440757431443582</c:v>
                </c:pt>
                <c:pt idx="3591">
                  <c:v>2.6051490451611152</c:v>
                </c:pt>
                <c:pt idx="3592">
                  <c:v>2.1619753078950938</c:v>
                </c:pt>
                <c:pt idx="3593">
                  <c:v>2.1039338241766163</c:v>
                </c:pt>
                <c:pt idx="3594">
                  <c:v>1.9952842205494021</c:v>
                </c:pt>
                <c:pt idx="3595">
                  <c:v>2.6006491143391783</c:v>
                </c:pt>
                <c:pt idx="3596">
                  <c:v>1.8440757431452257</c:v>
                </c:pt>
                <c:pt idx="3597">
                  <c:v>1.8440757431446855</c:v>
                </c:pt>
                <c:pt idx="3598">
                  <c:v>2.7010103493102782</c:v>
                </c:pt>
                <c:pt idx="3599">
                  <c:v>1.8440757431444676</c:v>
                </c:pt>
                <c:pt idx="3600">
                  <c:v>2.5592193764073001</c:v>
                </c:pt>
                <c:pt idx="3601">
                  <c:v>2.8065835413012925</c:v>
                </c:pt>
                <c:pt idx="3602">
                  <c:v>2.4675917622599228</c:v>
                </c:pt>
                <c:pt idx="3603">
                  <c:v>2.6022293059815746</c:v>
                </c:pt>
                <c:pt idx="3604">
                  <c:v>1.8440757431457095</c:v>
                </c:pt>
                <c:pt idx="3605">
                  <c:v>2.7533384091516457</c:v>
                </c:pt>
                <c:pt idx="3606">
                  <c:v>1.8440757431442898</c:v>
                </c:pt>
                <c:pt idx="3607">
                  <c:v>1.8440757431451431</c:v>
                </c:pt>
                <c:pt idx="3608">
                  <c:v>2.2865445642771234</c:v>
                </c:pt>
                <c:pt idx="3609">
                  <c:v>2.1314813991398789</c:v>
                </c:pt>
                <c:pt idx="3610">
                  <c:v>2.3629023977490675</c:v>
                </c:pt>
                <c:pt idx="3611">
                  <c:v>2.2922110940828166</c:v>
                </c:pt>
                <c:pt idx="3612">
                  <c:v>2.09799665073652</c:v>
                </c:pt>
                <c:pt idx="3613">
                  <c:v>2.0733309915511469</c:v>
                </c:pt>
                <c:pt idx="3614">
                  <c:v>2.4173160730501193</c:v>
                </c:pt>
                <c:pt idx="3615">
                  <c:v>1.8440757431442327</c:v>
                </c:pt>
                <c:pt idx="3616">
                  <c:v>2.880039943639336</c:v>
                </c:pt>
                <c:pt idx="3617">
                  <c:v>2.2846532433341697</c:v>
                </c:pt>
                <c:pt idx="3618">
                  <c:v>1.8440757431448109</c:v>
                </c:pt>
                <c:pt idx="3619">
                  <c:v>2.4843991419705791</c:v>
                </c:pt>
                <c:pt idx="3620">
                  <c:v>3.2031069932337659</c:v>
                </c:pt>
                <c:pt idx="3621">
                  <c:v>1.844075743144298</c:v>
                </c:pt>
                <c:pt idx="3622">
                  <c:v>1.8440757431453521</c:v>
                </c:pt>
                <c:pt idx="3623">
                  <c:v>2.0751639476964354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96-EA4E-A9CB-ECD7A926F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878768"/>
        <c:axId val="1953949264"/>
      </c:scatterChart>
      <c:valAx>
        <c:axId val="1953878768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TDI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49264"/>
        <c:crosses val="autoZero"/>
        <c:crossBetween val="midCat"/>
      </c:valAx>
      <c:valAx>
        <c:axId val="1953949264"/>
        <c:scaling>
          <c:orientation val="minMax"/>
          <c:max val="6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Log10 Acreage Burned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87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552450</xdr:colOff>
      <xdr:row>5</xdr:row>
      <xdr:rowOff>6350</xdr:rowOff>
    </xdr:from>
    <xdr:to>
      <xdr:col>19</xdr:col>
      <xdr:colOff>101600</xdr:colOff>
      <xdr:row>31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99B691-9648-1F70-A51C-76BFE7DBC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19</xdr:col>
      <xdr:colOff>298450</xdr:colOff>
      <xdr:row>27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706E0B-E274-8244-9C3B-70284F28A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A54E-89CD-42D3-85AD-07E2FFD3066E}">
  <dimension ref="A1:Q5302"/>
  <sheetViews>
    <sheetView topLeftCell="B1" workbookViewId="0">
      <selection activeCell="N33" sqref="N33:Q40"/>
    </sheetView>
  </sheetViews>
  <sheetFormatPr baseColWidth="10" defaultColWidth="8.83203125" defaultRowHeight="15" x14ac:dyDescent="0.2"/>
  <cols>
    <col min="1" max="1" width="27" customWidth="1"/>
    <col min="2" max="2" width="24.83203125" customWidth="1"/>
    <col min="5" max="5" width="20" style="2" customWidth="1"/>
    <col min="6" max="6" width="17.83203125" customWidth="1"/>
    <col min="8" max="8" width="18.5" customWidth="1"/>
    <col min="9" max="9" width="16" customWidth="1"/>
    <col min="11" max="11" width="14.83203125" customWidth="1"/>
    <col min="12" max="12" width="12.83203125" customWidth="1"/>
    <col min="13" max="13" width="11.83203125" customWidth="1"/>
    <col min="14" max="14" width="12.5" customWidth="1"/>
    <col min="15" max="15" width="14" customWidth="1"/>
    <col min="17" max="17" width="9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10333</v>
      </c>
      <c r="H1" t="s">
        <v>10336</v>
      </c>
      <c r="I1" t="s">
        <v>10343</v>
      </c>
      <c r="J1" t="s">
        <v>5</v>
      </c>
      <c r="K1" t="s">
        <v>6</v>
      </c>
      <c r="N1" t="s">
        <v>10334</v>
      </c>
      <c r="O1" t="s">
        <v>10335</v>
      </c>
    </row>
    <row r="2" spans="1:16" x14ac:dyDescent="0.2">
      <c r="A2" t="s">
        <v>8</v>
      </c>
      <c r="B2" t="s">
        <v>9</v>
      </c>
      <c r="C2" s="1" t="s">
        <v>10</v>
      </c>
      <c r="D2">
        <v>-121.648732896399</v>
      </c>
      <c r="E2" s="2">
        <v>4.05</v>
      </c>
      <c r="F2" s="2">
        <v>69.835418994404804</v>
      </c>
      <c r="G2">
        <f>IF(F2&lt;300,1,0)</f>
        <v>1</v>
      </c>
      <c r="H2" s="3">
        <f>LOG10(F2)</f>
        <v>1.8440757431444907</v>
      </c>
      <c r="I2" s="3">
        <f>IF(E2&gt;1,H2,0)</f>
        <v>1.8440757431444907</v>
      </c>
      <c r="J2">
        <v>0</v>
      </c>
      <c r="K2">
        <v>0</v>
      </c>
      <c r="L2">
        <f>COUNTIF(E:E,1)</f>
        <v>1677</v>
      </c>
      <c r="M2" s="6">
        <f>VALUE(E8)</f>
        <v>1</v>
      </c>
      <c r="N2">
        <f>AVERAGEIF($F2:$F5302,"&lt;300",$E2:$E5302)</f>
        <v>1.8555317593881118</v>
      </c>
      <c r="O2">
        <f>AVERAGEIF($F2:$F5302,"&gt;300",$E2:$E5302)</f>
        <v>2.5329822702113378</v>
      </c>
    </row>
    <row r="3" spans="1:16" x14ac:dyDescent="0.2">
      <c r="A3" t="s">
        <v>11</v>
      </c>
      <c r="B3" t="s">
        <v>9</v>
      </c>
      <c r="C3" s="1" t="s">
        <v>12</v>
      </c>
      <c r="D3">
        <v>-122.11913941428401</v>
      </c>
      <c r="E3" s="2">
        <v>2.5301204819277099</v>
      </c>
      <c r="F3" s="2">
        <v>162.744169068471</v>
      </c>
      <c r="G3">
        <f t="shared" ref="G3:G66" si="0">IF(F3&lt;300,1,0)</f>
        <v>1</v>
      </c>
      <c r="H3" s="3">
        <f t="shared" ref="H3:H66" si="1">LOG10(F3)</f>
        <v>2.2115054372601848</v>
      </c>
      <c r="I3" s="3">
        <f t="shared" ref="I3:I66" si="2">IF(E3&gt;1,H3,0)</f>
        <v>2.2115054372601848</v>
      </c>
      <c r="J3">
        <v>0</v>
      </c>
      <c r="K3">
        <v>0</v>
      </c>
      <c r="L3" cm="1">
        <f t="array" ref="L3">SUMPRODUCT(--ISNUMBER($E:$E),--ISNUMBER($H:$H),--($E:$E=1))</f>
        <v>1677</v>
      </c>
      <c r="O3">
        <f>AVERAGEIF($F2:$F5302,"&gt;300",$E2:$E5302)</f>
        <v>2.5329822702113378</v>
      </c>
      <c r="P3">
        <f>AVERAGEIF($F2:$F5302,"&gt;2300",$E2:$E5302)</f>
        <v>2.9042142121276453</v>
      </c>
    </row>
    <row r="4" spans="1:16" x14ac:dyDescent="0.2">
      <c r="A4" t="s">
        <v>13</v>
      </c>
      <c r="B4" t="s">
        <v>9</v>
      </c>
      <c r="C4" s="1" t="s">
        <v>14</v>
      </c>
      <c r="D4">
        <v>-122.211147682922</v>
      </c>
      <c r="E4" s="2">
        <v>1.51219512195121</v>
      </c>
      <c r="F4" s="2">
        <v>69.8354189944084</v>
      </c>
      <c r="G4">
        <f t="shared" si="0"/>
        <v>1</v>
      </c>
      <c r="H4" s="3">
        <f t="shared" si="1"/>
        <v>1.8440757431445132</v>
      </c>
      <c r="I4" s="3">
        <f t="shared" si="2"/>
        <v>1.8440757431445132</v>
      </c>
      <c r="J4">
        <v>0</v>
      </c>
      <c r="K4">
        <v>0</v>
      </c>
      <c r="L4" t="e">
        <f>AVERAGEIF(H2:H5302,"&lt;1.0001",E2:E5302)</f>
        <v>#DIV/0!</v>
      </c>
    </row>
    <row r="5" spans="1:16" x14ac:dyDescent="0.2">
      <c r="A5" t="s">
        <v>15</v>
      </c>
      <c r="B5" t="s">
        <v>9</v>
      </c>
      <c r="C5" s="1" t="s">
        <v>16</v>
      </c>
      <c r="D5">
        <v>-123.865835723095</v>
      </c>
      <c r="E5" s="2">
        <v>3.0370370370370301</v>
      </c>
      <c r="F5" s="2">
        <v>139.6708379888</v>
      </c>
      <c r="G5">
        <f t="shared" si="0"/>
        <v>1</v>
      </c>
      <c r="H5" s="3">
        <f t="shared" si="1"/>
        <v>2.145105738808442</v>
      </c>
      <c r="I5" s="3">
        <f t="shared" si="2"/>
        <v>2.145105738808442</v>
      </c>
      <c r="J5">
        <v>0</v>
      </c>
      <c r="K5">
        <v>0</v>
      </c>
    </row>
    <row r="6" spans="1:16" x14ac:dyDescent="0.2">
      <c r="A6" t="s">
        <v>17</v>
      </c>
      <c r="B6" t="s">
        <v>9</v>
      </c>
      <c r="C6" s="1" t="s">
        <v>18</v>
      </c>
      <c r="D6">
        <v>-120.58892477451199</v>
      </c>
      <c r="E6" s="2">
        <v>1.2666666666666599</v>
      </c>
      <c r="F6" s="2">
        <v>133.58222416278599</v>
      </c>
      <c r="G6">
        <f t="shared" si="0"/>
        <v>1</v>
      </c>
      <c r="H6" s="3">
        <f t="shared" si="1"/>
        <v>2.1257486702530097</v>
      </c>
      <c r="I6" s="3">
        <f t="shared" si="2"/>
        <v>2.1257486702530097</v>
      </c>
      <c r="J6">
        <v>0</v>
      </c>
      <c r="K6">
        <v>0</v>
      </c>
    </row>
    <row r="7" spans="1:16" x14ac:dyDescent="0.2">
      <c r="A7" t="s">
        <v>19</v>
      </c>
      <c r="B7" t="s">
        <v>9</v>
      </c>
      <c r="C7">
        <v>39.547415432953102</v>
      </c>
      <c r="D7">
        <v>-120.291761005011</v>
      </c>
      <c r="E7" s="2">
        <v>3.1153846153846101</v>
      </c>
      <c r="F7" s="2">
        <v>89.220640050364693</v>
      </c>
      <c r="G7">
        <f t="shared" si="0"/>
        <v>1</v>
      </c>
      <c r="H7" s="3">
        <f t="shared" si="1"/>
        <v>1.9504653344553005</v>
      </c>
      <c r="I7" s="3">
        <f t="shared" si="2"/>
        <v>1.9504653344553005</v>
      </c>
      <c r="J7">
        <v>0</v>
      </c>
      <c r="K7">
        <v>0</v>
      </c>
    </row>
    <row r="8" spans="1:16" x14ac:dyDescent="0.2">
      <c r="A8" t="s">
        <v>20</v>
      </c>
      <c r="B8" t="s">
        <v>9</v>
      </c>
      <c r="C8" s="1" t="s">
        <v>21</v>
      </c>
      <c r="D8">
        <v>-121.57411818891801</v>
      </c>
      <c r="E8" s="2">
        <v>1</v>
      </c>
      <c r="F8" s="2">
        <v>69.835418994576798</v>
      </c>
      <c r="G8">
        <f t="shared" si="0"/>
        <v>1</v>
      </c>
      <c r="H8" s="3">
        <f t="shared" si="1"/>
        <v>1.8440757431455603</v>
      </c>
      <c r="I8" s="3">
        <f t="shared" si="2"/>
        <v>0</v>
      </c>
      <c r="J8">
        <v>0</v>
      </c>
      <c r="K8">
        <v>0</v>
      </c>
    </row>
    <row r="9" spans="1:16" x14ac:dyDescent="0.2">
      <c r="A9" t="s">
        <v>22</v>
      </c>
      <c r="B9" t="s">
        <v>9</v>
      </c>
      <c r="C9" s="1" t="s">
        <v>23</v>
      </c>
      <c r="D9">
        <v>-123.733438957149</v>
      </c>
      <c r="E9" s="2">
        <v>1.0930232558139501</v>
      </c>
      <c r="F9" s="2">
        <v>69.835418994482097</v>
      </c>
      <c r="G9">
        <f t="shared" si="0"/>
        <v>1</v>
      </c>
      <c r="H9" s="3">
        <f t="shared" si="1"/>
        <v>1.8440757431449715</v>
      </c>
      <c r="I9" s="3">
        <f t="shared" si="2"/>
        <v>1.8440757431449715</v>
      </c>
      <c r="J9">
        <v>0</v>
      </c>
      <c r="K9">
        <v>0</v>
      </c>
    </row>
    <row r="10" spans="1:16" x14ac:dyDescent="0.2">
      <c r="A10" t="s">
        <v>24</v>
      </c>
      <c r="B10" t="s">
        <v>9</v>
      </c>
      <c r="C10">
        <v>39.137621621049803</v>
      </c>
      <c r="D10">
        <v>-121.664830666749</v>
      </c>
      <c r="E10" s="2">
        <v>1</v>
      </c>
      <c r="F10" s="2">
        <v>69.835418994385293</v>
      </c>
      <c r="G10">
        <f t="shared" si="0"/>
        <v>1</v>
      </c>
      <c r="H10" s="3">
        <f t="shared" si="1"/>
        <v>1.8440757431443695</v>
      </c>
      <c r="I10" s="3">
        <f t="shared" si="2"/>
        <v>0</v>
      </c>
      <c r="J10">
        <v>0</v>
      </c>
      <c r="K10">
        <v>0</v>
      </c>
    </row>
    <row r="11" spans="1:16" x14ac:dyDescent="0.2">
      <c r="A11" t="s">
        <v>25</v>
      </c>
      <c r="B11" t="s">
        <v>9</v>
      </c>
      <c r="C11" s="1" t="s">
        <v>26</v>
      </c>
      <c r="D11">
        <v>-120.871763836493</v>
      </c>
      <c r="E11" s="2">
        <v>3.0833333333333299</v>
      </c>
      <c r="F11" s="2">
        <v>763.46296701746996</v>
      </c>
      <c r="G11">
        <f t="shared" si="0"/>
        <v>0</v>
      </c>
      <c r="H11" s="3">
        <f t="shared" si="1"/>
        <v>2.882787975760448</v>
      </c>
      <c r="I11" s="3">
        <f t="shared" si="2"/>
        <v>2.882787975760448</v>
      </c>
      <c r="J11">
        <v>0</v>
      </c>
      <c r="K11">
        <v>0</v>
      </c>
    </row>
    <row r="12" spans="1:16" x14ac:dyDescent="0.2">
      <c r="A12" t="s">
        <v>27</v>
      </c>
      <c r="B12" t="s">
        <v>9</v>
      </c>
      <c r="C12" s="1" t="s">
        <v>28</v>
      </c>
      <c r="D12">
        <v>-121.526322186104</v>
      </c>
      <c r="E12" s="2">
        <v>2.3882352941176399</v>
      </c>
      <c r="F12" s="2">
        <v>166.28079287109099</v>
      </c>
      <c r="G12">
        <f t="shared" si="0"/>
        <v>1</v>
      </c>
      <c r="H12" s="3">
        <f t="shared" si="1"/>
        <v>2.2208420866708307</v>
      </c>
      <c r="I12" s="3">
        <f t="shared" si="2"/>
        <v>2.2208420866708307</v>
      </c>
      <c r="J12">
        <v>0</v>
      </c>
      <c r="K12">
        <v>0</v>
      </c>
    </row>
    <row r="13" spans="1:16" x14ac:dyDescent="0.2">
      <c r="A13" t="s">
        <v>29</v>
      </c>
      <c r="B13" t="s">
        <v>9</v>
      </c>
      <c r="C13" s="1" t="s">
        <v>30</v>
      </c>
      <c r="D13">
        <v>-121.089938811118</v>
      </c>
      <c r="E13" s="2">
        <v>3.9736842105263102</v>
      </c>
      <c r="F13" s="2">
        <v>278.35754974907798</v>
      </c>
      <c r="G13">
        <f t="shared" si="0"/>
        <v>1</v>
      </c>
      <c r="H13" s="3">
        <f t="shared" si="1"/>
        <v>2.4446030049492231</v>
      </c>
      <c r="I13" s="3">
        <f t="shared" si="2"/>
        <v>2.4446030049492231</v>
      </c>
      <c r="J13">
        <v>0</v>
      </c>
      <c r="K13">
        <v>0</v>
      </c>
    </row>
    <row r="14" spans="1:16" x14ac:dyDescent="0.2">
      <c r="A14" t="s">
        <v>31</v>
      </c>
      <c r="B14" t="s">
        <v>9</v>
      </c>
      <c r="C14" s="1" t="s">
        <v>32</v>
      </c>
      <c r="D14">
        <v>-120.586630520174</v>
      </c>
      <c r="E14" s="2">
        <v>3.7209302325581399</v>
      </c>
      <c r="F14" s="2">
        <v>85.933327790758</v>
      </c>
      <c r="G14">
        <f t="shared" si="0"/>
        <v>1</v>
      </c>
      <c r="H14" s="3">
        <f t="shared" si="1"/>
        <v>1.9341616302863569</v>
      </c>
      <c r="I14" s="3">
        <f t="shared" si="2"/>
        <v>1.9341616302863569</v>
      </c>
      <c r="J14">
        <v>0</v>
      </c>
      <c r="K14">
        <v>0</v>
      </c>
    </row>
    <row r="15" spans="1:16" x14ac:dyDescent="0.2">
      <c r="A15" t="s">
        <v>33</v>
      </c>
      <c r="B15" t="s">
        <v>9</v>
      </c>
      <c r="C15" s="1" t="s">
        <v>34</v>
      </c>
      <c r="D15">
        <v>-120.501360281375</v>
      </c>
      <c r="E15" s="2">
        <v>1.9156626506023999</v>
      </c>
      <c r="F15" s="2">
        <v>1633.36472000097</v>
      </c>
      <c r="G15">
        <f t="shared" si="0"/>
        <v>0</v>
      </c>
      <c r="H15" s="3">
        <f t="shared" si="1"/>
        <v>3.2130831707734995</v>
      </c>
      <c r="I15" s="3">
        <f t="shared" si="2"/>
        <v>3.2130831707734995</v>
      </c>
      <c r="J15">
        <v>0</v>
      </c>
      <c r="K15">
        <v>0</v>
      </c>
    </row>
    <row r="16" spans="1:16" x14ac:dyDescent="0.2">
      <c r="A16" t="s">
        <v>35</v>
      </c>
      <c r="B16" t="s">
        <v>9</v>
      </c>
      <c r="C16" s="1" t="s">
        <v>36</v>
      </c>
      <c r="D16">
        <v>-120.288291224128</v>
      </c>
      <c r="E16" s="2">
        <v>1</v>
      </c>
      <c r="F16" s="2">
        <v>667.80715528983706</v>
      </c>
      <c r="G16">
        <f t="shared" si="0"/>
        <v>0</v>
      </c>
      <c r="H16" s="3">
        <f t="shared" si="1"/>
        <v>2.8246510680370771</v>
      </c>
      <c r="I16" s="3">
        <f t="shared" si="2"/>
        <v>0</v>
      </c>
      <c r="J16">
        <v>0</v>
      </c>
      <c r="K16">
        <v>0</v>
      </c>
    </row>
    <row r="17" spans="1:11" x14ac:dyDescent="0.2">
      <c r="A17" t="s">
        <v>37</v>
      </c>
      <c r="B17" t="s">
        <v>9</v>
      </c>
      <c r="C17" s="1" t="s">
        <v>38</v>
      </c>
      <c r="D17">
        <v>-120.20762350133</v>
      </c>
      <c r="E17" s="2">
        <v>2.3902439024390199</v>
      </c>
      <c r="F17" s="2">
        <v>112.057109791754</v>
      </c>
      <c r="G17">
        <f t="shared" si="0"/>
        <v>1</v>
      </c>
      <c r="H17" s="3">
        <f t="shared" si="1"/>
        <v>2.0494394168315324</v>
      </c>
      <c r="I17" s="3">
        <f t="shared" si="2"/>
        <v>2.0494394168315324</v>
      </c>
      <c r="J17">
        <v>0</v>
      </c>
      <c r="K17">
        <v>0</v>
      </c>
    </row>
    <row r="18" spans="1:11" x14ac:dyDescent="0.2">
      <c r="A18" t="s">
        <v>39</v>
      </c>
      <c r="B18" t="s">
        <v>9</v>
      </c>
      <c r="C18" s="1" t="s">
        <v>40</v>
      </c>
      <c r="D18">
        <v>-120.494985709674</v>
      </c>
      <c r="E18" s="2">
        <v>1.1702898550724601</v>
      </c>
      <c r="F18" s="2">
        <v>1133.7423781534601</v>
      </c>
      <c r="G18">
        <f t="shared" si="0"/>
        <v>0</v>
      </c>
      <c r="H18" s="3">
        <f t="shared" si="1"/>
        <v>3.0545143804324111</v>
      </c>
      <c r="I18" s="3">
        <f t="shared" si="2"/>
        <v>3.0545143804324111</v>
      </c>
      <c r="J18">
        <v>0</v>
      </c>
      <c r="K18">
        <v>0</v>
      </c>
    </row>
    <row r="19" spans="1:11" x14ac:dyDescent="0.2">
      <c r="A19" t="s">
        <v>41</v>
      </c>
      <c r="B19" t="s">
        <v>9</v>
      </c>
      <c r="C19" s="1" t="s">
        <v>42</v>
      </c>
      <c r="D19">
        <v>-120.519131464579</v>
      </c>
      <c r="E19" s="2">
        <v>2.9188034188034102</v>
      </c>
      <c r="F19" s="2">
        <v>629.51038176632005</v>
      </c>
      <c r="G19">
        <f t="shared" si="0"/>
        <v>0</v>
      </c>
      <c r="H19" s="3">
        <f t="shared" si="1"/>
        <v>2.7990028968055118</v>
      </c>
      <c r="I19" s="3">
        <f t="shared" si="2"/>
        <v>2.7990028968055118</v>
      </c>
      <c r="J19">
        <v>0</v>
      </c>
      <c r="K19">
        <v>0</v>
      </c>
    </row>
    <row r="20" spans="1:11" x14ac:dyDescent="0.2">
      <c r="A20" t="s">
        <v>43</v>
      </c>
      <c r="B20" t="s">
        <v>9</v>
      </c>
      <c r="C20" s="1" t="s">
        <v>44</v>
      </c>
      <c r="D20">
        <v>-121.60125034004901</v>
      </c>
      <c r="E20" s="2">
        <v>1.2815533980582501</v>
      </c>
      <c r="F20" s="2">
        <v>635.03688615507303</v>
      </c>
      <c r="G20">
        <f t="shared" si="0"/>
        <v>0</v>
      </c>
      <c r="H20" s="3">
        <f t="shared" si="1"/>
        <v>2.8027989520452867</v>
      </c>
      <c r="I20" s="3">
        <f t="shared" si="2"/>
        <v>2.8027989520452867</v>
      </c>
      <c r="J20">
        <v>0</v>
      </c>
      <c r="K20">
        <v>0</v>
      </c>
    </row>
    <row r="21" spans="1:11" x14ac:dyDescent="0.2">
      <c r="A21" t="s">
        <v>45</v>
      </c>
      <c r="B21" t="s">
        <v>9</v>
      </c>
      <c r="C21">
        <v>38.499990748854401</v>
      </c>
      <c r="D21">
        <v>-122.83302352524601</v>
      </c>
      <c r="E21" s="2">
        <v>1.1951219512195099</v>
      </c>
      <c r="F21" s="2">
        <v>69.835418994469194</v>
      </c>
      <c r="G21">
        <f t="shared" si="0"/>
        <v>1</v>
      </c>
      <c r="H21" s="3">
        <f t="shared" si="1"/>
        <v>1.8440757431448911</v>
      </c>
      <c r="I21" s="3">
        <f t="shared" si="2"/>
        <v>1.8440757431448911</v>
      </c>
      <c r="J21">
        <v>0</v>
      </c>
      <c r="K21">
        <v>0</v>
      </c>
    </row>
    <row r="22" spans="1:11" x14ac:dyDescent="0.2">
      <c r="A22" t="s">
        <v>46</v>
      </c>
      <c r="B22" t="s">
        <v>9</v>
      </c>
      <c r="C22">
        <v>38.1430685026126</v>
      </c>
      <c r="D22">
        <v>-122.45354174315599</v>
      </c>
      <c r="E22" s="2">
        <v>1</v>
      </c>
      <c r="F22" s="2">
        <v>69.835418994630302</v>
      </c>
      <c r="G22">
        <f t="shared" si="0"/>
        <v>1</v>
      </c>
      <c r="H22" s="3">
        <f t="shared" si="1"/>
        <v>1.8440757431458932</v>
      </c>
      <c r="I22" s="3">
        <f t="shared" si="2"/>
        <v>0</v>
      </c>
      <c r="J22">
        <v>0</v>
      </c>
      <c r="K22">
        <v>0</v>
      </c>
    </row>
    <row r="23" spans="1:11" x14ac:dyDescent="0.2">
      <c r="A23" t="s">
        <v>47</v>
      </c>
      <c r="B23" t="s">
        <v>9</v>
      </c>
      <c r="C23" s="1" t="s">
        <v>48</v>
      </c>
      <c r="D23">
        <v>-120.800800561215</v>
      </c>
      <c r="E23" s="2">
        <v>3.1136363636363602</v>
      </c>
      <c r="F23" s="2">
        <v>267.133135029161</v>
      </c>
      <c r="G23">
        <f t="shared" si="0"/>
        <v>1</v>
      </c>
      <c r="H23" s="3">
        <f t="shared" si="1"/>
        <v>2.4267277609820606</v>
      </c>
      <c r="I23" s="3">
        <f t="shared" si="2"/>
        <v>2.4267277609820606</v>
      </c>
      <c r="J23">
        <v>0</v>
      </c>
      <c r="K23">
        <v>0</v>
      </c>
    </row>
    <row r="24" spans="1:11" x14ac:dyDescent="0.2">
      <c r="A24" t="s">
        <v>49</v>
      </c>
      <c r="B24" t="s">
        <v>9</v>
      </c>
      <c r="C24" s="1" t="s">
        <v>50</v>
      </c>
      <c r="D24">
        <v>-123.686021970517</v>
      </c>
      <c r="E24" s="2">
        <v>4.2926829268292597</v>
      </c>
      <c r="F24" s="2">
        <v>69.835418994594406</v>
      </c>
      <c r="G24">
        <f t="shared" si="0"/>
        <v>1</v>
      </c>
      <c r="H24" s="3">
        <f t="shared" si="1"/>
        <v>1.8440757431456698</v>
      </c>
      <c r="I24" s="3">
        <f t="shared" si="2"/>
        <v>1.8440757431456698</v>
      </c>
      <c r="J24">
        <v>0</v>
      </c>
      <c r="K24">
        <v>0</v>
      </c>
    </row>
    <row r="25" spans="1:11" x14ac:dyDescent="0.2">
      <c r="A25" t="s">
        <v>51</v>
      </c>
      <c r="B25" t="s">
        <v>9</v>
      </c>
      <c r="C25" s="1" t="s">
        <v>52</v>
      </c>
      <c r="D25">
        <v>-120.696829600078</v>
      </c>
      <c r="E25" s="2">
        <v>2.3552631578947301</v>
      </c>
      <c r="F25" s="2">
        <v>245.726067638221</v>
      </c>
      <c r="G25">
        <f t="shared" si="0"/>
        <v>1</v>
      </c>
      <c r="H25" s="3">
        <f t="shared" si="1"/>
        <v>2.3904512306800134</v>
      </c>
      <c r="I25" s="3">
        <f t="shared" si="2"/>
        <v>2.3904512306800134</v>
      </c>
      <c r="J25">
        <v>0</v>
      </c>
      <c r="K25">
        <v>0</v>
      </c>
    </row>
    <row r="26" spans="1:11" x14ac:dyDescent="0.2">
      <c r="A26" t="s">
        <v>53</v>
      </c>
      <c r="B26" t="s">
        <v>9</v>
      </c>
      <c r="C26" s="1" t="s">
        <v>54</v>
      </c>
      <c r="D26">
        <v>-123.511525074565</v>
      </c>
      <c r="E26" s="2">
        <v>1.3170731707317</v>
      </c>
      <c r="F26" s="2">
        <v>69.835418994518903</v>
      </c>
      <c r="G26">
        <f t="shared" si="0"/>
        <v>1</v>
      </c>
      <c r="H26" s="3">
        <f t="shared" si="1"/>
        <v>1.8440757431452004</v>
      </c>
      <c r="I26" s="3">
        <f t="shared" si="2"/>
        <v>1.8440757431452004</v>
      </c>
      <c r="J26">
        <v>0</v>
      </c>
      <c r="K26">
        <v>0</v>
      </c>
    </row>
    <row r="27" spans="1:11" x14ac:dyDescent="0.2">
      <c r="A27" t="s">
        <v>55</v>
      </c>
      <c r="B27" t="s">
        <v>9</v>
      </c>
      <c r="C27" s="1" t="s">
        <v>56</v>
      </c>
      <c r="D27">
        <v>-122.70951207090999</v>
      </c>
      <c r="E27" s="2">
        <v>1</v>
      </c>
      <c r="F27" s="2">
        <v>69.835418994446101</v>
      </c>
      <c r="G27">
        <f t="shared" si="0"/>
        <v>1</v>
      </c>
      <c r="H27" s="3">
        <f t="shared" si="1"/>
        <v>1.8440757431447476</v>
      </c>
      <c r="I27" s="3">
        <f t="shared" si="2"/>
        <v>0</v>
      </c>
      <c r="J27">
        <v>0</v>
      </c>
      <c r="K27">
        <v>0</v>
      </c>
    </row>
    <row r="28" spans="1:11" x14ac:dyDescent="0.2">
      <c r="A28" t="s">
        <v>57</v>
      </c>
      <c r="B28" t="s">
        <v>9</v>
      </c>
      <c r="C28">
        <v>37.4912265546822</v>
      </c>
      <c r="D28">
        <v>-119.54962807287799</v>
      </c>
      <c r="E28" s="2">
        <v>3.4750000000000001</v>
      </c>
      <c r="F28" s="2">
        <v>106.069660711681</v>
      </c>
      <c r="G28">
        <f t="shared" si="0"/>
        <v>1</v>
      </c>
      <c r="H28" s="3">
        <f t="shared" si="1"/>
        <v>2.0255911796626438</v>
      </c>
      <c r="I28" s="3">
        <f t="shared" si="2"/>
        <v>2.0255911796626438</v>
      </c>
      <c r="J28">
        <v>0</v>
      </c>
      <c r="K28">
        <v>0</v>
      </c>
    </row>
    <row r="29" spans="1:11" x14ac:dyDescent="0.2">
      <c r="A29" t="s">
        <v>58</v>
      </c>
      <c r="B29" t="s">
        <v>9</v>
      </c>
      <c r="C29" s="1" t="s">
        <v>59</v>
      </c>
      <c r="D29">
        <v>-120.525741986274</v>
      </c>
      <c r="E29" s="2">
        <v>1.52380952380952</v>
      </c>
      <c r="F29" s="2">
        <v>69.835418994443401</v>
      </c>
      <c r="G29">
        <f t="shared" si="0"/>
        <v>1</v>
      </c>
      <c r="H29" s="3">
        <f t="shared" si="1"/>
        <v>1.8440757431447308</v>
      </c>
      <c r="I29" s="3">
        <f t="shared" si="2"/>
        <v>1.8440757431447308</v>
      </c>
      <c r="J29">
        <v>0</v>
      </c>
      <c r="K29">
        <v>0</v>
      </c>
    </row>
    <row r="30" spans="1:11" x14ac:dyDescent="0.2">
      <c r="A30" t="s">
        <v>60</v>
      </c>
      <c r="B30" t="s">
        <v>9</v>
      </c>
      <c r="C30" s="1" t="s">
        <v>61</v>
      </c>
      <c r="D30">
        <v>-120.053011315734</v>
      </c>
      <c r="E30" s="2">
        <v>1.1499999999999999</v>
      </c>
      <c r="F30" s="2">
        <v>69.835418994573104</v>
      </c>
      <c r="G30">
        <f t="shared" si="0"/>
        <v>1</v>
      </c>
      <c r="H30" s="3">
        <f t="shared" si="1"/>
        <v>1.8440757431455375</v>
      </c>
      <c r="I30" s="3">
        <f t="shared" si="2"/>
        <v>1.8440757431455375</v>
      </c>
      <c r="J30">
        <v>0</v>
      </c>
      <c r="K30">
        <v>0</v>
      </c>
    </row>
    <row r="31" spans="1:11" x14ac:dyDescent="0.2">
      <c r="A31" t="s">
        <v>62</v>
      </c>
      <c r="B31" t="s">
        <v>9</v>
      </c>
      <c r="C31" s="1" t="s">
        <v>63</v>
      </c>
      <c r="D31">
        <v>-122.95654747403201</v>
      </c>
      <c r="E31" s="2">
        <v>3.24931506849315</v>
      </c>
      <c r="F31" s="2">
        <v>1693.4882252213899</v>
      </c>
      <c r="G31">
        <f t="shared" si="0"/>
        <v>0</v>
      </c>
      <c r="H31" s="3">
        <f t="shared" si="1"/>
        <v>3.2287821813531594</v>
      </c>
      <c r="I31" s="3">
        <f t="shared" si="2"/>
        <v>3.2287821813531594</v>
      </c>
      <c r="J31">
        <v>0</v>
      </c>
      <c r="K31">
        <v>0</v>
      </c>
    </row>
    <row r="32" spans="1:11" x14ac:dyDescent="0.2">
      <c r="A32" t="s">
        <v>64</v>
      </c>
      <c r="B32" t="s">
        <v>9</v>
      </c>
      <c r="C32">
        <v>40.854435450952799</v>
      </c>
      <c r="D32">
        <v>-121.182416444875</v>
      </c>
      <c r="E32" s="2">
        <v>2.88709677419354</v>
      </c>
      <c r="F32" s="2">
        <v>240.409730701917</v>
      </c>
      <c r="G32">
        <f t="shared" si="0"/>
        <v>1</v>
      </c>
      <c r="H32" s="3">
        <f t="shared" si="1"/>
        <v>2.3809520419688961</v>
      </c>
      <c r="I32" s="3">
        <f t="shared" si="2"/>
        <v>2.3809520419688961</v>
      </c>
      <c r="J32">
        <v>0</v>
      </c>
      <c r="K32">
        <v>0</v>
      </c>
    </row>
    <row r="33" spans="1:17" x14ac:dyDescent="0.2">
      <c r="A33" t="s">
        <v>65</v>
      </c>
      <c r="B33" t="s">
        <v>9</v>
      </c>
      <c r="C33" s="1" t="s">
        <v>66</v>
      </c>
      <c r="D33">
        <v>-123.827174155386</v>
      </c>
      <c r="E33" s="2">
        <v>3.4925373134328299</v>
      </c>
      <c r="F33" s="2">
        <v>118.527590971954</v>
      </c>
      <c r="G33">
        <f t="shared" si="0"/>
        <v>1</v>
      </c>
      <c r="H33" s="3">
        <f t="shared" si="1"/>
        <v>2.0738194576212288</v>
      </c>
      <c r="I33" s="3">
        <f t="shared" si="2"/>
        <v>2.0738194576212288</v>
      </c>
      <c r="J33">
        <v>0</v>
      </c>
      <c r="K33">
        <v>0</v>
      </c>
      <c r="M33" t="s">
        <v>10337</v>
      </c>
      <c r="N33" s="4" t="s">
        <v>10339</v>
      </c>
      <c r="O33" s="4" t="s">
        <v>10340</v>
      </c>
      <c r="P33" s="4" t="s">
        <v>10341</v>
      </c>
      <c r="Q33" s="4" t="s">
        <v>10342</v>
      </c>
    </row>
    <row r="34" spans="1:17" x14ac:dyDescent="0.2">
      <c r="A34" t="s">
        <v>67</v>
      </c>
      <c r="B34" t="s">
        <v>9</v>
      </c>
      <c r="C34" s="1" t="s">
        <v>68</v>
      </c>
      <c r="D34">
        <v>-122.675439168639</v>
      </c>
      <c r="E34" s="2">
        <v>3.4249999999999998</v>
      </c>
      <c r="F34" s="2">
        <v>151.966999881785</v>
      </c>
      <c r="G34">
        <f t="shared" si="0"/>
        <v>1</v>
      </c>
      <c r="H34" s="3">
        <f t="shared" si="1"/>
        <v>2.1817492897525028</v>
      </c>
      <c r="I34" s="3">
        <f t="shared" si="2"/>
        <v>2.1817492897525028</v>
      </c>
      <c r="J34">
        <v>0</v>
      </c>
      <c r="K34">
        <v>0</v>
      </c>
      <c r="N34" s="4" t="s">
        <v>10344</v>
      </c>
      <c r="O34" s="4">
        <f>COUNTIFS($E:$E,"=1")</f>
        <v>1677</v>
      </c>
      <c r="P34" s="4">
        <f>COUNTIFS($E:$E,"=1",$F:$F,"&gt;300")</f>
        <v>62</v>
      </c>
      <c r="Q34" s="5">
        <f>P34/O34</f>
        <v>3.697078115682767E-2</v>
      </c>
    </row>
    <row r="35" spans="1:17" x14ac:dyDescent="0.2">
      <c r="A35" t="s">
        <v>69</v>
      </c>
      <c r="B35" t="s">
        <v>9</v>
      </c>
      <c r="C35" s="1" t="s">
        <v>70</v>
      </c>
      <c r="D35">
        <v>-122.632331916662</v>
      </c>
      <c r="E35" s="2">
        <v>3.6190476190476102</v>
      </c>
      <c r="F35" s="2">
        <v>133.25717447237699</v>
      </c>
      <c r="G35">
        <f t="shared" si="0"/>
        <v>1</v>
      </c>
      <c r="H35" s="3">
        <f t="shared" si="1"/>
        <v>2.1246906004369608</v>
      </c>
      <c r="I35" s="3">
        <f t="shared" si="2"/>
        <v>2.1246906004369608</v>
      </c>
      <c r="J35">
        <v>0</v>
      </c>
      <c r="K35">
        <v>0</v>
      </c>
      <c r="M35">
        <v>1</v>
      </c>
      <c r="N35" s="4" t="str">
        <f>N$33&amp;" "&amp;M35&amp;"-"&amp;M36</f>
        <v>TDI 1-2</v>
      </c>
      <c r="O35" s="4">
        <f>COUNTIFS($E:$E,"&gt;"&amp;$M35,$E:$E,"&lt;"&amp;$M36)</f>
        <v>1465</v>
      </c>
      <c r="P35" s="4">
        <f>COUNTIFS($E:$E,"&gt;"&amp;$M35,$E:$E,"&lt;"&amp;$M36,$F:$F,"&gt;300")</f>
        <v>330</v>
      </c>
      <c r="Q35" s="5">
        <f>P35/O35</f>
        <v>0.22525597269624573</v>
      </c>
    </row>
    <row r="36" spans="1:17" x14ac:dyDescent="0.2">
      <c r="A36" t="s">
        <v>71</v>
      </c>
      <c r="B36" t="s">
        <v>9</v>
      </c>
      <c r="C36" s="1" t="s">
        <v>72</v>
      </c>
      <c r="D36">
        <v>-123.162105045133</v>
      </c>
      <c r="E36" s="2">
        <v>3.4485981308411202</v>
      </c>
      <c r="F36" s="2">
        <v>387.50478006975902</v>
      </c>
      <c r="G36">
        <f t="shared" si="0"/>
        <v>0</v>
      </c>
      <c r="H36" s="3">
        <f t="shared" si="1"/>
        <v>2.5882770641200463</v>
      </c>
      <c r="I36" s="3">
        <f t="shared" si="2"/>
        <v>2.5882770641200463</v>
      </c>
      <c r="J36">
        <v>0</v>
      </c>
      <c r="K36">
        <v>0</v>
      </c>
      <c r="M36">
        <v>2</v>
      </c>
      <c r="N36" s="4" t="str">
        <f>N$33&amp;" "&amp;M36&amp;"-"&amp;M37</f>
        <v>TDI 2-3</v>
      </c>
      <c r="O36" s="4">
        <f>COUNTIFS($E:$E,"&gt;="&amp;$M36,$E:$E,"&lt;"&amp;$M37)</f>
        <v>955</v>
      </c>
      <c r="P36" s="4">
        <f>COUNTIFS($E:$E,"&gt;="&amp;$M36,$E:$E,"&lt;"&amp;$M37,$F:$F,"&gt;300")</f>
        <v>333</v>
      </c>
      <c r="Q36" s="5">
        <f t="shared" ref="Q36:Q38" si="3">P36/O36</f>
        <v>0.34869109947643978</v>
      </c>
    </row>
    <row r="37" spans="1:17" x14ac:dyDescent="0.2">
      <c r="A37" t="s">
        <v>73</v>
      </c>
      <c r="B37" t="s">
        <v>9</v>
      </c>
      <c r="C37" s="1" t="s">
        <v>74</v>
      </c>
      <c r="D37">
        <v>-121.27157202628899</v>
      </c>
      <c r="E37" s="2">
        <v>1</v>
      </c>
      <c r="F37" s="2">
        <v>122.80518556587499</v>
      </c>
      <c r="G37">
        <f t="shared" si="0"/>
        <v>1</v>
      </c>
      <c r="H37" s="3">
        <f t="shared" si="1"/>
        <v>2.0892167056903008</v>
      </c>
      <c r="I37" s="3">
        <f t="shared" si="2"/>
        <v>0</v>
      </c>
      <c r="J37">
        <v>0</v>
      </c>
      <c r="K37">
        <v>0</v>
      </c>
      <c r="M37">
        <v>3</v>
      </c>
      <c r="N37" s="4" t="str">
        <f>N$33&amp;" "&amp;M37&amp;"-"&amp;M38</f>
        <v>TDI 3-4</v>
      </c>
      <c r="O37" s="4">
        <f>COUNTIFS($E:$E,"&gt;="&amp;$M37,$E:$E,"&lt;"&amp;$M38)</f>
        <v>778</v>
      </c>
      <c r="P37" s="4">
        <f>COUNTIFS($E:$E,"&gt;="&amp;$M37,$E:$E,"&lt;"&amp;$M38,$F:$F,"&gt;300")</f>
        <v>241</v>
      </c>
      <c r="Q37" s="5">
        <f t="shared" si="3"/>
        <v>0.30976863753213368</v>
      </c>
    </row>
    <row r="38" spans="1:17" x14ac:dyDescent="0.2">
      <c r="A38" t="s">
        <v>75</v>
      </c>
      <c r="B38" t="s">
        <v>9</v>
      </c>
      <c r="C38" s="1" t="s">
        <v>76</v>
      </c>
      <c r="D38">
        <v>-122.38098217360201</v>
      </c>
      <c r="E38" s="2">
        <v>4.4285714285714199</v>
      </c>
      <c r="F38" s="2">
        <v>69.835418994401095</v>
      </c>
      <c r="G38">
        <f t="shared" si="0"/>
        <v>1</v>
      </c>
      <c r="H38" s="3">
        <f t="shared" si="1"/>
        <v>1.8440757431444676</v>
      </c>
      <c r="I38" s="3">
        <f t="shared" si="2"/>
        <v>1.8440757431444676</v>
      </c>
      <c r="J38">
        <v>0</v>
      </c>
      <c r="K38">
        <v>0</v>
      </c>
      <c r="M38">
        <v>4</v>
      </c>
      <c r="N38" s="4" t="str">
        <f>N$33&amp;" "&amp;M38&amp;"-"&amp;M39</f>
        <v>TDI 4-5</v>
      </c>
      <c r="O38" s="4">
        <f>COUNTIFS($E:$E,"&gt;="&amp;$M38,$E:$E,"&lt;"&amp;$M39)</f>
        <v>422</v>
      </c>
      <c r="P38" s="4">
        <f>COUNTIFS($E:$E,"&gt;="&amp;$M38,$E:$E,"&lt;"&amp;$M39,$F:$F,"&gt;300")</f>
        <v>142</v>
      </c>
      <c r="Q38" s="5">
        <f t="shared" si="3"/>
        <v>0.33649289099526064</v>
      </c>
    </row>
    <row r="39" spans="1:17" x14ac:dyDescent="0.2">
      <c r="A39" t="s">
        <v>77</v>
      </c>
      <c r="B39" t="s">
        <v>9</v>
      </c>
      <c r="C39" s="1" t="s">
        <v>78</v>
      </c>
      <c r="D39">
        <v>-122.90681090307</v>
      </c>
      <c r="E39" s="2">
        <v>1.8</v>
      </c>
      <c r="F39" s="2">
        <v>69.835418994257395</v>
      </c>
      <c r="G39">
        <f t="shared" si="0"/>
        <v>1</v>
      </c>
      <c r="H39" s="3">
        <f t="shared" si="1"/>
        <v>1.8440757431435741</v>
      </c>
      <c r="I39" s="3">
        <f t="shared" si="2"/>
        <v>1.8440757431435741</v>
      </c>
      <c r="J39">
        <v>0</v>
      </c>
      <c r="K39">
        <v>0</v>
      </c>
      <c r="M39">
        <v>5</v>
      </c>
      <c r="N39" s="4"/>
      <c r="O39" s="4"/>
      <c r="P39" s="4"/>
      <c r="Q39" s="4"/>
    </row>
    <row r="40" spans="1:17" x14ac:dyDescent="0.2">
      <c r="A40" t="s">
        <v>79</v>
      </c>
      <c r="B40" t="s">
        <v>9</v>
      </c>
      <c r="C40" s="1" t="s">
        <v>80</v>
      </c>
      <c r="D40">
        <v>-123.001551684509</v>
      </c>
      <c r="E40" s="2">
        <v>2.49411764705882</v>
      </c>
      <c r="F40" s="2">
        <v>139.67083798898901</v>
      </c>
      <c r="G40">
        <f t="shared" si="0"/>
        <v>1</v>
      </c>
      <c r="H40" s="3">
        <f t="shared" si="1"/>
        <v>2.14510573880903</v>
      </c>
      <c r="I40" s="3">
        <f t="shared" si="2"/>
        <v>2.14510573880903</v>
      </c>
      <c r="J40">
        <v>0</v>
      </c>
      <c r="K40">
        <v>0</v>
      </c>
      <c r="N40" s="4" t="s">
        <v>10338</v>
      </c>
      <c r="O40" s="4">
        <f>SUM(O34:O39)</f>
        <v>5297</v>
      </c>
      <c r="P40" s="4">
        <f>SUM(P34:P39)</f>
        <v>1108</v>
      </c>
      <c r="Q40" s="5">
        <f>P40/O40</f>
        <v>0.20917500471965264</v>
      </c>
    </row>
    <row r="41" spans="1:17" x14ac:dyDescent="0.2">
      <c r="A41" t="s">
        <v>81</v>
      </c>
      <c r="B41" t="s">
        <v>9</v>
      </c>
      <c r="C41" s="1" t="s">
        <v>82</v>
      </c>
      <c r="D41">
        <v>-121.56653664477101</v>
      </c>
      <c r="E41" s="2">
        <v>2.09756097560975</v>
      </c>
      <c r="F41" s="2">
        <v>166.158877204427</v>
      </c>
      <c r="G41">
        <f t="shared" si="0"/>
        <v>1</v>
      </c>
      <c r="H41" s="3">
        <f t="shared" si="1"/>
        <v>2.2205235488522161</v>
      </c>
      <c r="I41" s="3">
        <f t="shared" si="2"/>
        <v>2.2205235488522161</v>
      </c>
      <c r="J41">
        <v>0</v>
      </c>
      <c r="K41">
        <v>0</v>
      </c>
    </row>
    <row r="42" spans="1:17" x14ac:dyDescent="0.2">
      <c r="A42" t="s">
        <v>83</v>
      </c>
      <c r="B42" t="s">
        <v>9</v>
      </c>
      <c r="C42" s="1" t="s">
        <v>84</v>
      </c>
      <c r="D42">
        <v>-122.315499678302</v>
      </c>
      <c r="E42" s="2">
        <v>4.6666666666666599</v>
      </c>
      <c r="F42" s="2">
        <v>69.835418994472903</v>
      </c>
      <c r="G42">
        <f t="shared" si="0"/>
        <v>1</v>
      </c>
      <c r="H42" s="3">
        <f t="shared" si="1"/>
        <v>1.8440757431449142</v>
      </c>
      <c r="I42" s="3">
        <f t="shared" si="2"/>
        <v>1.8440757431449142</v>
      </c>
      <c r="J42">
        <v>0</v>
      </c>
      <c r="K42">
        <v>0</v>
      </c>
    </row>
    <row r="43" spans="1:17" x14ac:dyDescent="0.2">
      <c r="A43" t="s">
        <v>85</v>
      </c>
      <c r="B43" t="s">
        <v>9</v>
      </c>
      <c r="C43" s="1" t="s">
        <v>86</v>
      </c>
      <c r="D43">
        <v>-120.65651829410599</v>
      </c>
      <c r="E43" s="2">
        <v>3.7721518987341698</v>
      </c>
      <c r="F43" s="2">
        <v>768.13201516126003</v>
      </c>
      <c r="G43">
        <f t="shared" si="0"/>
        <v>0</v>
      </c>
      <c r="H43" s="3">
        <f t="shared" si="1"/>
        <v>2.8854358665536051</v>
      </c>
      <c r="I43" s="3">
        <f t="shared" si="2"/>
        <v>2.8854358665536051</v>
      </c>
      <c r="J43">
        <v>0</v>
      </c>
      <c r="K43">
        <v>0</v>
      </c>
    </row>
    <row r="44" spans="1:17" x14ac:dyDescent="0.2">
      <c r="A44" t="s">
        <v>87</v>
      </c>
      <c r="B44" t="s">
        <v>9</v>
      </c>
      <c r="C44" s="1" t="s">
        <v>88</v>
      </c>
      <c r="D44">
        <v>-120.285705037943</v>
      </c>
      <c r="E44" s="2">
        <v>2.4134615384615299</v>
      </c>
      <c r="F44" s="2">
        <v>190.31880904010001</v>
      </c>
      <c r="G44">
        <f t="shared" si="0"/>
        <v>1</v>
      </c>
      <c r="H44" s="3">
        <f t="shared" si="1"/>
        <v>2.2794817113488239</v>
      </c>
      <c r="I44" s="3">
        <f t="shared" si="2"/>
        <v>2.2794817113488239</v>
      </c>
      <c r="J44">
        <v>0</v>
      </c>
      <c r="K44">
        <v>0</v>
      </c>
    </row>
    <row r="45" spans="1:17" x14ac:dyDescent="0.2">
      <c r="A45" t="s">
        <v>89</v>
      </c>
      <c r="B45" t="s">
        <v>9</v>
      </c>
      <c r="C45" s="1" t="s">
        <v>90</v>
      </c>
      <c r="D45">
        <v>-121.00047179635099</v>
      </c>
      <c r="E45" s="2">
        <v>3</v>
      </c>
      <c r="F45" s="2">
        <v>69.835418994415207</v>
      </c>
      <c r="G45">
        <f t="shared" si="0"/>
        <v>1</v>
      </c>
      <c r="H45" s="3">
        <f t="shared" si="1"/>
        <v>1.8440757431445554</v>
      </c>
      <c r="I45" s="3">
        <f t="shared" si="2"/>
        <v>1.8440757431445554</v>
      </c>
      <c r="J45">
        <v>0</v>
      </c>
      <c r="K45">
        <v>0</v>
      </c>
    </row>
    <row r="46" spans="1:17" x14ac:dyDescent="0.2">
      <c r="A46" t="s">
        <v>91</v>
      </c>
      <c r="B46" t="s">
        <v>9</v>
      </c>
      <c r="C46" s="1" t="s">
        <v>92</v>
      </c>
      <c r="D46">
        <v>-121.24921156476501</v>
      </c>
      <c r="E46" s="2">
        <v>1.5943396226415001</v>
      </c>
      <c r="F46" s="2">
        <v>403.19534496171099</v>
      </c>
      <c r="G46">
        <f t="shared" si="0"/>
        <v>0</v>
      </c>
      <c r="H46" s="3">
        <f t="shared" si="1"/>
        <v>2.6055155093771707</v>
      </c>
      <c r="I46" s="3">
        <f t="shared" si="2"/>
        <v>2.6055155093771707</v>
      </c>
      <c r="J46">
        <v>0</v>
      </c>
      <c r="K46">
        <v>0</v>
      </c>
    </row>
    <row r="47" spans="1:17" x14ac:dyDescent="0.2">
      <c r="A47" t="s">
        <v>93</v>
      </c>
      <c r="B47" t="s">
        <v>9</v>
      </c>
      <c r="C47" s="1" t="s">
        <v>94</v>
      </c>
      <c r="D47">
        <v>-122.808819593584</v>
      </c>
      <c r="E47" s="2">
        <v>1.2619047619047601</v>
      </c>
      <c r="F47" s="2">
        <v>69.835418994420294</v>
      </c>
      <c r="G47">
        <f t="shared" si="0"/>
        <v>1</v>
      </c>
      <c r="H47" s="3">
        <f t="shared" si="1"/>
        <v>1.8440757431445871</v>
      </c>
      <c r="I47" s="3">
        <f t="shared" si="2"/>
        <v>1.8440757431445871</v>
      </c>
      <c r="J47">
        <v>0</v>
      </c>
      <c r="K47">
        <v>0</v>
      </c>
    </row>
    <row r="48" spans="1:17" x14ac:dyDescent="0.2">
      <c r="A48" t="s">
        <v>95</v>
      </c>
      <c r="B48" t="s">
        <v>9</v>
      </c>
      <c r="C48" s="1" t="s">
        <v>96</v>
      </c>
      <c r="D48">
        <v>-120.408058776942</v>
      </c>
      <c r="E48" s="2">
        <v>3.1875</v>
      </c>
      <c r="F48" s="2">
        <v>139.67083798885599</v>
      </c>
      <c r="G48">
        <f t="shared" si="0"/>
        <v>1</v>
      </c>
      <c r="H48" s="3">
        <f t="shared" si="1"/>
        <v>2.1451057388086161</v>
      </c>
      <c r="I48" s="3">
        <f t="shared" si="2"/>
        <v>2.1451057388086161</v>
      </c>
      <c r="J48">
        <v>0</v>
      </c>
      <c r="K48">
        <v>0</v>
      </c>
    </row>
    <row r="49" spans="1:11" x14ac:dyDescent="0.2">
      <c r="A49" t="s">
        <v>97</v>
      </c>
      <c r="B49" t="s">
        <v>9</v>
      </c>
      <c r="C49" s="1" t="s">
        <v>98</v>
      </c>
      <c r="D49">
        <v>-120.656777047798</v>
      </c>
      <c r="E49" s="2">
        <v>2.625</v>
      </c>
      <c r="F49" s="2">
        <v>69.835418994413899</v>
      </c>
      <c r="G49">
        <f t="shared" si="0"/>
        <v>1</v>
      </c>
      <c r="H49" s="3">
        <f t="shared" si="1"/>
        <v>1.8440757431445474</v>
      </c>
      <c r="I49" s="3">
        <f t="shared" si="2"/>
        <v>1.8440757431445474</v>
      </c>
      <c r="J49">
        <v>0</v>
      </c>
      <c r="K49">
        <v>0</v>
      </c>
    </row>
    <row r="50" spans="1:11" x14ac:dyDescent="0.2">
      <c r="A50" t="s">
        <v>99</v>
      </c>
      <c r="B50" t="s">
        <v>9</v>
      </c>
      <c r="C50" s="1" t="s">
        <v>100</v>
      </c>
      <c r="D50">
        <v>-121.714401737256</v>
      </c>
      <c r="E50" s="2">
        <v>3.1951219512195101</v>
      </c>
      <c r="F50" s="2">
        <v>69.835418994403796</v>
      </c>
      <c r="G50">
        <f t="shared" si="0"/>
        <v>1</v>
      </c>
      <c r="H50" s="3">
        <f t="shared" si="1"/>
        <v>1.8440757431444845</v>
      </c>
      <c r="I50" s="3">
        <f t="shared" si="2"/>
        <v>1.8440757431444845</v>
      </c>
      <c r="J50">
        <v>0</v>
      </c>
      <c r="K50">
        <v>0</v>
      </c>
    </row>
    <row r="51" spans="1:11" x14ac:dyDescent="0.2">
      <c r="A51" t="s">
        <v>101</v>
      </c>
      <c r="B51" t="s">
        <v>9</v>
      </c>
      <c r="C51" s="1" t="s">
        <v>102</v>
      </c>
      <c r="D51">
        <v>-120.462564216559</v>
      </c>
      <c r="E51" s="2">
        <v>2.4545454545454501</v>
      </c>
      <c r="F51" s="2">
        <v>424.95747262478102</v>
      </c>
      <c r="G51">
        <f t="shared" si="0"/>
        <v>0</v>
      </c>
      <c r="H51" s="3">
        <f t="shared" si="1"/>
        <v>2.6283454704538078</v>
      </c>
      <c r="I51" s="3">
        <f t="shared" si="2"/>
        <v>2.6283454704538078</v>
      </c>
      <c r="J51">
        <v>0</v>
      </c>
      <c r="K51">
        <v>0</v>
      </c>
    </row>
    <row r="52" spans="1:11" x14ac:dyDescent="0.2">
      <c r="A52" t="s">
        <v>103</v>
      </c>
      <c r="B52" t="s">
        <v>9</v>
      </c>
      <c r="C52" s="1" t="s">
        <v>104</v>
      </c>
      <c r="D52">
        <v>-120.751268834233</v>
      </c>
      <c r="E52" s="2">
        <v>1</v>
      </c>
      <c r="F52" s="2">
        <v>69.835418994469194</v>
      </c>
      <c r="G52">
        <f t="shared" si="0"/>
        <v>1</v>
      </c>
      <c r="H52" s="3">
        <f t="shared" si="1"/>
        <v>1.8440757431448911</v>
      </c>
      <c r="I52" s="3">
        <f t="shared" si="2"/>
        <v>0</v>
      </c>
      <c r="J52">
        <v>0</v>
      </c>
      <c r="K52">
        <v>0</v>
      </c>
    </row>
    <row r="53" spans="1:11" x14ac:dyDescent="0.2">
      <c r="A53" t="s">
        <v>105</v>
      </c>
      <c r="B53" t="s">
        <v>9</v>
      </c>
      <c r="C53" s="1" t="s">
        <v>106</v>
      </c>
      <c r="D53">
        <v>-119.165438458046</v>
      </c>
      <c r="E53" s="2">
        <v>1.125</v>
      </c>
      <c r="F53" s="2">
        <v>69.8354189944246</v>
      </c>
      <c r="G53">
        <f t="shared" si="0"/>
        <v>1</v>
      </c>
      <c r="H53" s="3">
        <f t="shared" si="1"/>
        <v>1.844075743144614</v>
      </c>
      <c r="I53" s="3">
        <f t="shared" si="2"/>
        <v>1.844075743144614</v>
      </c>
      <c r="J53">
        <v>0</v>
      </c>
      <c r="K53">
        <v>0</v>
      </c>
    </row>
    <row r="54" spans="1:11" x14ac:dyDescent="0.2">
      <c r="A54" t="s">
        <v>107</v>
      </c>
      <c r="B54" t="s">
        <v>9</v>
      </c>
      <c r="C54" s="1" t="s">
        <v>108</v>
      </c>
      <c r="D54">
        <v>-120.505582994495</v>
      </c>
      <c r="E54" s="2">
        <v>3.0921052631578898</v>
      </c>
      <c r="F54" s="2">
        <v>133.980585781055</v>
      </c>
      <c r="G54">
        <f t="shared" si="0"/>
        <v>1</v>
      </c>
      <c r="H54" s="3">
        <f t="shared" si="1"/>
        <v>2.1270418722528399</v>
      </c>
      <c r="I54" s="3">
        <f t="shared" si="2"/>
        <v>2.1270418722528399</v>
      </c>
      <c r="J54">
        <v>0</v>
      </c>
      <c r="K54">
        <v>0</v>
      </c>
    </row>
    <row r="55" spans="1:11" x14ac:dyDescent="0.2">
      <c r="A55" t="s">
        <v>109</v>
      </c>
      <c r="B55" t="s">
        <v>9</v>
      </c>
      <c r="C55" s="1" t="s">
        <v>110</v>
      </c>
      <c r="D55">
        <v>-122.962094510691</v>
      </c>
      <c r="E55" s="2">
        <v>3.21428571428571</v>
      </c>
      <c r="F55" s="2">
        <v>69.835418994445206</v>
      </c>
      <c r="G55">
        <f t="shared" si="0"/>
        <v>1</v>
      </c>
      <c r="H55" s="3">
        <f t="shared" si="1"/>
        <v>1.8440757431447421</v>
      </c>
      <c r="I55" s="3">
        <f t="shared" si="2"/>
        <v>1.8440757431447421</v>
      </c>
      <c r="J55">
        <v>0</v>
      </c>
      <c r="K55">
        <v>0</v>
      </c>
    </row>
    <row r="56" spans="1:11" x14ac:dyDescent="0.2">
      <c r="A56" t="s">
        <v>111</v>
      </c>
      <c r="B56" t="s">
        <v>9</v>
      </c>
      <c r="C56">
        <v>37.8481468080616</v>
      </c>
      <c r="D56">
        <v>-118.88794066329601</v>
      </c>
      <c r="E56" s="2">
        <v>2.2790697674418601</v>
      </c>
      <c r="F56" s="2">
        <v>69.835418994450706</v>
      </c>
      <c r="G56">
        <f t="shared" si="0"/>
        <v>1</v>
      </c>
      <c r="H56" s="3">
        <f t="shared" si="1"/>
        <v>1.8440757431447763</v>
      </c>
      <c r="I56" s="3">
        <f t="shared" si="2"/>
        <v>1.8440757431447763</v>
      </c>
      <c r="J56">
        <v>0</v>
      </c>
      <c r="K56">
        <v>0</v>
      </c>
    </row>
    <row r="57" spans="1:11" x14ac:dyDescent="0.2">
      <c r="A57" t="s">
        <v>112</v>
      </c>
      <c r="B57" t="s">
        <v>9</v>
      </c>
      <c r="C57" s="1" t="s">
        <v>113</v>
      </c>
      <c r="D57">
        <v>-123.851191881676</v>
      </c>
      <c r="E57" s="2">
        <v>2.5476190476190399</v>
      </c>
      <c r="F57" s="2">
        <v>69.835418994576798</v>
      </c>
      <c r="G57">
        <f t="shared" si="0"/>
        <v>1</v>
      </c>
      <c r="H57" s="3">
        <f t="shared" si="1"/>
        <v>1.8440757431455603</v>
      </c>
      <c r="I57" s="3">
        <f t="shared" si="2"/>
        <v>1.8440757431455603</v>
      </c>
      <c r="J57">
        <v>0</v>
      </c>
      <c r="K57">
        <v>0</v>
      </c>
    </row>
    <row r="58" spans="1:11" x14ac:dyDescent="0.2">
      <c r="A58" t="s">
        <v>114</v>
      </c>
      <c r="B58" t="s">
        <v>9</v>
      </c>
      <c r="C58" s="1" t="s">
        <v>115</v>
      </c>
      <c r="D58">
        <v>-118.873069167994</v>
      </c>
      <c r="E58" s="2">
        <v>1</v>
      </c>
      <c r="F58" s="2">
        <v>69.835418994370201</v>
      </c>
      <c r="G58">
        <f t="shared" si="0"/>
        <v>1</v>
      </c>
      <c r="H58" s="3">
        <f t="shared" si="1"/>
        <v>1.8440757431442756</v>
      </c>
      <c r="I58" s="3">
        <f t="shared" si="2"/>
        <v>0</v>
      </c>
      <c r="J58">
        <v>0</v>
      </c>
      <c r="K58">
        <v>0</v>
      </c>
    </row>
    <row r="59" spans="1:11" x14ac:dyDescent="0.2">
      <c r="A59" t="s">
        <v>116</v>
      </c>
      <c r="B59" t="s">
        <v>9</v>
      </c>
      <c r="C59" s="1" t="s">
        <v>117</v>
      </c>
      <c r="D59">
        <v>-121.98584779216699</v>
      </c>
      <c r="E59" s="2">
        <v>2.36533333333333</v>
      </c>
      <c r="F59" s="2">
        <v>671.63948819389896</v>
      </c>
      <c r="G59">
        <f t="shared" si="0"/>
        <v>0</v>
      </c>
      <c r="H59" s="3">
        <f t="shared" si="1"/>
        <v>2.8271362220112151</v>
      </c>
      <c r="I59" s="3">
        <f t="shared" si="2"/>
        <v>2.8271362220112151</v>
      </c>
      <c r="J59">
        <v>0</v>
      </c>
      <c r="K59">
        <v>0</v>
      </c>
    </row>
    <row r="60" spans="1:11" x14ac:dyDescent="0.2">
      <c r="A60" t="s">
        <v>118</v>
      </c>
      <c r="B60" t="s">
        <v>9</v>
      </c>
      <c r="C60" s="1" t="s">
        <v>119</v>
      </c>
      <c r="D60">
        <v>-119.79818271526401</v>
      </c>
      <c r="E60" s="2">
        <v>1</v>
      </c>
      <c r="F60" s="2">
        <v>69.835418994449299</v>
      </c>
      <c r="G60">
        <f t="shared" si="0"/>
        <v>1</v>
      </c>
      <c r="H60" s="3">
        <f t="shared" si="1"/>
        <v>1.8440757431447674</v>
      </c>
      <c r="I60" s="3">
        <f t="shared" si="2"/>
        <v>0</v>
      </c>
      <c r="J60">
        <v>0</v>
      </c>
      <c r="K60">
        <v>0</v>
      </c>
    </row>
    <row r="61" spans="1:11" x14ac:dyDescent="0.2">
      <c r="A61" t="s">
        <v>120</v>
      </c>
      <c r="B61" t="s">
        <v>9</v>
      </c>
      <c r="C61" s="1" t="s">
        <v>121</v>
      </c>
      <c r="D61">
        <v>-118.807862648715</v>
      </c>
      <c r="E61" s="2">
        <v>1.0487804878048701</v>
      </c>
      <c r="F61" s="2">
        <v>194.524569586323</v>
      </c>
      <c r="G61">
        <f t="shared" si="0"/>
        <v>1</v>
      </c>
      <c r="H61" s="3">
        <f t="shared" si="1"/>
        <v>2.2889744630492084</v>
      </c>
      <c r="I61" s="3">
        <f t="shared" si="2"/>
        <v>2.2889744630492084</v>
      </c>
      <c r="J61">
        <v>0</v>
      </c>
      <c r="K61">
        <v>0</v>
      </c>
    </row>
    <row r="62" spans="1:11" x14ac:dyDescent="0.2">
      <c r="A62" t="s">
        <v>122</v>
      </c>
      <c r="B62" t="s">
        <v>9</v>
      </c>
      <c r="C62" s="1" t="s">
        <v>123</v>
      </c>
      <c r="D62">
        <v>-119.916899601636</v>
      </c>
      <c r="E62" s="2">
        <v>2.4285714285714199</v>
      </c>
      <c r="F62" s="2">
        <v>69.835418994469194</v>
      </c>
      <c r="G62">
        <f t="shared" si="0"/>
        <v>1</v>
      </c>
      <c r="H62" s="3">
        <f t="shared" si="1"/>
        <v>1.8440757431448911</v>
      </c>
      <c r="I62" s="3">
        <f t="shared" si="2"/>
        <v>1.8440757431448911</v>
      </c>
      <c r="J62">
        <v>0</v>
      </c>
      <c r="K62">
        <v>0</v>
      </c>
    </row>
    <row r="63" spans="1:11" x14ac:dyDescent="0.2">
      <c r="A63" t="s">
        <v>124</v>
      </c>
      <c r="B63" t="s">
        <v>9</v>
      </c>
      <c r="C63" s="1" t="s">
        <v>125</v>
      </c>
      <c r="D63">
        <v>-120.80177075893801</v>
      </c>
      <c r="E63" s="2">
        <v>1.07317073170731</v>
      </c>
      <c r="F63" s="2">
        <v>69.835418994428096</v>
      </c>
      <c r="G63">
        <f t="shared" si="0"/>
        <v>1</v>
      </c>
      <c r="H63" s="3">
        <f t="shared" si="1"/>
        <v>1.8440757431446355</v>
      </c>
      <c r="I63" s="3">
        <f t="shared" si="2"/>
        <v>1.8440757431446355</v>
      </c>
      <c r="J63">
        <v>0</v>
      </c>
      <c r="K63">
        <v>0</v>
      </c>
    </row>
    <row r="64" spans="1:11" x14ac:dyDescent="0.2">
      <c r="A64" t="s">
        <v>126</v>
      </c>
      <c r="B64" t="s">
        <v>9</v>
      </c>
      <c r="C64" s="1" t="s">
        <v>127</v>
      </c>
      <c r="D64">
        <v>-118.422161508624</v>
      </c>
      <c r="E64" s="2">
        <v>1</v>
      </c>
      <c r="F64" s="2">
        <v>1734.5908982174701</v>
      </c>
      <c r="G64">
        <f t="shared" si="0"/>
        <v>0</v>
      </c>
      <c r="H64" s="3">
        <f t="shared" si="1"/>
        <v>3.2391970632209688</v>
      </c>
      <c r="I64" s="3">
        <f t="shared" si="2"/>
        <v>0</v>
      </c>
      <c r="J64">
        <v>0</v>
      </c>
      <c r="K64">
        <v>0</v>
      </c>
    </row>
    <row r="65" spans="1:11" x14ac:dyDescent="0.2">
      <c r="A65" t="s">
        <v>128</v>
      </c>
      <c r="B65" t="s">
        <v>9</v>
      </c>
      <c r="C65" s="1" t="s">
        <v>129</v>
      </c>
      <c r="D65">
        <v>-118.519210682921</v>
      </c>
      <c r="E65" s="2">
        <v>1</v>
      </c>
      <c r="F65" s="2">
        <v>122.754870659106</v>
      </c>
      <c r="G65">
        <f t="shared" si="0"/>
        <v>1</v>
      </c>
      <c r="H65" s="3">
        <f t="shared" si="1"/>
        <v>2.0890387330427211</v>
      </c>
      <c r="I65" s="3">
        <f t="shared" si="2"/>
        <v>0</v>
      </c>
      <c r="J65">
        <v>0</v>
      </c>
      <c r="K65">
        <v>0</v>
      </c>
    </row>
    <row r="66" spans="1:11" x14ac:dyDescent="0.2">
      <c r="A66" t="s">
        <v>130</v>
      </c>
      <c r="B66" t="s">
        <v>9</v>
      </c>
      <c r="C66" s="1" t="s">
        <v>131</v>
      </c>
      <c r="D66">
        <v>-119.67980110078901</v>
      </c>
      <c r="E66" s="2">
        <v>3.2962962962962901</v>
      </c>
      <c r="F66" s="2">
        <v>138.464729650679</v>
      </c>
      <c r="G66">
        <f t="shared" si="0"/>
        <v>1</v>
      </c>
      <c r="H66" s="3">
        <f t="shared" si="1"/>
        <v>2.1413391620732631</v>
      </c>
      <c r="I66" s="3">
        <f t="shared" si="2"/>
        <v>2.1413391620732631</v>
      </c>
      <c r="J66">
        <v>0</v>
      </c>
      <c r="K66">
        <v>0</v>
      </c>
    </row>
    <row r="67" spans="1:11" x14ac:dyDescent="0.2">
      <c r="A67" t="s">
        <v>132</v>
      </c>
      <c r="B67" t="s">
        <v>9</v>
      </c>
      <c r="C67" s="1" t="s">
        <v>133</v>
      </c>
      <c r="D67">
        <v>-120.548790853345</v>
      </c>
      <c r="E67" s="2">
        <v>2.0753424657534199</v>
      </c>
      <c r="F67" s="2">
        <v>265.13251162736498</v>
      </c>
      <c r="G67">
        <f t="shared" ref="G67:G130" si="4">IF(F67&lt;300,1,0)</f>
        <v>1</v>
      </c>
      <c r="H67" s="3">
        <f t="shared" ref="H67:H130" si="5">LOG10(F67)</f>
        <v>2.4234629859549881</v>
      </c>
      <c r="I67" s="3">
        <f t="shared" ref="I67:I130" si="6">IF(E67&gt;1,H67,0)</f>
        <v>2.4234629859549881</v>
      </c>
      <c r="J67">
        <v>0</v>
      </c>
      <c r="K67">
        <v>0</v>
      </c>
    </row>
    <row r="68" spans="1:11" x14ac:dyDescent="0.2">
      <c r="A68" t="s">
        <v>134</v>
      </c>
      <c r="B68" t="s">
        <v>9</v>
      </c>
      <c r="C68">
        <v>40.745043667138603</v>
      </c>
      <c r="D68">
        <v>-122.65925737192499</v>
      </c>
      <c r="E68" s="2">
        <v>4.2857142857142803</v>
      </c>
      <c r="F68" s="2">
        <v>69.835418994446101</v>
      </c>
      <c r="G68">
        <f t="shared" si="4"/>
        <v>1</v>
      </c>
      <c r="H68" s="3">
        <f t="shared" si="5"/>
        <v>1.8440757431447476</v>
      </c>
      <c r="I68" s="3">
        <f t="shared" si="6"/>
        <v>1.8440757431447476</v>
      </c>
      <c r="J68">
        <v>0</v>
      </c>
      <c r="K68">
        <v>0</v>
      </c>
    </row>
    <row r="69" spans="1:11" x14ac:dyDescent="0.2">
      <c r="A69" t="s">
        <v>135</v>
      </c>
      <c r="B69" t="s">
        <v>9</v>
      </c>
      <c r="C69" s="1" t="s">
        <v>136</v>
      </c>
      <c r="D69">
        <v>-123.525825269366</v>
      </c>
      <c r="E69" s="2">
        <v>1.1594202898550701</v>
      </c>
      <c r="F69" s="2">
        <v>126.805600241565</v>
      </c>
      <c r="G69">
        <f t="shared" si="4"/>
        <v>1</v>
      </c>
      <c r="H69" s="3">
        <f t="shared" si="5"/>
        <v>2.1031384341474602</v>
      </c>
      <c r="I69" s="3">
        <f t="shared" si="6"/>
        <v>2.1031384341474602</v>
      </c>
      <c r="J69">
        <v>0</v>
      </c>
      <c r="K69">
        <v>0</v>
      </c>
    </row>
    <row r="70" spans="1:11" x14ac:dyDescent="0.2">
      <c r="A70" t="s">
        <v>137</v>
      </c>
      <c r="B70" t="s">
        <v>9</v>
      </c>
      <c r="C70" s="1" t="s">
        <v>138</v>
      </c>
      <c r="D70">
        <v>-122.625574230952</v>
      </c>
      <c r="E70" s="2">
        <v>1</v>
      </c>
      <c r="F70" s="2">
        <v>69.835418994577694</v>
      </c>
      <c r="G70">
        <f t="shared" si="4"/>
        <v>1</v>
      </c>
      <c r="H70" s="3">
        <f t="shared" si="5"/>
        <v>1.8440757431455659</v>
      </c>
      <c r="I70" s="3">
        <f t="shared" si="6"/>
        <v>0</v>
      </c>
      <c r="J70">
        <v>0</v>
      </c>
      <c r="K70">
        <v>0</v>
      </c>
    </row>
    <row r="71" spans="1:11" x14ac:dyDescent="0.2">
      <c r="A71" t="s">
        <v>139</v>
      </c>
      <c r="B71" t="s">
        <v>9</v>
      </c>
      <c r="C71" s="1" t="s">
        <v>140</v>
      </c>
      <c r="D71">
        <v>-121.617180088433</v>
      </c>
      <c r="E71" s="2">
        <v>1</v>
      </c>
      <c r="F71" s="2">
        <v>69.835418994387297</v>
      </c>
      <c r="G71">
        <f t="shared" si="4"/>
        <v>1</v>
      </c>
      <c r="H71" s="3">
        <f t="shared" si="5"/>
        <v>1.8440757431443819</v>
      </c>
      <c r="I71" s="3">
        <f t="shared" si="6"/>
        <v>0</v>
      </c>
      <c r="J71">
        <v>0</v>
      </c>
      <c r="K71">
        <v>0</v>
      </c>
    </row>
    <row r="72" spans="1:11" x14ac:dyDescent="0.2">
      <c r="A72" t="s">
        <v>141</v>
      </c>
      <c r="B72" t="s">
        <v>9</v>
      </c>
      <c r="C72" s="1" t="s">
        <v>142</v>
      </c>
      <c r="D72">
        <v>-120.454716116569</v>
      </c>
      <c r="E72" s="2">
        <v>1</v>
      </c>
      <c r="F72" s="2">
        <v>69.835418994529903</v>
      </c>
      <c r="G72">
        <f t="shared" si="4"/>
        <v>1</v>
      </c>
      <c r="H72" s="3">
        <f t="shared" si="5"/>
        <v>1.8440757431452688</v>
      </c>
      <c r="I72" s="3">
        <f t="shared" si="6"/>
        <v>0</v>
      </c>
      <c r="J72">
        <v>0</v>
      </c>
      <c r="K72">
        <v>0</v>
      </c>
    </row>
    <row r="73" spans="1:11" x14ac:dyDescent="0.2">
      <c r="A73" t="s">
        <v>143</v>
      </c>
      <c r="B73" t="s">
        <v>9</v>
      </c>
      <c r="C73" s="1" t="s">
        <v>144</v>
      </c>
      <c r="D73">
        <v>-120.028185310768</v>
      </c>
      <c r="E73" s="2">
        <v>2.7857142857142798</v>
      </c>
      <c r="F73" s="2">
        <v>69.835418994484797</v>
      </c>
      <c r="G73">
        <f t="shared" si="4"/>
        <v>1</v>
      </c>
      <c r="H73" s="3">
        <f t="shared" si="5"/>
        <v>1.8440757431449881</v>
      </c>
      <c r="I73" s="3">
        <f t="shared" si="6"/>
        <v>1.8440757431449881</v>
      </c>
      <c r="J73">
        <v>0</v>
      </c>
      <c r="K73">
        <v>0</v>
      </c>
    </row>
    <row r="74" spans="1:11" x14ac:dyDescent="0.2">
      <c r="A74" t="s">
        <v>145</v>
      </c>
      <c r="B74" t="s">
        <v>9</v>
      </c>
      <c r="C74" s="1" t="s">
        <v>146</v>
      </c>
      <c r="D74">
        <v>-120.064160725108</v>
      </c>
      <c r="E74" s="2">
        <v>1.3180722891566199</v>
      </c>
      <c r="F74" s="2">
        <v>781.64288373495697</v>
      </c>
      <c r="G74">
        <f t="shared" si="4"/>
        <v>0</v>
      </c>
      <c r="H74" s="3">
        <f t="shared" si="5"/>
        <v>2.893008378318894</v>
      </c>
      <c r="I74" s="3">
        <f t="shared" si="6"/>
        <v>2.893008378318894</v>
      </c>
      <c r="J74">
        <v>0</v>
      </c>
      <c r="K74">
        <v>0</v>
      </c>
    </row>
    <row r="75" spans="1:11" x14ac:dyDescent="0.2">
      <c r="A75" t="s">
        <v>147</v>
      </c>
      <c r="B75" t="s">
        <v>9</v>
      </c>
      <c r="C75" s="1" t="s">
        <v>148</v>
      </c>
      <c r="D75">
        <v>-122.08408277439899</v>
      </c>
      <c r="E75" s="2">
        <v>2.9756097560975601</v>
      </c>
      <c r="F75" s="2">
        <v>100.822010254974</v>
      </c>
      <c r="G75">
        <f t="shared" si="4"/>
        <v>1</v>
      </c>
      <c r="H75" s="3">
        <f t="shared" si="5"/>
        <v>2.0035553524349896</v>
      </c>
      <c r="I75" s="3">
        <f t="shared" si="6"/>
        <v>2.0035553524349896</v>
      </c>
      <c r="J75">
        <v>0</v>
      </c>
      <c r="K75">
        <v>0</v>
      </c>
    </row>
    <row r="76" spans="1:11" x14ac:dyDescent="0.2">
      <c r="A76" t="s">
        <v>149</v>
      </c>
      <c r="B76" t="s">
        <v>9</v>
      </c>
      <c r="C76" s="1" t="s">
        <v>150</v>
      </c>
      <c r="D76">
        <v>-122.21043550076401</v>
      </c>
      <c r="E76" s="2">
        <v>3.0701754385964901</v>
      </c>
      <c r="F76" s="2">
        <v>303.75991030742802</v>
      </c>
      <c r="G76">
        <f t="shared" si="4"/>
        <v>0</v>
      </c>
      <c r="H76" s="3">
        <f t="shared" si="5"/>
        <v>2.4825304558956502</v>
      </c>
      <c r="I76" s="3">
        <f t="shared" si="6"/>
        <v>2.4825304558956502</v>
      </c>
      <c r="J76">
        <v>0</v>
      </c>
      <c r="K76">
        <v>0</v>
      </c>
    </row>
    <row r="77" spans="1:11" x14ac:dyDescent="0.2">
      <c r="A77" t="s">
        <v>151</v>
      </c>
      <c r="B77" t="s">
        <v>9</v>
      </c>
      <c r="C77" s="1" t="s">
        <v>152</v>
      </c>
      <c r="D77">
        <v>-118.784198779576</v>
      </c>
      <c r="E77" s="2">
        <v>3.3250000000000002</v>
      </c>
      <c r="F77" s="2">
        <v>69.835418994594804</v>
      </c>
      <c r="G77">
        <f t="shared" si="4"/>
        <v>1</v>
      </c>
      <c r="H77" s="3">
        <f t="shared" si="5"/>
        <v>1.8440757431456722</v>
      </c>
      <c r="I77" s="3">
        <f t="shared" si="6"/>
        <v>1.8440757431456722</v>
      </c>
      <c r="J77">
        <v>0</v>
      </c>
      <c r="K77">
        <v>0</v>
      </c>
    </row>
    <row r="78" spans="1:11" x14ac:dyDescent="0.2">
      <c r="A78" t="s">
        <v>153</v>
      </c>
      <c r="B78" t="s">
        <v>9</v>
      </c>
      <c r="C78" s="1" t="s">
        <v>154</v>
      </c>
      <c r="D78">
        <v>-121.176058210319</v>
      </c>
      <c r="E78" s="2">
        <v>1</v>
      </c>
      <c r="F78" s="2">
        <v>69.835418994485707</v>
      </c>
      <c r="G78">
        <f t="shared" si="4"/>
        <v>1</v>
      </c>
      <c r="H78" s="3">
        <f t="shared" si="5"/>
        <v>1.8440757431449939</v>
      </c>
      <c r="I78" s="3">
        <f t="shared" si="6"/>
        <v>0</v>
      </c>
      <c r="J78">
        <v>0</v>
      </c>
      <c r="K78">
        <v>0</v>
      </c>
    </row>
    <row r="79" spans="1:11" x14ac:dyDescent="0.2">
      <c r="A79" t="s">
        <v>155</v>
      </c>
      <c r="B79" t="s">
        <v>9</v>
      </c>
      <c r="C79" s="1" t="s">
        <v>156</v>
      </c>
      <c r="D79">
        <v>-119.682969507395</v>
      </c>
      <c r="E79" s="2">
        <v>3.1666666666666599</v>
      </c>
      <c r="F79" s="2">
        <v>69.835418994468299</v>
      </c>
      <c r="G79">
        <f t="shared" si="4"/>
        <v>1</v>
      </c>
      <c r="H79" s="3">
        <f t="shared" si="5"/>
        <v>1.8440757431448855</v>
      </c>
      <c r="I79" s="3">
        <f t="shared" si="6"/>
        <v>1.8440757431448855</v>
      </c>
      <c r="J79">
        <v>0</v>
      </c>
      <c r="K79">
        <v>0</v>
      </c>
    </row>
    <row r="80" spans="1:11" x14ac:dyDescent="0.2">
      <c r="A80" t="s">
        <v>157</v>
      </c>
      <c r="B80" t="s">
        <v>9</v>
      </c>
      <c r="C80" s="1" t="s">
        <v>158</v>
      </c>
      <c r="D80">
        <v>-120.27670323152201</v>
      </c>
      <c r="E80" s="2">
        <v>1.8277310924369701</v>
      </c>
      <c r="F80" s="2">
        <v>1207.86790819609</v>
      </c>
      <c r="G80">
        <f t="shared" si="4"/>
        <v>0</v>
      </c>
      <c r="H80" s="3">
        <f t="shared" si="5"/>
        <v>3.0820194426640644</v>
      </c>
      <c r="I80" s="3">
        <f t="shared" si="6"/>
        <v>3.0820194426640644</v>
      </c>
      <c r="J80">
        <v>0</v>
      </c>
      <c r="K80">
        <v>0</v>
      </c>
    </row>
    <row r="81" spans="1:11" x14ac:dyDescent="0.2">
      <c r="A81" t="s">
        <v>159</v>
      </c>
      <c r="B81" t="s">
        <v>9</v>
      </c>
      <c r="C81" s="1" t="s">
        <v>160</v>
      </c>
      <c r="D81">
        <v>-121.029879438232</v>
      </c>
      <c r="E81" s="2">
        <v>1.47272727272727</v>
      </c>
      <c r="F81" s="2">
        <v>99.641792835480402</v>
      </c>
      <c r="G81">
        <f t="shared" si="4"/>
        <v>1</v>
      </c>
      <c r="H81" s="3">
        <f t="shared" si="5"/>
        <v>1.9984415331112704</v>
      </c>
      <c r="I81" s="3">
        <f t="shared" si="6"/>
        <v>1.9984415331112704</v>
      </c>
      <c r="J81">
        <v>0</v>
      </c>
      <c r="K81">
        <v>0</v>
      </c>
    </row>
    <row r="82" spans="1:11" x14ac:dyDescent="0.2">
      <c r="A82" t="s">
        <v>161</v>
      </c>
      <c r="B82" t="s">
        <v>9</v>
      </c>
      <c r="C82" s="1" t="s">
        <v>162</v>
      </c>
      <c r="D82">
        <v>-120.42236868524201</v>
      </c>
      <c r="E82" s="2">
        <v>1.3432835820895499</v>
      </c>
      <c r="F82" s="2">
        <v>124.575428108518</v>
      </c>
      <c r="G82">
        <f t="shared" si="4"/>
        <v>1</v>
      </c>
      <c r="H82" s="3">
        <f t="shared" si="5"/>
        <v>2.0954323883162838</v>
      </c>
      <c r="I82" s="3">
        <f t="shared" si="6"/>
        <v>2.0954323883162838</v>
      </c>
      <c r="J82">
        <v>0</v>
      </c>
      <c r="K82">
        <v>0</v>
      </c>
    </row>
    <row r="83" spans="1:11" x14ac:dyDescent="0.2">
      <c r="A83" t="s">
        <v>163</v>
      </c>
      <c r="B83" t="s">
        <v>9</v>
      </c>
      <c r="C83" s="1" t="s">
        <v>164</v>
      </c>
      <c r="D83">
        <v>-120.43886821002999</v>
      </c>
      <c r="E83" s="2">
        <v>2.26890756302521</v>
      </c>
      <c r="F83" s="2">
        <v>361.41583503245499</v>
      </c>
      <c r="G83">
        <f t="shared" si="4"/>
        <v>0</v>
      </c>
      <c r="H83" s="3">
        <f t="shared" si="5"/>
        <v>2.5580071767710066</v>
      </c>
      <c r="I83" s="3">
        <f t="shared" si="6"/>
        <v>2.5580071767710066</v>
      </c>
      <c r="J83">
        <v>0</v>
      </c>
      <c r="K83">
        <v>0</v>
      </c>
    </row>
    <row r="84" spans="1:11" x14ac:dyDescent="0.2">
      <c r="A84" t="s">
        <v>165</v>
      </c>
      <c r="B84" t="s">
        <v>9</v>
      </c>
      <c r="C84" s="1" t="s">
        <v>166</v>
      </c>
      <c r="D84">
        <v>-120.55679023236399</v>
      </c>
      <c r="E84" s="2">
        <v>1.5714285714285701</v>
      </c>
      <c r="F84" s="2">
        <v>69.835418994380703</v>
      </c>
      <c r="G84">
        <f t="shared" si="4"/>
        <v>1</v>
      </c>
      <c r="H84" s="3">
        <f t="shared" si="5"/>
        <v>1.8440757431443409</v>
      </c>
      <c r="I84" s="3">
        <f t="shared" si="6"/>
        <v>1.8440757431443409</v>
      </c>
      <c r="J84">
        <v>0</v>
      </c>
      <c r="K84">
        <v>0</v>
      </c>
    </row>
    <row r="85" spans="1:11" x14ac:dyDescent="0.2">
      <c r="A85" t="s">
        <v>167</v>
      </c>
      <c r="B85" t="s">
        <v>9</v>
      </c>
      <c r="C85" s="1" t="s">
        <v>168</v>
      </c>
      <c r="D85">
        <v>-122.672595900565</v>
      </c>
      <c r="E85" s="2">
        <v>2.7940379403794</v>
      </c>
      <c r="F85" s="2">
        <v>792.93690461991503</v>
      </c>
      <c r="G85">
        <f t="shared" si="4"/>
        <v>0</v>
      </c>
      <c r="H85" s="3">
        <f t="shared" si="5"/>
        <v>2.8992386311188811</v>
      </c>
      <c r="I85" s="3">
        <f t="shared" si="6"/>
        <v>2.8992386311188811</v>
      </c>
      <c r="J85">
        <v>0</v>
      </c>
      <c r="K85">
        <v>0</v>
      </c>
    </row>
    <row r="86" spans="1:11" x14ac:dyDescent="0.2">
      <c r="A86" t="s">
        <v>169</v>
      </c>
      <c r="B86" t="s">
        <v>9</v>
      </c>
      <c r="C86" s="1" t="s">
        <v>170</v>
      </c>
      <c r="D86">
        <v>-122.709233103339</v>
      </c>
      <c r="E86" s="2">
        <v>2.9024390243902398</v>
      </c>
      <c r="F86" s="2">
        <v>69.835418994353205</v>
      </c>
      <c r="G86">
        <f t="shared" si="4"/>
        <v>1</v>
      </c>
      <c r="H86" s="3">
        <f t="shared" si="5"/>
        <v>1.8440757431441699</v>
      </c>
      <c r="I86" s="3">
        <f t="shared" si="6"/>
        <v>1.8440757431441699</v>
      </c>
      <c r="J86">
        <v>0</v>
      </c>
      <c r="K86">
        <v>0</v>
      </c>
    </row>
    <row r="87" spans="1:11" x14ac:dyDescent="0.2">
      <c r="A87" t="s">
        <v>171</v>
      </c>
      <c r="B87" t="s">
        <v>9</v>
      </c>
      <c r="C87" s="1" t="s">
        <v>172</v>
      </c>
      <c r="D87">
        <v>-123.79783799330001</v>
      </c>
      <c r="E87" s="2">
        <v>3.5563909774436002</v>
      </c>
      <c r="F87" s="2">
        <v>361.72900726769302</v>
      </c>
      <c r="G87">
        <f t="shared" si="4"/>
        <v>0</v>
      </c>
      <c r="H87" s="3">
        <f t="shared" si="5"/>
        <v>2.5583833364950239</v>
      </c>
      <c r="I87" s="3">
        <f t="shared" si="6"/>
        <v>2.5583833364950239</v>
      </c>
      <c r="J87">
        <v>0</v>
      </c>
      <c r="K87">
        <v>0</v>
      </c>
    </row>
    <row r="88" spans="1:11" x14ac:dyDescent="0.2">
      <c r="A88" t="s">
        <v>173</v>
      </c>
      <c r="B88" t="s">
        <v>9</v>
      </c>
      <c r="C88" s="1" t="s">
        <v>174</v>
      </c>
      <c r="D88">
        <v>-123.397051355825</v>
      </c>
      <c r="E88" s="2">
        <v>3.7619047619047601</v>
      </c>
      <c r="F88" s="2">
        <v>69.835418994379793</v>
      </c>
      <c r="G88">
        <f t="shared" si="4"/>
        <v>1</v>
      </c>
      <c r="H88" s="3">
        <f t="shared" si="5"/>
        <v>1.8440757431443353</v>
      </c>
      <c r="I88" s="3">
        <f t="shared" si="6"/>
        <v>1.8440757431443353</v>
      </c>
      <c r="J88">
        <v>0</v>
      </c>
      <c r="K88">
        <v>0</v>
      </c>
    </row>
    <row r="89" spans="1:11" x14ac:dyDescent="0.2">
      <c r="A89" t="s">
        <v>175</v>
      </c>
      <c r="B89" t="s">
        <v>9</v>
      </c>
      <c r="C89" s="1" t="s">
        <v>176</v>
      </c>
      <c r="D89">
        <v>-120.391895529338</v>
      </c>
      <c r="E89" s="2">
        <v>1.73684210526315</v>
      </c>
      <c r="F89" s="2">
        <v>293.10722085808101</v>
      </c>
      <c r="G89">
        <f t="shared" si="4"/>
        <v>1</v>
      </c>
      <c r="H89" s="3">
        <f t="shared" si="5"/>
        <v>2.4670265176543706</v>
      </c>
      <c r="I89" s="3">
        <f t="shared" si="6"/>
        <v>2.4670265176543706</v>
      </c>
      <c r="J89">
        <v>0</v>
      </c>
      <c r="K89">
        <v>0</v>
      </c>
    </row>
    <row r="90" spans="1:11" x14ac:dyDescent="0.2">
      <c r="A90" t="s">
        <v>177</v>
      </c>
      <c r="B90" t="s">
        <v>9</v>
      </c>
      <c r="C90" s="1" t="s">
        <v>178</v>
      </c>
      <c r="D90">
        <v>-120.333399874801</v>
      </c>
      <c r="E90" s="2">
        <v>3.1808510638297798</v>
      </c>
      <c r="F90" s="2">
        <v>177.82658698600699</v>
      </c>
      <c r="G90">
        <f t="shared" si="4"/>
        <v>1</v>
      </c>
      <c r="H90" s="3">
        <f t="shared" si="5"/>
        <v>2.2499966931814459</v>
      </c>
      <c r="I90" s="3">
        <f t="shared" si="6"/>
        <v>2.2499966931814459</v>
      </c>
      <c r="J90">
        <v>0</v>
      </c>
      <c r="K90">
        <v>0</v>
      </c>
    </row>
    <row r="91" spans="1:11" x14ac:dyDescent="0.2">
      <c r="A91" t="s">
        <v>179</v>
      </c>
      <c r="B91" t="s">
        <v>9</v>
      </c>
      <c r="C91" s="1" t="s">
        <v>180</v>
      </c>
      <c r="D91">
        <v>-120.156320815063</v>
      </c>
      <c r="E91" s="2">
        <v>2.8</v>
      </c>
      <c r="F91" s="2">
        <v>69.835418994622003</v>
      </c>
      <c r="G91">
        <f t="shared" si="4"/>
        <v>1</v>
      </c>
      <c r="H91" s="3">
        <f t="shared" si="5"/>
        <v>1.8440757431458414</v>
      </c>
      <c r="I91" s="3">
        <f t="shared" si="6"/>
        <v>1.8440757431458414</v>
      </c>
      <c r="J91">
        <v>0</v>
      </c>
      <c r="K91">
        <v>0</v>
      </c>
    </row>
    <row r="92" spans="1:11" x14ac:dyDescent="0.2">
      <c r="A92" t="s">
        <v>181</v>
      </c>
      <c r="B92" t="s">
        <v>9</v>
      </c>
      <c r="C92" s="1" t="s">
        <v>182</v>
      </c>
      <c r="D92">
        <v>-122.225419669544</v>
      </c>
      <c r="E92" s="2">
        <v>3.3578947368421002</v>
      </c>
      <c r="F92" s="2">
        <v>178.18029025806899</v>
      </c>
      <c r="G92">
        <f t="shared" si="4"/>
        <v>1</v>
      </c>
      <c r="H92" s="3">
        <f t="shared" si="5"/>
        <v>2.2508596620713739</v>
      </c>
      <c r="I92" s="3">
        <f t="shared" si="6"/>
        <v>2.2508596620713739</v>
      </c>
      <c r="J92">
        <v>0</v>
      </c>
      <c r="K92">
        <v>0</v>
      </c>
    </row>
    <row r="93" spans="1:11" x14ac:dyDescent="0.2">
      <c r="A93" t="s">
        <v>183</v>
      </c>
      <c r="B93" t="s">
        <v>9</v>
      </c>
      <c r="C93" s="1" t="s">
        <v>184</v>
      </c>
      <c r="D93">
        <v>-121.789865484722</v>
      </c>
      <c r="E93" s="2">
        <v>3.1463414634146298</v>
      </c>
      <c r="F93" s="2">
        <v>69.835418994417594</v>
      </c>
      <c r="G93">
        <f t="shared" si="4"/>
        <v>1</v>
      </c>
      <c r="H93" s="3">
        <f t="shared" si="5"/>
        <v>1.8440757431445702</v>
      </c>
      <c r="I93" s="3">
        <f t="shared" si="6"/>
        <v>1.8440757431445702</v>
      </c>
      <c r="J93">
        <v>0</v>
      </c>
      <c r="K93">
        <v>0</v>
      </c>
    </row>
    <row r="94" spans="1:11" x14ac:dyDescent="0.2">
      <c r="A94" t="s">
        <v>185</v>
      </c>
      <c r="B94" t="s">
        <v>9</v>
      </c>
      <c r="C94" s="1" t="s">
        <v>186</v>
      </c>
      <c r="D94">
        <v>-121.71714218172301</v>
      </c>
      <c r="E94" s="2">
        <v>2.7210884353741398</v>
      </c>
      <c r="F94" s="2">
        <v>265.59788655336098</v>
      </c>
      <c r="G94">
        <f t="shared" si="4"/>
        <v>1</v>
      </c>
      <c r="H94" s="3">
        <f t="shared" si="5"/>
        <v>2.4242246148907656</v>
      </c>
      <c r="I94" s="3">
        <f t="shared" si="6"/>
        <v>2.4242246148907656</v>
      </c>
      <c r="J94">
        <v>0</v>
      </c>
      <c r="K94">
        <v>0</v>
      </c>
    </row>
    <row r="95" spans="1:11" x14ac:dyDescent="0.2">
      <c r="A95" t="s">
        <v>187</v>
      </c>
      <c r="B95" t="s">
        <v>9</v>
      </c>
      <c r="C95" s="1" t="s">
        <v>188</v>
      </c>
      <c r="D95">
        <v>-120.488012077843</v>
      </c>
      <c r="E95" s="2">
        <v>1.1158536585365799</v>
      </c>
      <c r="F95" s="2">
        <v>309.22463448347901</v>
      </c>
      <c r="G95">
        <f t="shared" si="4"/>
        <v>0</v>
      </c>
      <c r="H95" s="3">
        <f t="shared" si="5"/>
        <v>2.4902740848390219</v>
      </c>
      <c r="I95" s="3">
        <f t="shared" si="6"/>
        <v>2.4902740848390219</v>
      </c>
      <c r="J95">
        <v>0</v>
      </c>
      <c r="K95">
        <v>0</v>
      </c>
    </row>
    <row r="96" spans="1:11" x14ac:dyDescent="0.2">
      <c r="A96" t="s">
        <v>189</v>
      </c>
      <c r="B96" t="s">
        <v>9</v>
      </c>
      <c r="C96" s="1" t="s">
        <v>190</v>
      </c>
      <c r="D96">
        <v>-120.794861591013</v>
      </c>
      <c r="E96" s="2">
        <v>1.9523809523809501</v>
      </c>
      <c r="F96" s="2">
        <v>69.835418994434704</v>
      </c>
      <c r="G96">
        <f t="shared" si="4"/>
        <v>1</v>
      </c>
      <c r="H96" s="3">
        <f t="shared" si="5"/>
        <v>1.8440757431446768</v>
      </c>
      <c r="I96" s="3">
        <f t="shared" si="6"/>
        <v>1.8440757431446768</v>
      </c>
      <c r="J96">
        <v>0</v>
      </c>
      <c r="K96">
        <v>0</v>
      </c>
    </row>
    <row r="97" spans="1:11" x14ac:dyDescent="0.2">
      <c r="A97" t="s">
        <v>191</v>
      </c>
      <c r="B97" t="s">
        <v>9</v>
      </c>
      <c r="C97" s="1" t="s">
        <v>192</v>
      </c>
      <c r="D97">
        <v>-120.409972872265</v>
      </c>
      <c r="E97" s="2">
        <v>2.1162790697674398</v>
      </c>
      <c r="F97" s="2">
        <v>69.835418994406595</v>
      </c>
      <c r="G97">
        <f t="shared" si="4"/>
        <v>1</v>
      </c>
      <c r="H97" s="3">
        <f t="shared" si="5"/>
        <v>1.8440757431445018</v>
      </c>
      <c r="I97" s="3">
        <f t="shared" si="6"/>
        <v>1.8440757431445018</v>
      </c>
      <c r="J97">
        <v>0</v>
      </c>
      <c r="K97">
        <v>0</v>
      </c>
    </row>
    <row r="98" spans="1:11" x14ac:dyDescent="0.2">
      <c r="A98" t="s">
        <v>193</v>
      </c>
      <c r="B98" t="s">
        <v>9</v>
      </c>
      <c r="C98" s="1" t="s">
        <v>194</v>
      </c>
      <c r="D98">
        <v>-120.51174199118699</v>
      </c>
      <c r="E98" s="2">
        <v>3.4750000000000001</v>
      </c>
      <c r="F98" s="2">
        <v>270.86034895780398</v>
      </c>
      <c r="G98">
        <f t="shared" si="4"/>
        <v>1</v>
      </c>
      <c r="H98" s="3">
        <f t="shared" si="5"/>
        <v>2.4327454336444858</v>
      </c>
      <c r="I98" s="3">
        <f t="shared" si="6"/>
        <v>2.4327454336444858</v>
      </c>
      <c r="J98">
        <v>0</v>
      </c>
      <c r="K98">
        <v>0</v>
      </c>
    </row>
    <row r="99" spans="1:11" x14ac:dyDescent="0.2">
      <c r="A99" t="s">
        <v>195</v>
      </c>
      <c r="B99" t="s">
        <v>9</v>
      </c>
      <c r="C99" s="1" t="s">
        <v>196</v>
      </c>
      <c r="D99">
        <v>-122.88888723868899</v>
      </c>
      <c r="E99" s="2">
        <v>2.64393939393939</v>
      </c>
      <c r="F99" s="2">
        <v>257.88693007261497</v>
      </c>
      <c r="G99">
        <f t="shared" si="4"/>
        <v>1</v>
      </c>
      <c r="H99" s="3">
        <f t="shared" si="5"/>
        <v>2.411429332284595</v>
      </c>
      <c r="I99" s="3">
        <f t="shared" si="6"/>
        <v>2.411429332284595</v>
      </c>
      <c r="J99">
        <v>0</v>
      </c>
      <c r="K99">
        <v>0</v>
      </c>
    </row>
    <row r="100" spans="1:11" x14ac:dyDescent="0.2">
      <c r="A100" t="s">
        <v>197</v>
      </c>
      <c r="B100" t="s">
        <v>9</v>
      </c>
      <c r="C100" s="1" t="s">
        <v>198</v>
      </c>
      <c r="D100">
        <v>-123.497885933517</v>
      </c>
      <c r="E100" s="2">
        <v>3.2564102564102502</v>
      </c>
      <c r="F100" s="2">
        <v>69.835418994404804</v>
      </c>
      <c r="G100">
        <f t="shared" si="4"/>
        <v>1</v>
      </c>
      <c r="H100" s="3">
        <f t="shared" si="5"/>
        <v>1.8440757431444907</v>
      </c>
      <c r="I100" s="3">
        <f t="shared" si="6"/>
        <v>1.8440757431444907</v>
      </c>
      <c r="J100">
        <v>0</v>
      </c>
      <c r="K100">
        <v>0</v>
      </c>
    </row>
    <row r="101" spans="1:11" x14ac:dyDescent="0.2">
      <c r="A101" t="s">
        <v>199</v>
      </c>
      <c r="B101" t="s">
        <v>9</v>
      </c>
      <c r="C101" s="1" t="s">
        <v>200</v>
      </c>
      <c r="D101">
        <v>-122.181261501789</v>
      </c>
      <c r="E101" s="2">
        <v>2.72727272727272</v>
      </c>
      <c r="F101" s="2">
        <v>209.48297482911599</v>
      </c>
      <c r="G101">
        <f t="shared" si="4"/>
        <v>1</v>
      </c>
      <c r="H101" s="3">
        <f t="shared" si="5"/>
        <v>2.3211487326091325</v>
      </c>
      <c r="I101" s="3">
        <f t="shared" si="6"/>
        <v>2.3211487326091325</v>
      </c>
      <c r="J101">
        <v>0</v>
      </c>
      <c r="K101">
        <v>0</v>
      </c>
    </row>
    <row r="102" spans="1:11" x14ac:dyDescent="0.2">
      <c r="A102" t="s">
        <v>201</v>
      </c>
      <c r="B102" t="s">
        <v>9</v>
      </c>
      <c r="C102">
        <v>40.107485977791399</v>
      </c>
      <c r="D102">
        <v>-122.154199603302</v>
      </c>
      <c r="E102" s="2">
        <v>1.0487804878048701</v>
      </c>
      <c r="F102" s="2">
        <v>69.835418994493907</v>
      </c>
      <c r="G102">
        <f t="shared" si="4"/>
        <v>1</v>
      </c>
      <c r="H102" s="3">
        <f t="shared" si="5"/>
        <v>1.844075743145045</v>
      </c>
      <c r="I102" s="3">
        <f t="shared" si="6"/>
        <v>1.844075743145045</v>
      </c>
      <c r="J102">
        <v>0</v>
      </c>
      <c r="K102">
        <v>0</v>
      </c>
    </row>
    <row r="103" spans="1:11" x14ac:dyDescent="0.2">
      <c r="A103" t="s">
        <v>202</v>
      </c>
      <c r="B103" t="s">
        <v>9</v>
      </c>
      <c r="C103" s="1" t="s">
        <v>203</v>
      </c>
      <c r="D103">
        <v>-122.304416873219</v>
      </c>
      <c r="E103" s="2">
        <v>2.8571428571428501</v>
      </c>
      <c r="F103" s="2">
        <v>69.835418994470999</v>
      </c>
      <c r="G103">
        <f t="shared" si="4"/>
        <v>1</v>
      </c>
      <c r="H103" s="3">
        <f t="shared" si="5"/>
        <v>1.8440757431449024</v>
      </c>
      <c r="I103" s="3">
        <f t="shared" si="6"/>
        <v>1.8440757431449024</v>
      </c>
      <c r="J103">
        <v>0</v>
      </c>
      <c r="K103">
        <v>0</v>
      </c>
    </row>
    <row r="104" spans="1:11" x14ac:dyDescent="0.2">
      <c r="A104" t="s">
        <v>204</v>
      </c>
      <c r="B104" t="s">
        <v>9</v>
      </c>
      <c r="C104" s="1" t="s">
        <v>205</v>
      </c>
      <c r="D104">
        <v>-122.867246101505</v>
      </c>
      <c r="E104" s="2">
        <v>4.1860465116279002</v>
      </c>
      <c r="F104" s="2">
        <v>69.835418994627503</v>
      </c>
      <c r="G104">
        <f t="shared" si="4"/>
        <v>1</v>
      </c>
      <c r="H104" s="3">
        <f t="shared" si="5"/>
        <v>1.8440757431458756</v>
      </c>
      <c r="I104" s="3">
        <f t="shared" si="6"/>
        <v>1.8440757431458756</v>
      </c>
      <c r="J104">
        <v>0</v>
      </c>
      <c r="K104">
        <v>0</v>
      </c>
    </row>
    <row r="105" spans="1:11" x14ac:dyDescent="0.2">
      <c r="A105" t="s">
        <v>206</v>
      </c>
      <c r="B105" t="s">
        <v>9</v>
      </c>
      <c r="C105" s="1" t="s">
        <v>207</v>
      </c>
      <c r="D105">
        <v>-121.59627920321201</v>
      </c>
      <c r="E105" s="2">
        <v>1.6258411843876099</v>
      </c>
      <c r="F105" s="2">
        <v>1348.05446549711</v>
      </c>
      <c r="G105">
        <f t="shared" si="4"/>
        <v>0</v>
      </c>
      <c r="H105" s="3">
        <f t="shared" si="5"/>
        <v>3.1297074393706619</v>
      </c>
      <c r="I105" s="3">
        <f t="shared" si="6"/>
        <v>3.1297074393706619</v>
      </c>
      <c r="J105">
        <v>0</v>
      </c>
      <c r="K105">
        <v>0</v>
      </c>
    </row>
    <row r="106" spans="1:11" x14ac:dyDescent="0.2">
      <c r="A106" t="s">
        <v>208</v>
      </c>
      <c r="B106" t="s">
        <v>9</v>
      </c>
      <c r="C106" s="1" t="s">
        <v>209</v>
      </c>
      <c r="D106">
        <v>-123.339998878674</v>
      </c>
      <c r="E106" s="2">
        <v>1.2835820895522301</v>
      </c>
      <c r="F106" s="2">
        <v>121.48842211625799</v>
      </c>
      <c r="G106">
        <f t="shared" si="4"/>
        <v>1</v>
      </c>
      <c r="H106" s="3">
        <f t="shared" si="5"/>
        <v>2.0845348915095681</v>
      </c>
      <c r="I106" s="3">
        <f t="shared" si="6"/>
        <v>2.0845348915095681</v>
      </c>
      <c r="J106">
        <v>0</v>
      </c>
      <c r="K106">
        <v>0</v>
      </c>
    </row>
    <row r="107" spans="1:11" x14ac:dyDescent="0.2">
      <c r="A107" t="s">
        <v>210</v>
      </c>
      <c r="B107" t="s">
        <v>9</v>
      </c>
      <c r="C107" s="1" t="s">
        <v>211</v>
      </c>
      <c r="D107">
        <v>-118.496531925051</v>
      </c>
      <c r="E107" s="2">
        <v>1.0592105263157801</v>
      </c>
      <c r="F107" s="2">
        <v>2964.39766247955</v>
      </c>
      <c r="G107">
        <f t="shared" si="4"/>
        <v>0</v>
      </c>
      <c r="H107" s="3">
        <f t="shared" si="5"/>
        <v>3.4719364621400559</v>
      </c>
      <c r="I107" s="3">
        <f t="shared" si="6"/>
        <v>3.4719364621400559</v>
      </c>
      <c r="J107">
        <v>0</v>
      </c>
      <c r="K107">
        <v>0</v>
      </c>
    </row>
    <row r="108" spans="1:11" x14ac:dyDescent="0.2">
      <c r="A108" t="s">
        <v>212</v>
      </c>
      <c r="B108" t="s">
        <v>9</v>
      </c>
      <c r="C108" s="1" t="s">
        <v>213</v>
      </c>
      <c r="D108">
        <v>-122.285617897865</v>
      </c>
      <c r="E108" s="2">
        <v>2.2749999999999999</v>
      </c>
      <c r="F108" s="2">
        <v>69.835418994458095</v>
      </c>
      <c r="G108">
        <f t="shared" si="4"/>
        <v>1</v>
      </c>
      <c r="H108" s="3">
        <f t="shared" si="5"/>
        <v>1.8440757431448223</v>
      </c>
      <c r="I108" s="3">
        <f t="shared" si="6"/>
        <v>1.8440757431448223</v>
      </c>
      <c r="J108">
        <v>0</v>
      </c>
      <c r="K108">
        <v>0</v>
      </c>
    </row>
    <row r="109" spans="1:11" x14ac:dyDescent="0.2">
      <c r="A109" t="s">
        <v>214</v>
      </c>
      <c r="B109" t="s">
        <v>9</v>
      </c>
      <c r="C109" s="1" t="s">
        <v>215</v>
      </c>
      <c r="D109">
        <v>-122.108956501162</v>
      </c>
      <c r="E109" s="2">
        <v>1.2380952380952299</v>
      </c>
      <c r="F109" s="2">
        <v>69.835418994541897</v>
      </c>
      <c r="G109">
        <f t="shared" si="4"/>
        <v>1</v>
      </c>
      <c r="H109" s="3">
        <f t="shared" si="5"/>
        <v>1.8440757431453434</v>
      </c>
      <c r="I109" s="3">
        <f t="shared" si="6"/>
        <v>1.8440757431453434</v>
      </c>
      <c r="J109">
        <v>0</v>
      </c>
      <c r="K109">
        <v>0</v>
      </c>
    </row>
    <row r="110" spans="1:11" x14ac:dyDescent="0.2">
      <c r="A110" t="s">
        <v>216</v>
      </c>
      <c r="B110" t="s">
        <v>9</v>
      </c>
      <c r="C110" s="1" t="s">
        <v>217</v>
      </c>
      <c r="D110">
        <v>-119.425159318499</v>
      </c>
      <c r="E110" s="2">
        <v>1</v>
      </c>
      <c r="F110" s="2">
        <v>69.835418994452098</v>
      </c>
      <c r="G110">
        <f t="shared" si="4"/>
        <v>1</v>
      </c>
      <c r="H110" s="3">
        <f t="shared" si="5"/>
        <v>1.844075743144785</v>
      </c>
      <c r="I110" s="3">
        <f t="shared" si="6"/>
        <v>0</v>
      </c>
      <c r="J110">
        <v>0</v>
      </c>
      <c r="K110">
        <v>0</v>
      </c>
    </row>
    <row r="111" spans="1:11" x14ac:dyDescent="0.2">
      <c r="A111" t="s">
        <v>218</v>
      </c>
      <c r="B111" t="s">
        <v>9</v>
      </c>
      <c r="C111" s="1" t="s">
        <v>219</v>
      </c>
      <c r="D111">
        <v>-121.231555012667</v>
      </c>
      <c r="E111" s="2">
        <v>1.4644194756554301</v>
      </c>
      <c r="F111" s="2">
        <v>1555.2486581277401</v>
      </c>
      <c r="G111">
        <f t="shared" si="4"/>
        <v>0</v>
      </c>
      <c r="H111" s="3">
        <f t="shared" si="5"/>
        <v>3.1917998353045518</v>
      </c>
      <c r="I111" s="3">
        <f t="shared" si="6"/>
        <v>3.1917998353045518</v>
      </c>
      <c r="J111">
        <v>0</v>
      </c>
      <c r="K111">
        <v>0</v>
      </c>
    </row>
    <row r="112" spans="1:11" x14ac:dyDescent="0.2">
      <c r="A112" t="s">
        <v>220</v>
      </c>
      <c r="B112" t="s">
        <v>9</v>
      </c>
      <c r="C112" s="1" t="s">
        <v>221</v>
      </c>
      <c r="D112">
        <v>-121.14263036241</v>
      </c>
      <c r="E112" s="2">
        <v>1.3902439024390201</v>
      </c>
      <c r="F112" s="2">
        <v>69.835418994533498</v>
      </c>
      <c r="G112">
        <f t="shared" si="4"/>
        <v>1</v>
      </c>
      <c r="H112" s="3">
        <f t="shared" si="5"/>
        <v>1.844075743145291</v>
      </c>
      <c r="I112" s="3">
        <f t="shared" si="6"/>
        <v>1.844075743145291</v>
      </c>
      <c r="J112">
        <v>0</v>
      </c>
      <c r="K112">
        <v>0</v>
      </c>
    </row>
    <row r="113" spans="1:11" x14ac:dyDescent="0.2">
      <c r="A113" t="s">
        <v>222</v>
      </c>
      <c r="B113" t="s">
        <v>9</v>
      </c>
      <c r="C113" s="1" t="s">
        <v>223</v>
      </c>
      <c r="D113">
        <v>-120.932817160071</v>
      </c>
      <c r="E113" s="2">
        <v>1</v>
      </c>
      <c r="F113" s="2">
        <v>125.09924391951201</v>
      </c>
      <c r="G113">
        <f t="shared" si="4"/>
        <v>1</v>
      </c>
      <c r="H113" s="3">
        <f t="shared" si="5"/>
        <v>2.0972546848926519</v>
      </c>
      <c r="I113" s="3">
        <f t="shared" si="6"/>
        <v>0</v>
      </c>
      <c r="J113">
        <v>0</v>
      </c>
      <c r="K113">
        <v>0</v>
      </c>
    </row>
    <row r="114" spans="1:11" x14ac:dyDescent="0.2">
      <c r="A114" t="s">
        <v>224</v>
      </c>
      <c r="B114" t="s">
        <v>9</v>
      </c>
      <c r="C114" s="1" t="s">
        <v>225</v>
      </c>
      <c r="D114">
        <v>-121.313121713155</v>
      </c>
      <c r="E114" s="2">
        <v>1</v>
      </c>
      <c r="F114" s="2">
        <v>69.835418994423094</v>
      </c>
      <c r="G114">
        <f t="shared" si="4"/>
        <v>1</v>
      </c>
      <c r="H114" s="3">
        <f t="shared" si="5"/>
        <v>1.8440757431446044</v>
      </c>
      <c r="I114" s="3">
        <f t="shared" si="6"/>
        <v>0</v>
      </c>
      <c r="J114">
        <v>0</v>
      </c>
      <c r="K114">
        <v>0</v>
      </c>
    </row>
    <row r="115" spans="1:11" x14ac:dyDescent="0.2">
      <c r="A115" t="s">
        <v>226</v>
      </c>
      <c r="B115" t="s">
        <v>9</v>
      </c>
      <c r="C115" s="1" t="s">
        <v>227</v>
      </c>
      <c r="D115">
        <v>-121.07109999699099</v>
      </c>
      <c r="E115" s="2">
        <v>1</v>
      </c>
      <c r="F115" s="2">
        <v>69.835418994478403</v>
      </c>
      <c r="G115">
        <f t="shared" si="4"/>
        <v>1</v>
      </c>
      <c r="H115" s="3">
        <f t="shared" si="5"/>
        <v>1.8440757431449484</v>
      </c>
      <c r="I115" s="3">
        <f t="shared" si="6"/>
        <v>0</v>
      </c>
      <c r="J115">
        <v>0</v>
      </c>
      <c r="K115">
        <v>0</v>
      </c>
    </row>
    <row r="116" spans="1:11" x14ac:dyDescent="0.2">
      <c r="A116" t="s">
        <v>228</v>
      </c>
      <c r="B116" t="s">
        <v>9</v>
      </c>
      <c r="C116" s="1" t="s">
        <v>229</v>
      </c>
      <c r="D116">
        <v>-118.65448229631301</v>
      </c>
      <c r="E116" s="2">
        <v>1.2777777777777699</v>
      </c>
      <c r="F116" s="2">
        <v>125.862446845661</v>
      </c>
      <c r="G116">
        <f t="shared" si="4"/>
        <v>1</v>
      </c>
      <c r="H116" s="3">
        <f t="shared" si="5"/>
        <v>2.0998961704532535</v>
      </c>
      <c r="I116" s="3">
        <f t="shared" si="6"/>
        <v>2.0998961704532535</v>
      </c>
      <c r="J116">
        <v>0</v>
      </c>
      <c r="K116">
        <v>0</v>
      </c>
    </row>
    <row r="117" spans="1:11" x14ac:dyDescent="0.2">
      <c r="A117" t="s">
        <v>230</v>
      </c>
      <c r="B117" t="s">
        <v>9</v>
      </c>
      <c r="C117" s="1" t="s">
        <v>231</v>
      </c>
      <c r="D117">
        <v>-120.78334384581601</v>
      </c>
      <c r="E117" s="2">
        <v>1.3170731707317</v>
      </c>
      <c r="F117" s="2">
        <v>69.835418994343897</v>
      </c>
      <c r="G117">
        <f t="shared" si="4"/>
        <v>1</v>
      </c>
      <c r="H117" s="3">
        <f t="shared" si="5"/>
        <v>1.8440757431441119</v>
      </c>
      <c r="I117" s="3">
        <f t="shared" si="6"/>
        <v>1.8440757431441119</v>
      </c>
      <c r="J117">
        <v>0</v>
      </c>
      <c r="K117">
        <v>0</v>
      </c>
    </row>
    <row r="118" spans="1:11" x14ac:dyDescent="0.2">
      <c r="A118" t="s">
        <v>232</v>
      </c>
      <c r="B118" t="s">
        <v>9</v>
      </c>
      <c r="C118" s="1" t="s">
        <v>233</v>
      </c>
      <c r="D118">
        <v>-119.252994968515</v>
      </c>
      <c r="E118" s="2">
        <v>1.425</v>
      </c>
      <c r="F118" s="2">
        <v>69.835418994587499</v>
      </c>
      <c r="G118">
        <f t="shared" si="4"/>
        <v>1</v>
      </c>
      <c r="H118" s="3">
        <f t="shared" si="5"/>
        <v>1.8440757431456269</v>
      </c>
      <c r="I118" s="3">
        <f t="shared" si="6"/>
        <v>1.8440757431456269</v>
      </c>
      <c r="J118">
        <v>0</v>
      </c>
      <c r="K118">
        <v>0</v>
      </c>
    </row>
    <row r="119" spans="1:11" x14ac:dyDescent="0.2">
      <c r="A119" t="s">
        <v>234</v>
      </c>
      <c r="B119" t="s">
        <v>9</v>
      </c>
      <c r="C119" s="1" t="s">
        <v>235</v>
      </c>
      <c r="D119">
        <v>-118.76575248080201</v>
      </c>
      <c r="E119" s="2">
        <v>1</v>
      </c>
      <c r="F119" s="2">
        <v>69.835418994445703</v>
      </c>
      <c r="G119">
        <f t="shared" si="4"/>
        <v>1</v>
      </c>
      <c r="H119" s="3">
        <f t="shared" si="5"/>
        <v>1.8440757431447452</v>
      </c>
      <c r="I119" s="3">
        <f t="shared" si="6"/>
        <v>0</v>
      </c>
      <c r="J119">
        <v>0</v>
      </c>
      <c r="K119">
        <v>0</v>
      </c>
    </row>
    <row r="120" spans="1:11" x14ac:dyDescent="0.2">
      <c r="A120" t="s">
        <v>236</v>
      </c>
      <c r="B120" t="s">
        <v>9</v>
      </c>
      <c r="C120" s="1" t="s">
        <v>237</v>
      </c>
      <c r="D120">
        <v>-122.995524446441</v>
      </c>
      <c r="E120" s="2">
        <v>1.0697674418604599</v>
      </c>
      <c r="F120" s="2">
        <v>69.835418994433297</v>
      </c>
      <c r="G120">
        <f t="shared" si="4"/>
        <v>1</v>
      </c>
      <c r="H120" s="3">
        <f t="shared" si="5"/>
        <v>1.8440757431446679</v>
      </c>
      <c r="I120" s="3">
        <f t="shared" si="6"/>
        <v>1.8440757431446679</v>
      </c>
      <c r="J120">
        <v>0</v>
      </c>
      <c r="K120">
        <v>0</v>
      </c>
    </row>
    <row r="121" spans="1:11" x14ac:dyDescent="0.2">
      <c r="A121" t="s">
        <v>238</v>
      </c>
      <c r="B121" t="s">
        <v>9</v>
      </c>
      <c r="C121" s="1" t="s">
        <v>239</v>
      </c>
      <c r="D121">
        <v>-120.37256792875399</v>
      </c>
      <c r="E121" s="2">
        <v>1</v>
      </c>
      <c r="F121" s="2">
        <v>170.12307032167499</v>
      </c>
      <c r="G121">
        <f t="shared" si="4"/>
        <v>1</v>
      </c>
      <c r="H121" s="3">
        <f t="shared" si="5"/>
        <v>2.230763212107636</v>
      </c>
      <c r="I121" s="3">
        <f t="shared" si="6"/>
        <v>0</v>
      </c>
      <c r="J121">
        <v>0</v>
      </c>
      <c r="K121">
        <v>0</v>
      </c>
    </row>
    <row r="122" spans="1:11" x14ac:dyDescent="0.2">
      <c r="A122" t="s">
        <v>240</v>
      </c>
      <c r="B122" t="s">
        <v>9</v>
      </c>
      <c r="C122" s="1" t="s">
        <v>241</v>
      </c>
      <c r="D122">
        <v>-121.75825251774801</v>
      </c>
      <c r="E122" s="2">
        <v>1</v>
      </c>
      <c r="F122" s="2">
        <v>139.670837988881</v>
      </c>
      <c r="G122">
        <f t="shared" si="4"/>
        <v>1</v>
      </c>
      <c r="H122" s="3">
        <f t="shared" si="5"/>
        <v>2.1451057388086938</v>
      </c>
      <c r="I122" s="3">
        <f t="shared" si="6"/>
        <v>0</v>
      </c>
      <c r="J122">
        <v>0</v>
      </c>
      <c r="K122">
        <v>0</v>
      </c>
    </row>
    <row r="123" spans="1:11" x14ac:dyDescent="0.2">
      <c r="A123" t="s">
        <v>242</v>
      </c>
      <c r="B123" t="s">
        <v>9</v>
      </c>
      <c r="C123" s="1" t="s">
        <v>243</v>
      </c>
      <c r="D123">
        <v>-122.135772038824</v>
      </c>
      <c r="E123" s="2">
        <v>1</v>
      </c>
      <c r="F123" s="2">
        <v>438.70641036723401</v>
      </c>
      <c r="G123">
        <f t="shared" si="4"/>
        <v>0</v>
      </c>
      <c r="H123" s="3">
        <f t="shared" si="5"/>
        <v>2.6421739803515529</v>
      </c>
      <c r="I123" s="3">
        <f t="shared" si="6"/>
        <v>0</v>
      </c>
      <c r="J123">
        <v>0</v>
      </c>
      <c r="K123">
        <v>0</v>
      </c>
    </row>
    <row r="124" spans="1:11" x14ac:dyDescent="0.2">
      <c r="A124" t="s">
        <v>244</v>
      </c>
      <c r="B124" t="s">
        <v>9</v>
      </c>
      <c r="C124" s="1" t="s">
        <v>245</v>
      </c>
      <c r="D124">
        <v>-123.191127103935</v>
      </c>
      <c r="E124" s="2">
        <v>1</v>
      </c>
      <c r="F124" s="2">
        <v>158.216287721214</v>
      </c>
      <c r="G124">
        <f t="shared" si="4"/>
        <v>1</v>
      </c>
      <c r="H124" s="3">
        <f t="shared" si="5"/>
        <v>2.1992511903078711</v>
      </c>
      <c r="I124" s="3">
        <f t="shared" si="6"/>
        <v>0</v>
      </c>
      <c r="J124">
        <v>0</v>
      </c>
      <c r="K124">
        <v>0</v>
      </c>
    </row>
    <row r="125" spans="1:11" x14ac:dyDescent="0.2">
      <c r="A125" t="s">
        <v>246</v>
      </c>
      <c r="B125" t="s">
        <v>9</v>
      </c>
      <c r="C125" s="1" t="s">
        <v>247</v>
      </c>
      <c r="D125">
        <v>-120.104916569515</v>
      </c>
      <c r="E125" s="2">
        <v>3</v>
      </c>
      <c r="F125" s="2">
        <v>69.835418994446599</v>
      </c>
      <c r="G125">
        <f t="shared" si="4"/>
        <v>1</v>
      </c>
      <c r="H125" s="3">
        <f t="shared" si="5"/>
        <v>1.8440757431447508</v>
      </c>
      <c r="I125" s="3">
        <f t="shared" si="6"/>
        <v>1.8440757431447508</v>
      </c>
      <c r="J125">
        <v>0</v>
      </c>
      <c r="K125">
        <v>0</v>
      </c>
    </row>
    <row r="126" spans="1:11" x14ac:dyDescent="0.2">
      <c r="A126" t="s">
        <v>248</v>
      </c>
      <c r="B126" t="s">
        <v>9</v>
      </c>
      <c r="C126" s="1" t="s">
        <v>249</v>
      </c>
      <c r="D126">
        <v>-121.586588944195</v>
      </c>
      <c r="E126" s="2">
        <v>2.1749999999999998</v>
      </c>
      <c r="F126" s="2">
        <v>299.51497593435101</v>
      </c>
      <c r="G126">
        <f t="shared" si="4"/>
        <v>1</v>
      </c>
      <c r="H126" s="3">
        <f t="shared" si="5"/>
        <v>2.4764185422613774</v>
      </c>
      <c r="I126" s="3">
        <f t="shared" si="6"/>
        <v>2.4764185422613774</v>
      </c>
      <c r="J126">
        <v>0</v>
      </c>
      <c r="K126">
        <v>0</v>
      </c>
    </row>
    <row r="127" spans="1:11" x14ac:dyDescent="0.2">
      <c r="A127" t="s">
        <v>250</v>
      </c>
      <c r="B127" t="s">
        <v>9</v>
      </c>
      <c r="C127" s="1" t="s">
        <v>251</v>
      </c>
      <c r="D127">
        <v>-118.82047232955</v>
      </c>
      <c r="E127" s="2">
        <v>2.0238095238095202</v>
      </c>
      <c r="F127" s="2">
        <v>69.835418994406595</v>
      </c>
      <c r="G127">
        <f t="shared" si="4"/>
        <v>1</v>
      </c>
      <c r="H127" s="3">
        <f t="shared" si="5"/>
        <v>1.8440757431445018</v>
      </c>
      <c r="I127" s="3">
        <f t="shared" si="6"/>
        <v>1.8440757431445018</v>
      </c>
      <c r="J127">
        <v>0</v>
      </c>
      <c r="K127">
        <v>0</v>
      </c>
    </row>
    <row r="128" spans="1:11" x14ac:dyDescent="0.2">
      <c r="A128" t="s">
        <v>252</v>
      </c>
      <c r="B128" t="s">
        <v>9</v>
      </c>
      <c r="C128" s="1" t="s">
        <v>253</v>
      </c>
      <c r="D128">
        <v>-121.326465756232</v>
      </c>
      <c r="E128" s="2">
        <v>1.7111111111111099</v>
      </c>
      <c r="F128" s="2">
        <v>2689.6721020086502</v>
      </c>
      <c r="G128">
        <f t="shared" si="4"/>
        <v>0</v>
      </c>
      <c r="H128" s="3">
        <f t="shared" si="5"/>
        <v>3.4296993383785521</v>
      </c>
      <c r="I128" s="3">
        <f t="shared" si="6"/>
        <v>3.4296993383785521</v>
      </c>
      <c r="J128">
        <v>0</v>
      </c>
      <c r="K128">
        <v>0</v>
      </c>
    </row>
    <row r="129" spans="1:11" x14ac:dyDescent="0.2">
      <c r="A129" t="s">
        <v>254</v>
      </c>
      <c r="B129" t="s">
        <v>9</v>
      </c>
      <c r="C129" s="1" t="s">
        <v>255</v>
      </c>
      <c r="D129">
        <v>-120.152825249787</v>
      </c>
      <c r="E129" s="2">
        <v>1.3792134831460601</v>
      </c>
      <c r="F129" s="2">
        <v>909.63376521813905</v>
      </c>
      <c r="G129">
        <f t="shared" si="4"/>
        <v>0</v>
      </c>
      <c r="H129" s="3">
        <f t="shared" si="5"/>
        <v>2.9588665728051766</v>
      </c>
      <c r="I129" s="3">
        <f t="shared" si="6"/>
        <v>2.9588665728051766</v>
      </c>
      <c r="J129">
        <v>0</v>
      </c>
      <c r="K129">
        <v>0</v>
      </c>
    </row>
    <row r="130" spans="1:11" x14ac:dyDescent="0.2">
      <c r="A130" t="s">
        <v>256</v>
      </c>
      <c r="B130" t="s">
        <v>9</v>
      </c>
      <c r="C130" s="1" t="s">
        <v>257</v>
      </c>
      <c r="D130">
        <v>-121.93204792002901</v>
      </c>
      <c r="E130" s="2">
        <v>1</v>
      </c>
      <c r="F130" s="2">
        <v>127.149109879292</v>
      </c>
      <c r="G130">
        <f t="shared" si="4"/>
        <v>1</v>
      </c>
      <c r="H130" s="3">
        <f t="shared" si="5"/>
        <v>2.1043133241982015</v>
      </c>
      <c r="I130" s="3">
        <f t="shared" si="6"/>
        <v>0</v>
      </c>
      <c r="J130">
        <v>0</v>
      </c>
      <c r="K130">
        <v>0</v>
      </c>
    </row>
    <row r="131" spans="1:11" x14ac:dyDescent="0.2">
      <c r="A131" t="s">
        <v>258</v>
      </c>
      <c r="B131" t="s">
        <v>9</v>
      </c>
      <c r="C131" s="1" t="s">
        <v>259</v>
      </c>
      <c r="D131">
        <v>-121.77792332476299</v>
      </c>
      <c r="E131" s="2">
        <v>1.18987341772151</v>
      </c>
      <c r="F131" s="2">
        <v>137.719887566117</v>
      </c>
      <c r="G131">
        <f t="shared" ref="G131:G194" si="7">IF(F131&lt;300,1,0)</f>
        <v>1</v>
      </c>
      <c r="H131" s="3">
        <f t="shared" ref="H131:H194" si="8">LOG10(F131)</f>
        <v>2.1389966594767622</v>
      </c>
      <c r="I131" s="3">
        <f t="shared" ref="I131:I194" si="9">IF(E131&gt;1,H131,0)</f>
        <v>2.1389966594767622</v>
      </c>
      <c r="J131">
        <v>0</v>
      </c>
      <c r="K131">
        <v>0</v>
      </c>
    </row>
    <row r="132" spans="1:11" x14ac:dyDescent="0.2">
      <c r="A132" t="s">
        <v>260</v>
      </c>
      <c r="B132" t="s">
        <v>9</v>
      </c>
      <c r="C132">
        <v>36.760518720818098</v>
      </c>
      <c r="D132">
        <v>-119.756119583546</v>
      </c>
      <c r="E132" s="2">
        <v>1</v>
      </c>
      <c r="F132" s="2">
        <v>69.8354189945358</v>
      </c>
      <c r="G132">
        <f t="shared" si="7"/>
        <v>1</v>
      </c>
      <c r="H132" s="3">
        <f t="shared" si="8"/>
        <v>1.8440757431453054</v>
      </c>
      <c r="I132" s="3">
        <f t="shared" si="9"/>
        <v>0</v>
      </c>
      <c r="J132">
        <v>0</v>
      </c>
      <c r="K132">
        <v>0</v>
      </c>
    </row>
    <row r="133" spans="1:11" x14ac:dyDescent="0.2">
      <c r="A133" t="s">
        <v>261</v>
      </c>
      <c r="B133" t="s">
        <v>9</v>
      </c>
      <c r="C133" s="1" t="s">
        <v>262</v>
      </c>
      <c r="D133">
        <v>-121.581257343392</v>
      </c>
      <c r="E133" s="2">
        <v>1</v>
      </c>
      <c r="F133" s="2">
        <v>355.533705969224</v>
      </c>
      <c r="G133">
        <f t="shared" si="7"/>
        <v>0</v>
      </c>
      <c r="H133" s="3">
        <f t="shared" si="8"/>
        <v>2.5508807798127182</v>
      </c>
      <c r="I133" s="3">
        <f t="shared" si="9"/>
        <v>0</v>
      </c>
      <c r="J133">
        <v>0</v>
      </c>
      <c r="K133">
        <v>0</v>
      </c>
    </row>
    <row r="134" spans="1:11" x14ac:dyDescent="0.2">
      <c r="A134" t="s">
        <v>263</v>
      </c>
      <c r="B134" t="s">
        <v>9</v>
      </c>
      <c r="C134">
        <v>37.427541475468402</v>
      </c>
      <c r="D134">
        <v>-122.08272161147499</v>
      </c>
      <c r="E134" s="2">
        <v>1</v>
      </c>
      <c r="F134" s="2">
        <v>69.835418994318204</v>
      </c>
      <c r="G134">
        <f t="shared" si="7"/>
        <v>1</v>
      </c>
      <c r="H134" s="3">
        <f t="shared" si="8"/>
        <v>1.8440757431439523</v>
      </c>
      <c r="I134" s="3">
        <f t="shared" si="9"/>
        <v>0</v>
      </c>
      <c r="J134">
        <v>0</v>
      </c>
      <c r="K134">
        <v>0</v>
      </c>
    </row>
    <row r="135" spans="1:11" x14ac:dyDescent="0.2">
      <c r="A135" t="s">
        <v>264</v>
      </c>
      <c r="B135" t="s">
        <v>9</v>
      </c>
      <c r="C135">
        <v>38.988708822696097</v>
      </c>
      <c r="D135">
        <v>-121.550460302828</v>
      </c>
      <c r="E135" s="2">
        <v>1</v>
      </c>
      <c r="F135" s="2">
        <v>69.835418994532603</v>
      </c>
      <c r="G135">
        <f t="shared" si="7"/>
        <v>1</v>
      </c>
      <c r="H135" s="3">
        <f t="shared" si="8"/>
        <v>1.8440757431452854</v>
      </c>
      <c r="I135" s="3">
        <f t="shared" si="9"/>
        <v>0</v>
      </c>
      <c r="J135">
        <v>0</v>
      </c>
      <c r="K135">
        <v>0</v>
      </c>
    </row>
    <row r="136" spans="1:11" x14ac:dyDescent="0.2">
      <c r="A136" t="s">
        <v>265</v>
      </c>
      <c r="B136" t="s">
        <v>9</v>
      </c>
      <c r="C136" s="1" t="s">
        <v>266</v>
      </c>
      <c r="D136">
        <v>-121.129114960097</v>
      </c>
      <c r="E136" s="2">
        <v>1.22388059701492</v>
      </c>
      <c r="F136" s="2">
        <v>124.444638579741</v>
      </c>
      <c r="G136">
        <f t="shared" si="7"/>
        <v>1</v>
      </c>
      <c r="H136" s="3">
        <f t="shared" si="8"/>
        <v>2.0949761907365714</v>
      </c>
      <c r="I136" s="3">
        <f t="shared" si="9"/>
        <v>2.0949761907365714</v>
      </c>
      <c r="J136">
        <v>0</v>
      </c>
      <c r="K136">
        <v>0</v>
      </c>
    </row>
    <row r="137" spans="1:11" x14ac:dyDescent="0.2">
      <c r="A137" t="s">
        <v>267</v>
      </c>
      <c r="B137" t="s">
        <v>9</v>
      </c>
      <c r="C137" s="1" t="s">
        <v>268</v>
      </c>
      <c r="D137">
        <v>-119.3194993722</v>
      </c>
      <c r="E137" s="2">
        <v>2.8645833333333299</v>
      </c>
      <c r="F137" s="2">
        <v>173.65318000895201</v>
      </c>
      <c r="G137">
        <f t="shared" si="7"/>
        <v>1</v>
      </c>
      <c r="H137" s="3">
        <f t="shared" si="8"/>
        <v>2.2396827407000197</v>
      </c>
      <c r="I137" s="3">
        <f t="shared" si="9"/>
        <v>2.2396827407000197</v>
      </c>
      <c r="J137">
        <v>0</v>
      </c>
      <c r="K137">
        <v>0</v>
      </c>
    </row>
    <row r="138" spans="1:11" x14ac:dyDescent="0.2">
      <c r="A138" t="s">
        <v>269</v>
      </c>
      <c r="B138" t="s">
        <v>9</v>
      </c>
      <c r="C138" s="1" t="s">
        <v>270</v>
      </c>
      <c r="D138">
        <v>-121.083182398109</v>
      </c>
      <c r="E138" s="2">
        <v>1.71428571428571</v>
      </c>
      <c r="F138" s="2">
        <v>69.835418994460397</v>
      </c>
      <c r="G138">
        <f t="shared" si="7"/>
        <v>1</v>
      </c>
      <c r="H138" s="3">
        <f t="shared" si="8"/>
        <v>1.8440757431448365</v>
      </c>
      <c r="I138" s="3">
        <f t="shared" si="9"/>
        <v>1.8440757431448365</v>
      </c>
      <c r="J138">
        <v>0</v>
      </c>
      <c r="K138">
        <v>0</v>
      </c>
    </row>
    <row r="139" spans="1:11" x14ac:dyDescent="0.2">
      <c r="A139" t="s">
        <v>271</v>
      </c>
      <c r="B139" t="s">
        <v>9</v>
      </c>
      <c r="C139" s="1" t="s">
        <v>272</v>
      </c>
      <c r="D139">
        <v>-118.893301352736</v>
      </c>
      <c r="E139" s="2">
        <v>3.2727272727272698</v>
      </c>
      <c r="F139" s="2">
        <v>359.62754443633401</v>
      </c>
      <c r="G139">
        <f t="shared" si="7"/>
        <v>0</v>
      </c>
      <c r="H139" s="3">
        <f t="shared" si="8"/>
        <v>2.5558529476290053</v>
      </c>
      <c r="I139" s="3">
        <f t="shared" si="9"/>
        <v>2.5558529476290053</v>
      </c>
      <c r="J139">
        <v>0</v>
      </c>
      <c r="K139">
        <v>0</v>
      </c>
    </row>
    <row r="140" spans="1:11" x14ac:dyDescent="0.2">
      <c r="A140" t="s">
        <v>273</v>
      </c>
      <c r="B140" t="s">
        <v>9</v>
      </c>
      <c r="C140" s="1" t="s">
        <v>274</v>
      </c>
      <c r="D140">
        <v>-120.07409588717501</v>
      </c>
      <c r="E140" s="2">
        <v>1</v>
      </c>
      <c r="F140" s="2">
        <v>101.170888524082</v>
      </c>
      <c r="G140">
        <f t="shared" si="7"/>
        <v>1</v>
      </c>
      <c r="H140" s="3">
        <f t="shared" si="8"/>
        <v>2.00505556416234</v>
      </c>
      <c r="I140" s="3">
        <f t="shared" si="9"/>
        <v>0</v>
      </c>
      <c r="J140">
        <v>0</v>
      </c>
      <c r="K140">
        <v>0</v>
      </c>
    </row>
    <row r="141" spans="1:11" x14ac:dyDescent="0.2">
      <c r="A141" t="s">
        <v>275</v>
      </c>
      <c r="B141" t="s">
        <v>9</v>
      </c>
      <c r="C141" s="1" t="s">
        <v>276</v>
      </c>
      <c r="D141">
        <v>-119.852938095276</v>
      </c>
      <c r="E141" s="2">
        <v>1</v>
      </c>
      <c r="F141" s="2">
        <v>361.10166486858299</v>
      </c>
      <c r="G141">
        <f t="shared" si="7"/>
        <v>0</v>
      </c>
      <c r="H141" s="3">
        <f t="shared" si="8"/>
        <v>2.5576294907574049</v>
      </c>
      <c r="I141" s="3">
        <f t="shared" si="9"/>
        <v>0</v>
      </c>
      <c r="J141">
        <v>0</v>
      </c>
      <c r="K141">
        <v>0</v>
      </c>
    </row>
    <row r="142" spans="1:11" x14ac:dyDescent="0.2">
      <c r="A142" t="s">
        <v>277</v>
      </c>
      <c r="B142" t="s">
        <v>9</v>
      </c>
      <c r="C142" s="1" t="s">
        <v>278</v>
      </c>
      <c r="D142">
        <v>-120.122262425598</v>
      </c>
      <c r="E142" s="2">
        <v>3.4</v>
      </c>
      <c r="F142" s="2">
        <v>124.162969981857</v>
      </c>
      <c r="G142">
        <f t="shared" si="7"/>
        <v>1</v>
      </c>
      <c r="H142" s="3">
        <f t="shared" si="8"/>
        <v>2.0939920923750117</v>
      </c>
      <c r="I142" s="3">
        <f t="shared" si="9"/>
        <v>2.0939920923750117</v>
      </c>
      <c r="J142">
        <v>0</v>
      </c>
      <c r="K142">
        <v>0</v>
      </c>
    </row>
    <row r="143" spans="1:11" x14ac:dyDescent="0.2">
      <c r="A143" t="s">
        <v>279</v>
      </c>
      <c r="B143" t="s">
        <v>9</v>
      </c>
      <c r="C143" s="1" t="s">
        <v>280</v>
      </c>
      <c r="D143">
        <v>-122.38467207889801</v>
      </c>
      <c r="E143" s="2">
        <v>1</v>
      </c>
      <c r="F143" s="2">
        <v>69.835418994363295</v>
      </c>
      <c r="G143">
        <f t="shared" si="7"/>
        <v>1</v>
      </c>
      <c r="H143" s="3">
        <f t="shared" si="8"/>
        <v>1.8440757431442327</v>
      </c>
      <c r="I143" s="3">
        <f t="shared" si="9"/>
        <v>0</v>
      </c>
      <c r="J143">
        <v>0</v>
      </c>
      <c r="K143">
        <v>0</v>
      </c>
    </row>
    <row r="144" spans="1:11" x14ac:dyDescent="0.2">
      <c r="A144" t="s">
        <v>281</v>
      </c>
      <c r="B144" t="s">
        <v>9</v>
      </c>
      <c r="C144" s="1" t="s">
        <v>282</v>
      </c>
      <c r="D144">
        <v>-122.271697812767</v>
      </c>
      <c r="E144" s="2">
        <v>1</v>
      </c>
      <c r="F144" s="2">
        <v>194.51121378668901</v>
      </c>
      <c r="G144">
        <f t="shared" si="7"/>
        <v>1</v>
      </c>
      <c r="H144" s="3">
        <f t="shared" si="8"/>
        <v>2.2889446439408765</v>
      </c>
      <c r="I144" s="3">
        <f t="shared" si="9"/>
        <v>0</v>
      </c>
      <c r="J144">
        <v>0</v>
      </c>
      <c r="K144">
        <v>0</v>
      </c>
    </row>
    <row r="145" spans="1:11" x14ac:dyDescent="0.2">
      <c r="A145" t="s">
        <v>283</v>
      </c>
      <c r="B145" t="s">
        <v>9</v>
      </c>
      <c r="C145">
        <v>35.663378271983603</v>
      </c>
      <c r="D145">
        <v>-118.485411292493</v>
      </c>
      <c r="E145" s="2">
        <v>1.2888888888888801</v>
      </c>
      <c r="F145" s="2">
        <v>441.651159890614</v>
      </c>
      <c r="G145">
        <f t="shared" si="7"/>
        <v>0</v>
      </c>
      <c r="H145" s="3">
        <f t="shared" si="8"/>
        <v>2.6450793753444901</v>
      </c>
      <c r="I145" s="3">
        <f t="shared" si="9"/>
        <v>2.6450793753444901</v>
      </c>
      <c r="J145">
        <v>0</v>
      </c>
      <c r="K145">
        <v>0</v>
      </c>
    </row>
    <row r="146" spans="1:11" x14ac:dyDescent="0.2">
      <c r="A146" t="s">
        <v>284</v>
      </c>
      <c r="B146" t="s">
        <v>9</v>
      </c>
      <c r="C146" s="1" t="s">
        <v>285</v>
      </c>
      <c r="D146">
        <v>-120.439013607536</v>
      </c>
      <c r="E146" s="2">
        <v>1.4</v>
      </c>
      <c r="F146" s="2">
        <v>69.835418994510604</v>
      </c>
      <c r="G146">
        <f t="shared" si="7"/>
        <v>1</v>
      </c>
      <c r="H146" s="3">
        <f t="shared" si="8"/>
        <v>1.8440757431451487</v>
      </c>
      <c r="I146" s="3">
        <f t="shared" si="9"/>
        <v>1.8440757431451487</v>
      </c>
      <c r="J146">
        <v>0</v>
      </c>
      <c r="K146">
        <v>0</v>
      </c>
    </row>
    <row r="147" spans="1:11" x14ac:dyDescent="0.2">
      <c r="A147" t="s">
        <v>286</v>
      </c>
      <c r="B147" t="s">
        <v>9</v>
      </c>
      <c r="C147" s="1" t="s">
        <v>287</v>
      </c>
      <c r="D147">
        <v>-119.769004066555</v>
      </c>
      <c r="E147" s="2">
        <v>1</v>
      </c>
      <c r="F147" s="2">
        <v>69.835418994385805</v>
      </c>
      <c r="G147">
        <f t="shared" si="7"/>
        <v>1</v>
      </c>
      <c r="H147" s="3">
        <f t="shared" si="8"/>
        <v>1.8440757431443726</v>
      </c>
      <c r="I147" s="3">
        <f t="shared" si="9"/>
        <v>0</v>
      </c>
      <c r="J147">
        <v>0</v>
      </c>
      <c r="K147">
        <v>0</v>
      </c>
    </row>
    <row r="148" spans="1:11" x14ac:dyDescent="0.2">
      <c r="A148" t="s">
        <v>288</v>
      </c>
      <c r="B148" t="s">
        <v>9</v>
      </c>
      <c r="C148" s="1" t="s">
        <v>289</v>
      </c>
      <c r="D148">
        <v>-122.06834466908199</v>
      </c>
      <c r="E148" s="2">
        <v>1.0387096774193501</v>
      </c>
      <c r="F148" s="2">
        <v>266.94575324782699</v>
      </c>
      <c r="G148">
        <f t="shared" si="7"/>
        <v>1</v>
      </c>
      <c r="H148" s="3">
        <f t="shared" si="8"/>
        <v>2.4264230162008382</v>
      </c>
      <c r="I148" s="3">
        <f t="shared" si="9"/>
        <v>2.4264230162008382</v>
      </c>
      <c r="J148">
        <v>0</v>
      </c>
      <c r="K148">
        <v>0</v>
      </c>
    </row>
    <row r="149" spans="1:11" x14ac:dyDescent="0.2">
      <c r="A149" t="s">
        <v>290</v>
      </c>
      <c r="B149" t="s">
        <v>9</v>
      </c>
      <c r="C149" s="1" t="s">
        <v>291</v>
      </c>
      <c r="D149">
        <v>-121.40528574183</v>
      </c>
      <c r="E149" s="2">
        <v>1</v>
      </c>
      <c r="F149" s="2">
        <v>97.307401937234403</v>
      </c>
      <c r="G149">
        <f t="shared" si="7"/>
        <v>1</v>
      </c>
      <c r="H149" s="3">
        <f t="shared" si="8"/>
        <v>1.988145877249123</v>
      </c>
      <c r="I149" s="3">
        <f t="shared" si="9"/>
        <v>0</v>
      </c>
      <c r="J149">
        <v>0</v>
      </c>
      <c r="K149">
        <v>0</v>
      </c>
    </row>
    <row r="150" spans="1:11" x14ac:dyDescent="0.2">
      <c r="A150" t="s">
        <v>292</v>
      </c>
      <c r="B150" t="s">
        <v>9</v>
      </c>
      <c r="C150" s="1" t="s">
        <v>293</v>
      </c>
      <c r="D150">
        <v>-122.083042504812</v>
      </c>
      <c r="E150" s="2">
        <v>1</v>
      </c>
      <c r="F150" s="2">
        <v>69.835418994382593</v>
      </c>
      <c r="G150">
        <f t="shared" si="7"/>
        <v>1</v>
      </c>
      <c r="H150" s="3">
        <f t="shared" si="8"/>
        <v>1.8440757431443526</v>
      </c>
      <c r="I150" s="3">
        <f t="shared" si="9"/>
        <v>0</v>
      </c>
      <c r="J150">
        <v>0</v>
      </c>
      <c r="K150">
        <v>0</v>
      </c>
    </row>
    <row r="151" spans="1:11" x14ac:dyDescent="0.2">
      <c r="A151" t="s">
        <v>294</v>
      </c>
      <c r="B151" t="s">
        <v>9</v>
      </c>
      <c r="C151">
        <v>37.240204279515197</v>
      </c>
      <c r="D151">
        <v>-121.989899708217</v>
      </c>
      <c r="E151" s="2">
        <v>1</v>
      </c>
      <c r="F151" s="2">
        <v>69.8354189945088</v>
      </c>
      <c r="G151">
        <f t="shared" si="7"/>
        <v>1</v>
      </c>
      <c r="H151" s="3">
        <f t="shared" si="8"/>
        <v>1.8440757431451376</v>
      </c>
      <c r="I151" s="3">
        <f t="shared" si="9"/>
        <v>0</v>
      </c>
      <c r="J151">
        <v>0</v>
      </c>
      <c r="K151">
        <v>0</v>
      </c>
    </row>
    <row r="152" spans="1:11" x14ac:dyDescent="0.2">
      <c r="A152" t="s">
        <v>295</v>
      </c>
      <c r="B152" t="s">
        <v>9</v>
      </c>
      <c r="C152" s="1" t="s">
        <v>296</v>
      </c>
      <c r="D152">
        <v>-118.924833035261</v>
      </c>
      <c r="E152" s="2">
        <v>3.6968641114982499</v>
      </c>
      <c r="F152" s="2">
        <v>811.80556361347305</v>
      </c>
      <c r="G152">
        <f t="shared" si="7"/>
        <v>0</v>
      </c>
      <c r="H152" s="3">
        <f t="shared" si="8"/>
        <v>2.9094520233773631</v>
      </c>
      <c r="I152" s="3">
        <f t="shared" si="9"/>
        <v>2.9094520233773631</v>
      </c>
      <c r="J152">
        <v>0</v>
      </c>
      <c r="K152">
        <v>0</v>
      </c>
    </row>
    <row r="153" spans="1:11" x14ac:dyDescent="0.2">
      <c r="A153" t="s">
        <v>297</v>
      </c>
      <c r="B153" t="s">
        <v>9</v>
      </c>
      <c r="C153" s="1" t="s">
        <v>298</v>
      </c>
      <c r="D153">
        <v>-118.88294156401101</v>
      </c>
      <c r="E153" s="2">
        <v>2.4018264840182599</v>
      </c>
      <c r="F153" s="2">
        <v>727.65228548306402</v>
      </c>
      <c r="G153">
        <f t="shared" si="7"/>
        <v>0</v>
      </c>
      <c r="H153" s="3">
        <f t="shared" si="8"/>
        <v>2.8619238977594255</v>
      </c>
      <c r="I153" s="3">
        <f t="shared" si="9"/>
        <v>2.8619238977594255</v>
      </c>
      <c r="J153">
        <v>0</v>
      </c>
      <c r="K153">
        <v>0</v>
      </c>
    </row>
    <row r="154" spans="1:11" x14ac:dyDescent="0.2">
      <c r="A154" t="s">
        <v>299</v>
      </c>
      <c r="B154" t="s">
        <v>9</v>
      </c>
      <c r="C154" s="1" t="s">
        <v>300</v>
      </c>
      <c r="D154">
        <v>-121.189709729905</v>
      </c>
      <c r="E154" s="2">
        <v>1</v>
      </c>
      <c r="F154" s="2">
        <v>69.835418994388206</v>
      </c>
      <c r="G154">
        <f t="shared" si="7"/>
        <v>1</v>
      </c>
      <c r="H154" s="3">
        <f t="shared" si="8"/>
        <v>1.8440757431443875</v>
      </c>
      <c r="I154" s="3">
        <f t="shared" si="9"/>
        <v>0</v>
      </c>
      <c r="J154">
        <v>0</v>
      </c>
      <c r="K154">
        <v>0</v>
      </c>
    </row>
    <row r="155" spans="1:11" x14ac:dyDescent="0.2">
      <c r="A155" t="s">
        <v>301</v>
      </c>
      <c r="B155" t="s">
        <v>9</v>
      </c>
      <c r="C155" s="1" t="s">
        <v>302</v>
      </c>
      <c r="D155">
        <v>-120.392519043447</v>
      </c>
      <c r="E155" s="2">
        <v>1.1666666666666601</v>
      </c>
      <c r="F155" s="2">
        <v>69.835418994632093</v>
      </c>
      <c r="G155">
        <f t="shared" si="7"/>
        <v>1</v>
      </c>
      <c r="H155" s="3">
        <f t="shared" si="8"/>
        <v>1.8440757431459043</v>
      </c>
      <c r="I155" s="3">
        <f t="shared" si="9"/>
        <v>1.8440757431459043</v>
      </c>
      <c r="J155">
        <v>0</v>
      </c>
      <c r="K155">
        <v>0</v>
      </c>
    </row>
    <row r="156" spans="1:11" x14ac:dyDescent="0.2">
      <c r="A156" t="s">
        <v>303</v>
      </c>
      <c r="B156" t="s">
        <v>9</v>
      </c>
      <c r="C156" s="1" t="s">
        <v>304</v>
      </c>
      <c r="D156">
        <v>-118.60696137331399</v>
      </c>
      <c r="E156" s="2">
        <v>1</v>
      </c>
      <c r="F156" s="2">
        <v>69.835418994452994</v>
      </c>
      <c r="G156">
        <f t="shared" si="7"/>
        <v>1</v>
      </c>
      <c r="H156" s="3">
        <f t="shared" si="8"/>
        <v>1.8440757431447905</v>
      </c>
      <c r="I156" s="3">
        <f t="shared" si="9"/>
        <v>0</v>
      </c>
      <c r="J156">
        <v>0</v>
      </c>
      <c r="K156">
        <v>0</v>
      </c>
    </row>
    <row r="157" spans="1:11" x14ac:dyDescent="0.2">
      <c r="A157" t="s">
        <v>305</v>
      </c>
      <c r="B157" t="s">
        <v>9</v>
      </c>
      <c r="C157" s="1" t="s">
        <v>306</v>
      </c>
      <c r="D157">
        <v>-122.579796173071</v>
      </c>
      <c r="E157" s="2">
        <v>1.07462686567164</v>
      </c>
      <c r="F157" s="2">
        <v>118.827555316645</v>
      </c>
      <c r="G157">
        <f t="shared" si="7"/>
        <v>1</v>
      </c>
      <c r="H157" s="3">
        <f t="shared" si="8"/>
        <v>2.0749171623144584</v>
      </c>
      <c r="I157" s="3">
        <f t="shared" si="9"/>
        <v>2.0749171623144584</v>
      </c>
      <c r="J157">
        <v>0</v>
      </c>
      <c r="K157">
        <v>0</v>
      </c>
    </row>
    <row r="158" spans="1:11" x14ac:dyDescent="0.2">
      <c r="A158" t="s">
        <v>307</v>
      </c>
      <c r="B158" t="s">
        <v>9</v>
      </c>
      <c r="C158" s="1" t="s">
        <v>308</v>
      </c>
      <c r="D158">
        <v>-119.757601798636</v>
      </c>
      <c r="E158" s="2">
        <v>1.05</v>
      </c>
      <c r="F158" s="2">
        <v>69.835418994418504</v>
      </c>
      <c r="G158">
        <f t="shared" si="7"/>
        <v>1</v>
      </c>
      <c r="H158" s="3">
        <f t="shared" si="8"/>
        <v>1.844075743144576</v>
      </c>
      <c r="I158" s="3">
        <f t="shared" si="9"/>
        <v>1.844075743144576</v>
      </c>
      <c r="J158">
        <v>0</v>
      </c>
      <c r="K158">
        <v>0</v>
      </c>
    </row>
    <row r="159" spans="1:11" x14ac:dyDescent="0.2">
      <c r="A159" t="s">
        <v>309</v>
      </c>
      <c r="B159" t="s">
        <v>9</v>
      </c>
      <c r="C159" s="1" t="s">
        <v>310</v>
      </c>
      <c r="D159">
        <v>-121.235445031365</v>
      </c>
      <c r="E159" s="2">
        <v>3.1583333333333301</v>
      </c>
      <c r="F159" s="2">
        <v>449.624901052773</v>
      </c>
      <c r="G159">
        <f t="shared" si="7"/>
        <v>0</v>
      </c>
      <c r="H159" s="3">
        <f t="shared" si="8"/>
        <v>2.6528503552530576</v>
      </c>
      <c r="I159" s="3">
        <f t="shared" si="9"/>
        <v>2.6528503552530576</v>
      </c>
      <c r="J159">
        <v>0</v>
      </c>
      <c r="K159">
        <v>0</v>
      </c>
    </row>
    <row r="160" spans="1:11" x14ac:dyDescent="0.2">
      <c r="A160" t="s">
        <v>311</v>
      </c>
      <c r="B160" t="s">
        <v>9</v>
      </c>
      <c r="C160" s="1" t="s">
        <v>312</v>
      </c>
      <c r="D160">
        <v>-118.750137216045</v>
      </c>
      <c r="E160" s="2">
        <v>1.2619047619047601</v>
      </c>
      <c r="F160" s="2">
        <v>382.53848609916997</v>
      </c>
      <c r="G160">
        <f t="shared" si="7"/>
        <v>0</v>
      </c>
      <c r="H160" s="3">
        <f t="shared" si="8"/>
        <v>2.5826751348090675</v>
      </c>
      <c r="I160" s="3">
        <f t="shared" si="9"/>
        <v>2.5826751348090675</v>
      </c>
      <c r="J160">
        <v>0</v>
      </c>
      <c r="K160">
        <v>0</v>
      </c>
    </row>
    <row r="161" spans="1:11" x14ac:dyDescent="0.2">
      <c r="A161" t="s">
        <v>313</v>
      </c>
      <c r="B161" t="s">
        <v>9</v>
      </c>
      <c r="C161" s="1" t="s">
        <v>314</v>
      </c>
      <c r="D161">
        <v>-122.104623752897</v>
      </c>
      <c r="E161" s="2">
        <v>1.6803278688524499</v>
      </c>
      <c r="F161" s="2">
        <v>209.06901941297099</v>
      </c>
      <c r="G161">
        <f t="shared" si="7"/>
        <v>1</v>
      </c>
      <c r="H161" s="3">
        <f t="shared" si="8"/>
        <v>2.3202896822924401</v>
      </c>
      <c r="I161" s="3">
        <f t="shared" si="9"/>
        <v>2.3202896822924401</v>
      </c>
      <c r="J161">
        <v>0</v>
      </c>
      <c r="K161">
        <v>0</v>
      </c>
    </row>
    <row r="162" spans="1:11" x14ac:dyDescent="0.2">
      <c r="A162" t="s">
        <v>315</v>
      </c>
      <c r="B162" t="s">
        <v>9</v>
      </c>
      <c r="C162" s="1" t="s">
        <v>316</v>
      </c>
      <c r="D162">
        <v>-120.888228658711</v>
      </c>
      <c r="E162" s="2">
        <v>1</v>
      </c>
      <c r="F162" s="2">
        <v>69.835418994477493</v>
      </c>
      <c r="G162">
        <f t="shared" si="7"/>
        <v>1</v>
      </c>
      <c r="H162" s="3">
        <f t="shared" si="8"/>
        <v>1.8440757431449428</v>
      </c>
      <c r="I162" s="3">
        <f t="shared" si="9"/>
        <v>0</v>
      </c>
      <c r="J162">
        <v>0</v>
      </c>
      <c r="K162">
        <v>0</v>
      </c>
    </row>
    <row r="163" spans="1:11" x14ac:dyDescent="0.2">
      <c r="A163" t="s">
        <v>317</v>
      </c>
      <c r="B163" t="s">
        <v>9</v>
      </c>
      <c r="C163" s="1" t="s">
        <v>318</v>
      </c>
      <c r="D163">
        <v>-120.064854643949</v>
      </c>
      <c r="E163" s="2">
        <v>1.24390243902439</v>
      </c>
      <c r="F163" s="2">
        <v>244.792951000416</v>
      </c>
      <c r="G163">
        <f t="shared" si="7"/>
        <v>1</v>
      </c>
      <c r="H163" s="3">
        <f t="shared" si="8"/>
        <v>2.3887989078129896</v>
      </c>
      <c r="I163" s="3">
        <f t="shared" si="9"/>
        <v>2.3887989078129896</v>
      </c>
      <c r="J163">
        <v>0</v>
      </c>
      <c r="K163">
        <v>0</v>
      </c>
    </row>
    <row r="164" spans="1:11" x14ac:dyDescent="0.2">
      <c r="A164" t="s">
        <v>319</v>
      </c>
      <c r="B164" t="s">
        <v>9</v>
      </c>
      <c r="C164" s="1" t="s">
        <v>320</v>
      </c>
      <c r="D164">
        <v>-120.12406898097601</v>
      </c>
      <c r="E164" s="2">
        <v>3.2769230769230702</v>
      </c>
      <c r="F164" s="2">
        <v>250.00871653706901</v>
      </c>
      <c r="G164">
        <f t="shared" si="7"/>
        <v>1</v>
      </c>
      <c r="H164" s="3">
        <f t="shared" si="8"/>
        <v>2.3979551505838708</v>
      </c>
      <c r="I164" s="3">
        <f t="shared" si="9"/>
        <v>2.3979551505838708</v>
      </c>
      <c r="J164">
        <v>0</v>
      </c>
      <c r="K164">
        <v>0</v>
      </c>
    </row>
    <row r="165" spans="1:11" x14ac:dyDescent="0.2">
      <c r="A165" t="s">
        <v>321</v>
      </c>
      <c r="B165" t="s">
        <v>9</v>
      </c>
      <c r="C165" s="1" t="s">
        <v>322</v>
      </c>
      <c r="D165">
        <v>-121.462975945148</v>
      </c>
      <c r="E165" s="2">
        <v>1</v>
      </c>
      <c r="F165" s="2">
        <v>69.835418994527998</v>
      </c>
      <c r="G165">
        <f t="shared" si="7"/>
        <v>1</v>
      </c>
      <c r="H165" s="3">
        <f t="shared" si="8"/>
        <v>1.8440757431452568</v>
      </c>
      <c r="I165" s="3">
        <f t="shared" si="9"/>
        <v>0</v>
      </c>
      <c r="J165">
        <v>0</v>
      </c>
      <c r="K165">
        <v>0</v>
      </c>
    </row>
    <row r="166" spans="1:11" x14ac:dyDescent="0.2">
      <c r="A166" t="s">
        <v>323</v>
      </c>
      <c r="B166" t="s">
        <v>9</v>
      </c>
      <c r="C166" s="1" t="s">
        <v>324</v>
      </c>
      <c r="D166">
        <v>-122.594064021085</v>
      </c>
      <c r="E166" s="2">
        <v>1.09523809523809</v>
      </c>
      <c r="F166" s="2">
        <v>69.835418994525298</v>
      </c>
      <c r="G166">
        <f t="shared" si="7"/>
        <v>1</v>
      </c>
      <c r="H166" s="3">
        <f t="shared" si="8"/>
        <v>1.8440757431452401</v>
      </c>
      <c r="I166" s="3">
        <f t="shared" si="9"/>
        <v>1.8440757431452401</v>
      </c>
      <c r="J166">
        <v>0</v>
      </c>
      <c r="K166">
        <v>0</v>
      </c>
    </row>
    <row r="167" spans="1:11" x14ac:dyDescent="0.2">
      <c r="A167" t="s">
        <v>325</v>
      </c>
      <c r="B167" t="s">
        <v>9</v>
      </c>
      <c r="C167" s="1" t="s">
        <v>326</v>
      </c>
      <c r="D167">
        <v>-121.032502189803</v>
      </c>
      <c r="E167" s="2">
        <v>1.17073170731707</v>
      </c>
      <c r="F167" s="2">
        <v>69.835418994641699</v>
      </c>
      <c r="G167">
        <f t="shared" si="7"/>
        <v>1</v>
      </c>
      <c r="H167" s="3">
        <f t="shared" si="8"/>
        <v>1.844075743145964</v>
      </c>
      <c r="I167" s="3">
        <f t="shared" si="9"/>
        <v>1.844075743145964</v>
      </c>
      <c r="J167">
        <v>0</v>
      </c>
      <c r="K167">
        <v>0</v>
      </c>
    </row>
    <row r="168" spans="1:11" x14ac:dyDescent="0.2">
      <c r="A168" t="s">
        <v>327</v>
      </c>
      <c r="B168" t="s">
        <v>9</v>
      </c>
      <c r="C168" s="1" t="s">
        <v>328</v>
      </c>
      <c r="D168">
        <v>-119.04468068025901</v>
      </c>
      <c r="E168" s="2">
        <v>1</v>
      </c>
      <c r="F168" s="2">
        <v>82.054868695566697</v>
      </c>
      <c r="G168">
        <f t="shared" si="7"/>
        <v>1</v>
      </c>
      <c r="H168" s="3">
        <f t="shared" si="8"/>
        <v>1.9141043548575758</v>
      </c>
      <c r="I168" s="3">
        <f t="shared" si="9"/>
        <v>0</v>
      </c>
      <c r="J168">
        <v>0</v>
      </c>
      <c r="K168">
        <v>0</v>
      </c>
    </row>
    <row r="169" spans="1:11" x14ac:dyDescent="0.2">
      <c r="A169" t="s">
        <v>329</v>
      </c>
      <c r="B169" t="s">
        <v>9</v>
      </c>
      <c r="C169" s="1" t="s">
        <v>330</v>
      </c>
      <c r="D169">
        <v>-118.660526748881</v>
      </c>
      <c r="E169" s="2">
        <v>1</v>
      </c>
      <c r="F169" s="2">
        <v>69.835418994367899</v>
      </c>
      <c r="G169">
        <f t="shared" si="7"/>
        <v>1</v>
      </c>
      <c r="H169" s="3">
        <f t="shared" si="8"/>
        <v>1.8440757431442611</v>
      </c>
      <c r="I169" s="3">
        <f t="shared" si="9"/>
        <v>0</v>
      </c>
      <c r="J169">
        <v>0</v>
      </c>
      <c r="K169">
        <v>0</v>
      </c>
    </row>
    <row r="170" spans="1:11" x14ac:dyDescent="0.2">
      <c r="A170" t="s">
        <v>331</v>
      </c>
      <c r="B170" t="s">
        <v>9</v>
      </c>
      <c r="C170" s="1" t="s">
        <v>332</v>
      </c>
      <c r="D170">
        <v>-121.26184427384899</v>
      </c>
      <c r="E170" s="2">
        <v>1</v>
      </c>
      <c r="F170" s="2">
        <v>69.835418994492102</v>
      </c>
      <c r="G170">
        <f t="shared" si="7"/>
        <v>1</v>
      </c>
      <c r="H170" s="3">
        <f t="shared" si="8"/>
        <v>1.8440757431450336</v>
      </c>
      <c r="I170" s="3">
        <f t="shared" si="9"/>
        <v>0</v>
      </c>
      <c r="J170">
        <v>0</v>
      </c>
      <c r="K170">
        <v>0</v>
      </c>
    </row>
    <row r="171" spans="1:11" x14ac:dyDescent="0.2">
      <c r="A171" t="s">
        <v>333</v>
      </c>
      <c r="B171" t="s">
        <v>9</v>
      </c>
      <c r="C171" s="1" t="s">
        <v>334</v>
      </c>
      <c r="D171">
        <v>-118.56127308908501</v>
      </c>
      <c r="E171" s="2">
        <v>1.2291666666666601</v>
      </c>
      <c r="F171" s="2">
        <v>86.769576682573302</v>
      </c>
      <c r="G171">
        <f t="shared" si="7"/>
        <v>1</v>
      </c>
      <c r="H171" s="3">
        <f t="shared" si="8"/>
        <v>1.9383674786910483</v>
      </c>
      <c r="I171" s="3">
        <f t="shared" si="9"/>
        <v>1.9383674786910483</v>
      </c>
      <c r="J171">
        <v>0</v>
      </c>
      <c r="K171">
        <v>0</v>
      </c>
    </row>
    <row r="172" spans="1:11" x14ac:dyDescent="0.2">
      <c r="A172" t="s">
        <v>335</v>
      </c>
      <c r="B172" t="s">
        <v>9</v>
      </c>
      <c r="C172" s="1" t="s">
        <v>336</v>
      </c>
      <c r="D172">
        <v>-121.73580223806</v>
      </c>
      <c r="E172" s="2">
        <v>1.3902439024390201</v>
      </c>
      <c r="F172" s="2">
        <v>69.835418994627503</v>
      </c>
      <c r="G172">
        <f t="shared" si="7"/>
        <v>1</v>
      </c>
      <c r="H172" s="3">
        <f t="shared" si="8"/>
        <v>1.8440757431458756</v>
      </c>
      <c r="I172" s="3">
        <f t="shared" si="9"/>
        <v>1.8440757431458756</v>
      </c>
      <c r="J172">
        <v>0</v>
      </c>
      <c r="K172">
        <v>0</v>
      </c>
    </row>
    <row r="173" spans="1:11" x14ac:dyDescent="0.2">
      <c r="A173" t="s">
        <v>337</v>
      </c>
      <c r="B173" t="s">
        <v>9</v>
      </c>
      <c r="C173" s="1" t="s">
        <v>338</v>
      </c>
      <c r="D173">
        <v>-122.21561537896901</v>
      </c>
      <c r="E173" s="2">
        <v>1</v>
      </c>
      <c r="F173" s="2">
        <v>175.37861853887</v>
      </c>
      <c r="G173">
        <f t="shared" si="7"/>
        <v>1</v>
      </c>
      <c r="H173" s="3">
        <f t="shared" si="8"/>
        <v>2.243976644807629</v>
      </c>
      <c r="I173" s="3">
        <f t="shared" si="9"/>
        <v>0</v>
      </c>
      <c r="J173">
        <v>0</v>
      </c>
      <c r="K173">
        <v>0</v>
      </c>
    </row>
    <row r="174" spans="1:11" x14ac:dyDescent="0.2">
      <c r="A174" t="s">
        <v>339</v>
      </c>
      <c r="B174" t="s">
        <v>9</v>
      </c>
      <c r="C174" s="1" t="s">
        <v>340</v>
      </c>
      <c r="D174">
        <v>-121.212198889034</v>
      </c>
      <c r="E174" s="2">
        <v>1.6622807017543799</v>
      </c>
      <c r="F174" s="2">
        <v>403.432366232189</v>
      </c>
      <c r="G174">
        <f t="shared" si="7"/>
        <v>0</v>
      </c>
      <c r="H174" s="3">
        <f t="shared" si="8"/>
        <v>2.6057707374864862</v>
      </c>
      <c r="I174" s="3">
        <f t="shared" si="9"/>
        <v>2.6057707374864862</v>
      </c>
      <c r="J174">
        <v>0</v>
      </c>
      <c r="K174">
        <v>0</v>
      </c>
    </row>
    <row r="175" spans="1:11" x14ac:dyDescent="0.2">
      <c r="A175" t="s">
        <v>341</v>
      </c>
      <c r="B175" t="s">
        <v>9</v>
      </c>
      <c r="C175" s="1" t="s">
        <v>342</v>
      </c>
      <c r="D175">
        <v>-119.225084345613</v>
      </c>
      <c r="E175" s="2">
        <v>1</v>
      </c>
      <c r="F175" s="2">
        <v>69.835418994534905</v>
      </c>
      <c r="G175">
        <f t="shared" si="7"/>
        <v>1</v>
      </c>
      <c r="H175" s="3">
        <f t="shared" si="8"/>
        <v>1.8440757431452999</v>
      </c>
      <c r="I175" s="3">
        <f t="shared" si="9"/>
        <v>0</v>
      </c>
      <c r="J175">
        <v>0</v>
      </c>
      <c r="K175">
        <v>0</v>
      </c>
    </row>
    <row r="176" spans="1:11" x14ac:dyDescent="0.2">
      <c r="A176" t="s">
        <v>343</v>
      </c>
      <c r="B176" t="s">
        <v>9</v>
      </c>
      <c r="C176" s="1" t="s">
        <v>344</v>
      </c>
      <c r="D176">
        <v>-120.815599160479</v>
      </c>
      <c r="E176" s="2">
        <v>1</v>
      </c>
      <c r="F176" s="2">
        <v>69.835418994552001</v>
      </c>
      <c r="G176">
        <f t="shared" si="7"/>
        <v>1</v>
      </c>
      <c r="H176" s="3">
        <f t="shared" si="8"/>
        <v>1.8440757431454062</v>
      </c>
      <c r="I176" s="3">
        <f t="shared" si="9"/>
        <v>0</v>
      </c>
      <c r="J176">
        <v>0</v>
      </c>
      <c r="K176">
        <v>0</v>
      </c>
    </row>
    <row r="177" spans="1:11" x14ac:dyDescent="0.2">
      <c r="A177" t="s">
        <v>345</v>
      </c>
      <c r="B177" t="s">
        <v>9</v>
      </c>
      <c r="C177" s="1" t="s">
        <v>346</v>
      </c>
      <c r="D177">
        <v>-122.47553799052299</v>
      </c>
      <c r="E177" s="2">
        <v>1.20127795527156</v>
      </c>
      <c r="F177" s="2">
        <v>859.15995716198199</v>
      </c>
      <c r="G177">
        <f t="shared" si="7"/>
        <v>0</v>
      </c>
      <c r="H177" s="3">
        <f t="shared" si="8"/>
        <v>2.934074027679455</v>
      </c>
      <c r="I177" s="3">
        <f t="shared" si="9"/>
        <v>2.934074027679455</v>
      </c>
      <c r="J177">
        <v>0</v>
      </c>
      <c r="K177">
        <v>0</v>
      </c>
    </row>
    <row r="178" spans="1:11" x14ac:dyDescent="0.2">
      <c r="A178" t="s">
        <v>347</v>
      </c>
      <c r="B178" t="s">
        <v>9</v>
      </c>
      <c r="C178">
        <v>38.959746219610402</v>
      </c>
      <c r="D178">
        <v>-122.88982829103</v>
      </c>
      <c r="E178" s="2">
        <v>1</v>
      </c>
      <c r="F178" s="2">
        <v>69.835418994343897</v>
      </c>
      <c r="G178">
        <f t="shared" si="7"/>
        <v>1</v>
      </c>
      <c r="H178" s="3">
        <f t="shared" si="8"/>
        <v>1.8440757431441119</v>
      </c>
      <c r="I178" s="3">
        <f t="shared" si="9"/>
        <v>0</v>
      </c>
      <c r="J178">
        <v>0</v>
      </c>
      <c r="K178">
        <v>0</v>
      </c>
    </row>
    <row r="179" spans="1:11" x14ac:dyDescent="0.2">
      <c r="A179" t="s">
        <v>348</v>
      </c>
      <c r="B179" t="s">
        <v>9</v>
      </c>
      <c r="C179" s="1" t="s">
        <v>349</v>
      </c>
      <c r="D179">
        <v>-121.306360636923</v>
      </c>
      <c r="E179" s="2">
        <v>1</v>
      </c>
      <c r="F179" s="2">
        <v>90.360119257500003</v>
      </c>
      <c r="G179">
        <f t="shared" si="7"/>
        <v>1</v>
      </c>
      <c r="H179" s="3">
        <f t="shared" si="8"/>
        <v>1.9559767954315923</v>
      </c>
      <c r="I179" s="3">
        <f t="shared" si="9"/>
        <v>0</v>
      </c>
      <c r="J179">
        <v>0</v>
      </c>
      <c r="K179">
        <v>0</v>
      </c>
    </row>
    <row r="180" spans="1:11" x14ac:dyDescent="0.2">
      <c r="A180" t="s">
        <v>350</v>
      </c>
      <c r="B180" t="s">
        <v>9</v>
      </c>
      <c r="C180" s="1" t="s">
        <v>351</v>
      </c>
      <c r="D180">
        <v>-122.353399166114</v>
      </c>
      <c r="E180" s="2">
        <v>1</v>
      </c>
      <c r="F180" s="2">
        <v>139.670837988881</v>
      </c>
      <c r="G180">
        <f t="shared" si="7"/>
        <v>1</v>
      </c>
      <c r="H180" s="3">
        <f t="shared" si="8"/>
        <v>2.1451057388086938</v>
      </c>
      <c r="I180" s="3">
        <f t="shared" si="9"/>
        <v>0</v>
      </c>
      <c r="J180">
        <v>0</v>
      </c>
      <c r="K180">
        <v>0</v>
      </c>
    </row>
    <row r="181" spans="1:11" x14ac:dyDescent="0.2">
      <c r="A181" t="s">
        <v>352</v>
      </c>
      <c r="B181" t="s">
        <v>9</v>
      </c>
      <c r="C181" s="1" t="s">
        <v>353</v>
      </c>
      <c r="D181">
        <v>-118.268376608086</v>
      </c>
      <c r="E181" s="2">
        <v>1.0235294117647</v>
      </c>
      <c r="F181" s="2">
        <v>643.53030932030902</v>
      </c>
      <c r="G181">
        <f t="shared" si="7"/>
        <v>0</v>
      </c>
      <c r="H181" s="3">
        <f t="shared" si="8"/>
        <v>2.8085690063461906</v>
      </c>
      <c r="I181" s="3">
        <f t="shared" si="9"/>
        <v>2.8085690063461906</v>
      </c>
      <c r="J181">
        <v>0</v>
      </c>
      <c r="K181">
        <v>0</v>
      </c>
    </row>
    <row r="182" spans="1:11" x14ac:dyDescent="0.2">
      <c r="A182" t="s">
        <v>354</v>
      </c>
      <c r="B182" t="s">
        <v>9</v>
      </c>
      <c r="C182" s="1" t="s">
        <v>355</v>
      </c>
      <c r="D182">
        <v>-122.356248417489</v>
      </c>
      <c r="E182" s="2">
        <v>1.02380952380952</v>
      </c>
      <c r="F182" s="2">
        <v>69.835418994422199</v>
      </c>
      <c r="G182">
        <f t="shared" si="7"/>
        <v>1</v>
      </c>
      <c r="H182" s="3">
        <f t="shared" si="8"/>
        <v>1.8440757431445989</v>
      </c>
      <c r="I182" s="3">
        <f t="shared" si="9"/>
        <v>1.8440757431445989</v>
      </c>
      <c r="J182">
        <v>0</v>
      </c>
      <c r="K182">
        <v>0</v>
      </c>
    </row>
    <row r="183" spans="1:11" x14ac:dyDescent="0.2">
      <c r="A183" t="s">
        <v>356</v>
      </c>
      <c r="B183" t="s">
        <v>357</v>
      </c>
      <c r="C183" s="1" t="s">
        <v>358</v>
      </c>
      <c r="D183">
        <v>-122.69322219837601</v>
      </c>
      <c r="E183" s="2">
        <v>3.1184210526315699</v>
      </c>
      <c r="F183" s="2">
        <v>29502</v>
      </c>
      <c r="G183">
        <f t="shared" si="7"/>
        <v>0</v>
      </c>
      <c r="H183" s="3">
        <f t="shared" si="8"/>
        <v>4.469851458673805</v>
      </c>
      <c r="I183" s="3">
        <f t="shared" si="9"/>
        <v>4.469851458673805</v>
      </c>
      <c r="J183">
        <v>5</v>
      </c>
      <c r="K183">
        <v>1</v>
      </c>
    </row>
    <row r="184" spans="1:11" x14ac:dyDescent="0.2">
      <c r="A184" t="s">
        <v>359</v>
      </c>
      <c r="B184" t="s">
        <v>9</v>
      </c>
      <c r="C184" s="1" t="s">
        <v>360</v>
      </c>
      <c r="D184">
        <v>-122.44573114898201</v>
      </c>
      <c r="E184" s="2">
        <v>2.67675159235668</v>
      </c>
      <c r="F184" s="2">
        <v>3499.5920893658099</v>
      </c>
      <c r="G184">
        <f t="shared" si="7"/>
        <v>0</v>
      </c>
      <c r="H184" s="3">
        <f t="shared" si="8"/>
        <v>3.5440174261612505</v>
      </c>
      <c r="I184" s="3">
        <f t="shared" si="9"/>
        <v>3.5440174261612505</v>
      </c>
      <c r="J184">
        <v>0</v>
      </c>
      <c r="K184">
        <v>0</v>
      </c>
    </row>
    <row r="185" spans="1:11" x14ac:dyDescent="0.2">
      <c r="A185" t="s">
        <v>361</v>
      </c>
      <c r="B185" t="s">
        <v>9</v>
      </c>
      <c r="C185" s="1" t="s">
        <v>362</v>
      </c>
      <c r="D185">
        <v>-121.089568753469</v>
      </c>
      <c r="E185" s="2">
        <v>1</v>
      </c>
      <c r="F185" s="2">
        <v>127.435086059041</v>
      </c>
      <c r="G185">
        <f t="shared" si="7"/>
        <v>1</v>
      </c>
      <c r="H185" s="3">
        <f t="shared" si="8"/>
        <v>2.1052890165706319</v>
      </c>
      <c r="I185" s="3">
        <f t="shared" si="9"/>
        <v>0</v>
      </c>
      <c r="J185">
        <v>0</v>
      </c>
      <c r="K185">
        <v>0</v>
      </c>
    </row>
    <row r="186" spans="1:11" x14ac:dyDescent="0.2">
      <c r="A186" t="s">
        <v>363</v>
      </c>
      <c r="B186" t="s">
        <v>9</v>
      </c>
      <c r="C186" s="1" t="s">
        <v>364</v>
      </c>
      <c r="D186">
        <v>-120.26776680625299</v>
      </c>
      <c r="E186" s="2">
        <v>2.4843205574912801</v>
      </c>
      <c r="F186" s="2">
        <v>545.05793441608205</v>
      </c>
      <c r="G186">
        <f t="shared" si="7"/>
        <v>0</v>
      </c>
      <c r="H186" s="3">
        <f t="shared" si="8"/>
        <v>2.7364426660564676</v>
      </c>
      <c r="I186" s="3">
        <f t="shared" si="9"/>
        <v>2.7364426660564676</v>
      </c>
      <c r="J186">
        <v>0</v>
      </c>
      <c r="K186">
        <v>0</v>
      </c>
    </row>
    <row r="187" spans="1:11" x14ac:dyDescent="0.2">
      <c r="A187" t="s">
        <v>365</v>
      </c>
      <c r="B187" t="s">
        <v>9</v>
      </c>
      <c r="C187" s="1" t="s">
        <v>366</v>
      </c>
      <c r="D187">
        <v>-122.014895767325</v>
      </c>
      <c r="E187" s="2">
        <v>1</v>
      </c>
      <c r="F187" s="2">
        <v>69.835418994399205</v>
      </c>
      <c r="G187">
        <f t="shared" si="7"/>
        <v>1</v>
      </c>
      <c r="H187" s="3">
        <f t="shared" si="8"/>
        <v>1.8440757431444559</v>
      </c>
      <c r="I187" s="3">
        <f t="shared" si="9"/>
        <v>0</v>
      </c>
      <c r="J187">
        <v>0</v>
      </c>
      <c r="K187">
        <v>0</v>
      </c>
    </row>
    <row r="188" spans="1:11" x14ac:dyDescent="0.2">
      <c r="A188" t="s">
        <v>367</v>
      </c>
      <c r="B188" t="s">
        <v>9</v>
      </c>
      <c r="C188" s="1" t="s">
        <v>368</v>
      </c>
      <c r="D188">
        <v>-121.191118519562</v>
      </c>
      <c r="E188" s="2">
        <v>1</v>
      </c>
      <c r="F188" s="2">
        <v>69.835418994397401</v>
      </c>
      <c r="G188">
        <f t="shared" si="7"/>
        <v>1</v>
      </c>
      <c r="H188" s="3">
        <f t="shared" si="8"/>
        <v>1.8440757431444448</v>
      </c>
      <c r="I188" s="3">
        <f t="shared" si="9"/>
        <v>0</v>
      </c>
      <c r="J188">
        <v>0</v>
      </c>
      <c r="K188">
        <v>0</v>
      </c>
    </row>
    <row r="189" spans="1:11" x14ac:dyDescent="0.2">
      <c r="A189" t="s">
        <v>369</v>
      </c>
      <c r="B189" t="s">
        <v>9</v>
      </c>
      <c r="C189" s="1" t="s">
        <v>370</v>
      </c>
      <c r="D189">
        <v>-119.769238975747</v>
      </c>
      <c r="E189" s="2">
        <v>1</v>
      </c>
      <c r="F189" s="2">
        <v>132.38378993201499</v>
      </c>
      <c r="G189">
        <f t="shared" si="7"/>
        <v>1</v>
      </c>
      <c r="H189" s="3">
        <f t="shared" si="8"/>
        <v>2.1218348100729303</v>
      </c>
      <c r="I189" s="3">
        <f t="shared" si="9"/>
        <v>0</v>
      </c>
      <c r="J189">
        <v>0</v>
      </c>
      <c r="K189">
        <v>0</v>
      </c>
    </row>
    <row r="190" spans="1:11" x14ac:dyDescent="0.2">
      <c r="A190" t="s">
        <v>371</v>
      </c>
      <c r="B190" t="s">
        <v>9</v>
      </c>
      <c r="C190">
        <v>38.540044240448601</v>
      </c>
      <c r="D190">
        <v>-121.99496906771699</v>
      </c>
      <c r="E190" s="2">
        <v>1</v>
      </c>
      <c r="F190" s="2">
        <v>117.77897532652</v>
      </c>
      <c r="G190">
        <f t="shared" si="7"/>
        <v>1</v>
      </c>
      <c r="H190" s="3">
        <f t="shared" si="8"/>
        <v>2.071067771651387</v>
      </c>
      <c r="I190" s="3">
        <f t="shared" si="9"/>
        <v>0</v>
      </c>
      <c r="J190">
        <v>0</v>
      </c>
      <c r="K190">
        <v>0</v>
      </c>
    </row>
    <row r="191" spans="1:11" x14ac:dyDescent="0.2">
      <c r="A191" t="s">
        <v>372</v>
      </c>
      <c r="B191" t="s">
        <v>9</v>
      </c>
      <c r="C191" s="1" t="s">
        <v>373</v>
      </c>
      <c r="D191">
        <v>-120.894493930595</v>
      </c>
      <c r="E191" s="2">
        <v>4.4678899082568799</v>
      </c>
      <c r="F191" s="2">
        <v>3194.6333512250999</v>
      </c>
      <c r="G191">
        <f t="shared" si="7"/>
        <v>0</v>
      </c>
      <c r="H191" s="3">
        <f t="shared" si="8"/>
        <v>3.5044210212809541</v>
      </c>
      <c r="I191" s="3">
        <f t="shared" si="9"/>
        <v>3.5044210212809541</v>
      </c>
      <c r="J191">
        <v>0</v>
      </c>
      <c r="K191">
        <v>0</v>
      </c>
    </row>
    <row r="192" spans="1:11" x14ac:dyDescent="0.2">
      <c r="A192" t="s">
        <v>374</v>
      </c>
      <c r="B192" t="s">
        <v>9</v>
      </c>
      <c r="C192" s="1" t="s">
        <v>375</v>
      </c>
      <c r="D192">
        <v>-123.3360605622</v>
      </c>
      <c r="E192" s="2">
        <v>2.6293103448275801</v>
      </c>
      <c r="F192" s="2">
        <v>1866.38310603681</v>
      </c>
      <c r="G192">
        <f t="shared" si="7"/>
        <v>0</v>
      </c>
      <c r="H192" s="3">
        <f t="shared" si="8"/>
        <v>3.2710007946947206</v>
      </c>
      <c r="I192" s="3">
        <f t="shared" si="9"/>
        <v>3.2710007946947206</v>
      </c>
      <c r="J192">
        <v>0</v>
      </c>
      <c r="K192">
        <v>0</v>
      </c>
    </row>
    <row r="193" spans="1:11" x14ac:dyDescent="0.2">
      <c r="A193" t="s">
        <v>376</v>
      </c>
      <c r="B193" t="s">
        <v>9</v>
      </c>
      <c r="C193" s="1" t="s">
        <v>377</v>
      </c>
      <c r="D193">
        <v>-121.01218849003401</v>
      </c>
      <c r="E193" s="2">
        <v>1</v>
      </c>
      <c r="F193" s="2">
        <v>69.835418994371096</v>
      </c>
      <c r="G193">
        <f t="shared" si="7"/>
        <v>1</v>
      </c>
      <c r="H193" s="3">
        <f t="shared" si="8"/>
        <v>1.8440757431442811</v>
      </c>
      <c r="I193" s="3">
        <f t="shared" si="9"/>
        <v>0</v>
      </c>
      <c r="J193">
        <v>0</v>
      </c>
      <c r="K193">
        <v>0</v>
      </c>
    </row>
    <row r="194" spans="1:11" x14ac:dyDescent="0.2">
      <c r="A194" t="s">
        <v>378</v>
      </c>
      <c r="B194" t="s">
        <v>9</v>
      </c>
      <c r="C194" s="1" t="s">
        <v>379</v>
      </c>
      <c r="D194">
        <v>-121.508317408053</v>
      </c>
      <c r="E194" s="2">
        <v>1</v>
      </c>
      <c r="F194" s="2">
        <v>69.835418994523494</v>
      </c>
      <c r="G194">
        <f t="shared" si="7"/>
        <v>1</v>
      </c>
      <c r="H194" s="3">
        <f t="shared" si="8"/>
        <v>1.8440757431452288</v>
      </c>
      <c r="I194" s="3">
        <f t="shared" si="9"/>
        <v>0</v>
      </c>
      <c r="J194">
        <v>0</v>
      </c>
      <c r="K194">
        <v>0</v>
      </c>
    </row>
    <row r="195" spans="1:11" x14ac:dyDescent="0.2">
      <c r="A195" t="s">
        <v>380</v>
      </c>
      <c r="B195" t="s">
        <v>9</v>
      </c>
      <c r="C195" s="1" t="s">
        <v>381</v>
      </c>
      <c r="D195">
        <v>-118.48225122039599</v>
      </c>
      <c r="E195" s="2">
        <v>4.58536585365853</v>
      </c>
      <c r="F195" s="2">
        <v>950.19175498531195</v>
      </c>
      <c r="G195">
        <f t="shared" ref="G195:G258" si="10">IF(F195&lt;300,1,0)</f>
        <v>0</v>
      </c>
      <c r="H195" s="3">
        <f t="shared" ref="H195:H258" si="11">LOG10(F195)</f>
        <v>2.9778112576345257</v>
      </c>
      <c r="I195" s="3">
        <f t="shared" ref="I195:I258" si="12">IF(E195&gt;1,H195,0)</f>
        <v>2.9778112576345257</v>
      </c>
      <c r="J195">
        <v>0</v>
      </c>
      <c r="K195">
        <v>0</v>
      </c>
    </row>
    <row r="196" spans="1:11" x14ac:dyDescent="0.2">
      <c r="A196" t="s">
        <v>382</v>
      </c>
      <c r="B196" t="s">
        <v>9</v>
      </c>
      <c r="C196" s="1" t="s">
        <v>383</v>
      </c>
      <c r="D196">
        <v>-123.485653625805</v>
      </c>
      <c r="E196" s="2">
        <v>2.625</v>
      </c>
      <c r="F196" s="2">
        <v>114.511884338619</v>
      </c>
      <c r="G196">
        <f t="shared" si="10"/>
        <v>1</v>
      </c>
      <c r="H196" s="3">
        <f t="shared" si="11"/>
        <v>2.0588505612160586</v>
      </c>
      <c r="I196" s="3">
        <f t="shared" si="12"/>
        <v>2.0588505612160586</v>
      </c>
      <c r="J196">
        <v>0</v>
      </c>
      <c r="K196">
        <v>0</v>
      </c>
    </row>
    <row r="197" spans="1:11" x14ac:dyDescent="0.2">
      <c r="A197" t="s">
        <v>384</v>
      </c>
      <c r="B197" t="s">
        <v>9</v>
      </c>
      <c r="C197" s="1" t="s">
        <v>385</v>
      </c>
      <c r="D197">
        <v>-120.05650046143001</v>
      </c>
      <c r="E197" s="2">
        <v>1.24390243902439</v>
      </c>
      <c r="F197" s="2">
        <v>69.835418994506497</v>
      </c>
      <c r="G197">
        <f t="shared" si="10"/>
        <v>1</v>
      </c>
      <c r="H197" s="3">
        <f t="shared" si="11"/>
        <v>1.8440757431451231</v>
      </c>
      <c r="I197" s="3">
        <f t="shared" si="12"/>
        <v>1.8440757431451231</v>
      </c>
      <c r="J197">
        <v>0</v>
      </c>
      <c r="K197">
        <v>0</v>
      </c>
    </row>
    <row r="198" spans="1:11" x14ac:dyDescent="0.2">
      <c r="A198" t="s">
        <v>386</v>
      </c>
      <c r="B198" t="s">
        <v>9</v>
      </c>
      <c r="C198" s="1" t="s">
        <v>387</v>
      </c>
      <c r="D198">
        <v>-120.55186121888001</v>
      </c>
      <c r="E198" s="2">
        <v>3.0487804878048701</v>
      </c>
      <c r="F198" s="2">
        <v>1221.5832367947301</v>
      </c>
      <c r="G198">
        <f t="shared" si="10"/>
        <v>0</v>
      </c>
      <c r="H198" s="3">
        <f t="shared" si="11"/>
        <v>3.0869230644728094</v>
      </c>
      <c r="I198" s="3">
        <f t="shared" si="12"/>
        <v>3.0869230644728094</v>
      </c>
      <c r="J198">
        <v>0</v>
      </c>
      <c r="K198">
        <v>0</v>
      </c>
    </row>
    <row r="199" spans="1:11" x14ac:dyDescent="0.2">
      <c r="A199" t="s">
        <v>388</v>
      </c>
      <c r="B199" t="s">
        <v>9</v>
      </c>
      <c r="C199" s="1" t="s">
        <v>389</v>
      </c>
      <c r="D199">
        <v>-118.31269099665499</v>
      </c>
      <c r="E199" s="2">
        <v>1.66724436741767</v>
      </c>
      <c r="F199" s="2">
        <v>1064.3352605313301</v>
      </c>
      <c r="G199">
        <f t="shared" si="10"/>
        <v>0</v>
      </c>
      <c r="H199" s="3">
        <f t="shared" si="11"/>
        <v>3.0270784502000185</v>
      </c>
      <c r="I199" s="3">
        <f t="shared" si="12"/>
        <v>3.0270784502000185</v>
      </c>
      <c r="J199">
        <v>0</v>
      </c>
      <c r="K199">
        <v>0</v>
      </c>
    </row>
    <row r="200" spans="1:11" x14ac:dyDescent="0.2">
      <c r="A200" t="s">
        <v>390</v>
      </c>
      <c r="B200" t="s">
        <v>9</v>
      </c>
      <c r="C200" s="1" t="s">
        <v>391</v>
      </c>
      <c r="D200">
        <v>-120.504738193926</v>
      </c>
      <c r="E200" s="2">
        <v>1</v>
      </c>
      <c r="F200" s="2">
        <v>69.835418994432402</v>
      </c>
      <c r="G200">
        <f t="shared" si="10"/>
        <v>1</v>
      </c>
      <c r="H200" s="3">
        <f t="shared" si="11"/>
        <v>1.8440757431446624</v>
      </c>
      <c r="I200" s="3">
        <f t="shared" si="12"/>
        <v>0</v>
      </c>
      <c r="J200">
        <v>0</v>
      </c>
      <c r="K200">
        <v>0</v>
      </c>
    </row>
    <row r="201" spans="1:11" x14ac:dyDescent="0.2">
      <c r="A201" t="s">
        <v>392</v>
      </c>
      <c r="B201" t="s">
        <v>9</v>
      </c>
      <c r="C201" s="1" t="s">
        <v>393</v>
      </c>
      <c r="D201">
        <v>-119.202633843291</v>
      </c>
      <c r="E201" s="2">
        <v>1</v>
      </c>
      <c r="F201" s="2">
        <v>69.835418994515194</v>
      </c>
      <c r="G201">
        <f t="shared" si="10"/>
        <v>1</v>
      </c>
      <c r="H201" s="3">
        <f t="shared" si="11"/>
        <v>1.8440757431451773</v>
      </c>
      <c r="I201" s="3">
        <f t="shared" si="12"/>
        <v>0</v>
      </c>
      <c r="J201">
        <v>0</v>
      </c>
      <c r="K201">
        <v>0</v>
      </c>
    </row>
    <row r="202" spans="1:11" x14ac:dyDescent="0.2">
      <c r="A202" t="s">
        <v>394</v>
      </c>
      <c r="B202" t="s">
        <v>9</v>
      </c>
      <c r="C202" s="1" t="s">
        <v>395</v>
      </c>
      <c r="D202">
        <v>-121.34397062800601</v>
      </c>
      <c r="E202" s="2">
        <v>1</v>
      </c>
      <c r="F202" s="2">
        <v>69.835418994343897</v>
      </c>
      <c r="G202">
        <f t="shared" si="10"/>
        <v>1</v>
      </c>
      <c r="H202" s="3">
        <f t="shared" si="11"/>
        <v>1.8440757431441119</v>
      </c>
      <c r="I202" s="3">
        <f t="shared" si="12"/>
        <v>0</v>
      </c>
      <c r="J202">
        <v>0</v>
      </c>
      <c r="K202">
        <v>0</v>
      </c>
    </row>
    <row r="203" spans="1:11" x14ac:dyDescent="0.2">
      <c r="A203" t="s">
        <v>396</v>
      </c>
      <c r="B203" t="s">
        <v>9</v>
      </c>
      <c r="C203" s="1" t="s">
        <v>397</v>
      </c>
      <c r="D203">
        <v>-120.17355921131001</v>
      </c>
      <c r="E203" s="2">
        <v>1</v>
      </c>
      <c r="F203" s="2">
        <v>69.835418994504195</v>
      </c>
      <c r="G203">
        <f t="shared" si="10"/>
        <v>1</v>
      </c>
      <c r="H203" s="3">
        <f t="shared" si="11"/>
        <v>1.8440757431451089</v>
      </c>
      <c r="I203" s="3">
        <f t="shared" si="12"/>
        <v>0</v>
      </c>
      <c r="J203">
        <v>0</v>
      </c>
      <c r="K203">
        <v>0</v>
      </c>
    </row>
    <row r="204" spans="1:11" x14ac:dyDescent="0.2">
      <c r="A204" t="s">
        <v>398</v>
      </c>
      <c r="B204" t="s">
        <v>9</v>
      </c>
      <c r="C204" s="1" t="s">
        <v>399</v>
      </c>
      <c r="D204">
        <v>-120.980324802289</v>
      </c>
      <c r="E204" s="2">
        <v>1</v>
      </c>
      <c r="F204" s="2">
        <v>69.835418994425794</v>
      </c>
      <c r="G204">
        <f t="shared" si="10"/>
        <v>1</v>
      </c>
      <c r="H204" s="3">
        <f t="shared" si="11"/>
        <v>1.8440757431446213</v>
      </c>
      <c r="I204" s="3">
        <f t="shared" si="12"/>
        <v>0</v>
      </c>
      <c r="J204">
        <v>0</v>
      </c>
      <c r="K204">
        <v>0</v>
      </c>
    </row>
    <row r="205" spans="1:11" x14ac:dyDescent="0.2">
      <c r="A205" t="s">
        <v>400</v>
      </c>
      <c r="B205" t="s">
        <v>9</v>
      </c>
      <c r="C205" s="1" t="s">
        <v>401</v>
      </c>
      <c r="D205">
        <v>-122.081166767767</v>
      </c>
      <c r="E205" s="2">
        <v>1</v>
      </c>
      <c r="F205" s="2">
        <v>69.835418994451601</v>
      </c>
      <c r="G205">
        <f t="shared" si="10"/>
        <v>1</v>
      </c>
      <c r="H205" s="3">
        <f t="shared" si="11"/>
        <v>1.8440757431447818</v>
      </c>
      <c r="I205" s="3">
        <f t="shared" si="12"/>
        <v>0</v>
      </c>
      <c r="J205">
        <v>0</v>
      </c>
      <c r="K205">
        <v>0</v>
      </c>
    </row>
    <row r="206" spans="1:11" x14ac:dyDescent="0.2">
      <c r="A206" t="s">
        <v>402</v>
      </c>
      <c r="B206" t="s">
        <v>9</v>
      </c>
      <c r="C206" s="1" t="s">
        <v>403</v>
      </c>
      <c r="D206">
        <v>-122.18109485977</v>
      </c>
      <c r="E206" s="2">
        <v>1</v>
      </c>
      <c r="F206" s="2">
        <v>69.835418994497601</v>
      </c>
      <c r="G206">
        <f t="shared" si="10"/>
        <v>1</v>
      </c>
      <c r="H206" s="3">
        <f t="shared" si="11"/>
        <v>1.8440757431450678</v>
      </c>
      <c r="I206" s="3">
        <f t="shared" si="12"/>
        <v>0</v>
      </c>
      <c r="J206">
        <v>0</v>
      </c>
      <c r="K206">
        <v>0</v>
      </c>
    </row>
    <row r="207" spans="1:11" x14ac:dyDescent="0.2">
      <c r="A207" t="s">
        <v>404</v>
      </c>
      <c r="B207" t="s">
        <v>9</v>
      </c>
      <c r="C207" s="1" t="s">
        <v>405</v>
      </c>
      <c r="D207">
        <v>-119.65139427891999</v>
      </c>
      <c r="E207" s="2">
        <v>1</v>
      </c>
      <c r="F207" s="2">
        <v>69.835418994524403</v>
      </c>
      <c r="G207">
        <f t="shared" si="10"/>
        <v>1</v>
      </c>
      <c r="H207" s="3">
        <f t="shared" si="11"/>
        <v>1.8440757431452346</v>
      </c>
      <c r="I207" s="3">
        <f t="shared" si="12"/>
        <v>0</v>
      </c>
      <c r="J207">
        <v>0</v>
      </c>
      <c r="K207">
        <v>0</v>
      </c>
    </row>
    <row r="208" spans="1:11" x14ac:dyDescent="0.2">
      <c r="A208" t="s">
        <v>406</v>
      </c>
      <c r="B208" t="s">
        <v>9</v>
      </c>
      <c r="C208" s="1" t="s">
        <v>407</v>
      </c>
      <c r="D208">
        <v>-118.91975705625499</v>
      </c>
      <c r="E208" s="2">
        <v>1.4285714285714199</v>
      </c>
      <c r="F208" s="2">
        <v>69.835418994494901</v>
      </c>
      <c r="G208">
        <f t="shared" si="10"/>
        <v>1</v>
      </c>
      <c r="H208" s="3">
        <f t="shared" si="11"/>
        <v>1.844075743145051</v>
      </c>
      <c r="I208" s="3">
        <f t="shared" si="12"/>
        <v>1.844075743145051</v>
      </c>
      <c r="J208">
        <v>0</v>
      </c>
      <c r="K208">
        <v>0</v>
      </c>
    </row>
    <row r="209" spans="1:11" x14ac:dyDescent="0.2">
      <c r="A209" t="s">
        <v>408</v>
      </c>
      <c r="B209" t="s">
        <v>9</v>
      </c>
      <c r="C209" s="1" t="s">
        <v>409</v>
      </c>
      <c r="D209">
        <v>-122.217352425884</v>
      </c>
      <c r="E209" s="2">
        <v>2.0534351145038099</v>
      </c>
      <c r="F209" s="2">
        <v>641.05184302842201</v>
      </c>
      <c r="G209">
        <f t="shared" si="10"/>
        <v>0</v>
      </c>
      <c r="H209" s="3">
        <f t="shared" si="11"/>
        <v>2.8068931531236911</v>
      </c>
      <c r="I209" s="3">
        <f t="shared" si="12"/>
        <v>2.8068931531236911</v>
      </c>
      <c r="J209">
        <v>0</v>
      </c>
      <c r="K209">
        <v>0</v>
      </c>
    </row>
    <row r="210" spans="1:11" x14ac:dyDescent="0.2">
      <c r="A210" t="s">
        <v>410</v>
      </c>
      <c r="B210" t="s">
        <v>9</v>
      </c>
      <c r="C210" s="1" t="s">
        <v>411</v>
      </c>
      <c r="D210">
        <v>-121.540148425975</v>
      </c>
      <c r="E210" s="2">
        <v>1.0476190476190399</v>
      </c>
      <c r="F210" s="2">
        <v>69.835418994349396</v>
      </c>
      <c r="G210">
        <f t="shared" si="10"/>
        <v>1</v>
      </c>
      <c r="H210" s="3">
        <f t="shared" si="11"/>
        <v>1.8440757431441461</v>
      </c>
      <c r="I210" s="3">
        <f t="shared" si="12"/>
        <v>1.8440757431441461</v>
      </c>
      <c r="J210">
        <v>0</v>
      </c>
      <c r="K210">
        <v>0</v>
      </c>
    </row>
    <row r="211" spans="1:11" x14ac:dyDescent="0.2">
      <c r="A211" t="s">
        <v>412</v>
      </c>
      <c r="B211" t="s">
        <v>9</v>
      </c>
      <c r="C211" s="1" t="s">
        <v>413</v>
      </c>
      <c r="D211">
        <v>-120.880916247567</v>
      </c>
      <c r="E211" s="2">
        <v>4.2</v>
      </c>
      <c r="F211" s="2">
        <v>69.835418994490695</v>
      </c>
      <c r="G211">
        <f t="shared" si="10"/>
        <v>1</v>
      </c>
      <c r="H211" s="3">
        <f t="shared" si="11"/>
        <v>1.844075743145025</v>
      </c>
      <c r="I211" s="3">
        <f t="shared" si="12"/>
        <v>1.844075743145025</v>
      </c>
      <c r="J211">
        <v>0</v>
      </c>
      <c r="K211">
        <v>0</v>
      </c>
    </row>
    <row r="212" spans="1:11" x14ac:dyDescent="0.2">
      <c r="A212" t="s">
        <v>414</v>
      </c>
      <c r="B212" t="s">
        <v>9</v>
      </c>
      <c r="C212" s="1" t="s">
        <v>415</v>
      </c>
      <c r="D212">
        <v>-121.13637645985099</v>
      </c>
      <c r="E212" s="2">
        <v>1.36363636363636</v>
      </c>
      <c r="F212" s="2">
        <v>197.462432159918</v>
      </c>
      <c r="G212">
        <f t="shared" si="10"/>
        <v>1</v>
      </c>
      <c r="H212" s="3">
        <f t="shared" si="11"/>
        <v>2.2954844819493956</v>
      </c>
      <c r="I212" s="3">
        <f t="shared" si="12"/>
        <v>2.2954844819493956</v>
      </c>
      <c r="J212">
        <v>0</v>
      </c>
      <c r="K212">
        <v>0</v>
      </c>
    </row>
    <row r="213" spans="1:11" x14ac:dyDescent="0.2">
      <c r="A213" t="s">
        <v>416</v>
      </c>
      <c r="B213" t="s">
        <v>9</v>
      </c>
      <c r="C213" s="1" t="s">
        <v>417</v>
      </c>
      <c r="D213">
        <v>-119.73922678071099</v>
      </c>
      <c r="E213" s="2">
        <v>1</v>
      </c>
      <c r="F213" s="2">
        <v>69.835418994371096</v>
      </c>
      <c r="G213">
        <f t="shared" si="10"/>
        <v>1</v>
      </c>
      <c r="H213" s="3">
        <f t="shared" si="11"/>
        <v>1.8440757431442811</v>
      </c>
      <c r="I213" s="3">
        <f t="shared" si="12"/>
        <v>0</v>
      </c>
      <c r="J213">
        <v>0</v>
      </c>
      <c r="K213">
        <v>0</v>
      </c>
    </row>
    <row r="214" spans="1:11" x14ac:dyDescent="0.2">
      <c r="A214" t="s">
        <v>418</v>
      </c>
      <c r="B214" t="s">
        <v>9</v>
      </c>
      <c r="C214" s="1" t="s">
        <v>419</v>
      </c>
      <c r="D214">
        <v>-122.01467343379301</v>
      </c>
      <c r="E214" s="2">
        <v>1.4945054945054901</v>
      </c>
      <c r="F214" s="2">
        <v>165.52980320191801</v>
      </c>
      <c r="G214">
        <f t="shared" si="10"/>
        <v>1</v>
      </c>
      <c r="H214" s="3">
        <f t="shared" si="11"/>
        <v>2.2188761987211438</v>
      </c>
      <c r="I214" s="3">
        <f t="shared" si="12"/>
        <v>2.2188761987211438</v>
      </c>
      <c r="J214">
        <v>0</v>
      </c>
      <c r="K214">
        <v>0</v>
      </c>
    </row>
    <row r="215" spans="1:11" x14ac:dyDescent="0.2">
      <c r="A215" t="s">
        <v>420</v>
      </c>
      <c r="B215" t="s">
        <v>9</v>
      </c>
      <c r="C215" s="1" t="s">
        <v>421</v>
      </c>
      <c r="D215">
        <v>-120.257577409327</v>
      </c>
      <c r="E215" s="2">
        <v>1</v>
      </c>
      <c r="F215" s="2">
        <v>119.397846005126</v>
      </c>
      <c r="G215">
        <f t="shared" si="10"/>
        <v>1</v>
      </c>
      <c r="H215" s="3">
        <f t="shared" si="11"/>
        <v>2.0769964919815753</v>
      </c>
      <c r="I215" s="3">
        <f t="shared" si="12"/>
        <v>0</v>
      </c>
      <c r="J215">
        <v>0</v>
      </c>
      <c r="K215">
        <v>0</v>
      </c>
    </row>
    <row r="216" spans="1:11" x14ac:dyDescent="0.2">
      <c r="A216" t="s">
        <v>422</v>
      </c>
      <c r="B216" t="s">
        <v>9</v>
      </c>
      <c r="C216" s="1" t="s">
        <v>423</v>
      </c>
      <c r="D216">
        <v>-120.677945596943</v>
      </c>
      <c r="E216" s="2">
        <v>4.2380952380952301</v>
      </c>
      <c r="F216" s="2">
        <v>69.835418994540106</v>
      </c>
      <c r="G216">
        <f t="shared" si="10"/>
        <v>1</v>
      </c>
      <c r="H216" s="3">
        <f t="shared" si="11"/>
        <v>1.8440757431453323</v>
      </c>
      <c r="I216" s="3">
        <f t="shared" si="12"/>
        <v>1.8440757431453323</v>
      </c>
      <c r="J216">
        <v>0</v>
      </c>
      <c r="K216">
        <v>0</v>
      </c>
    </row>
    <row r="217" spans="1:11" x14ac:dyDescent="0.2">
      <c r="A217" t="s">
        <v>424</v>
      </c>
      <c r="B217" t="s">
        <v>9</v>
      </c>
      <c r="C217" s="1" t="s">
        <v>425</v>
      </c>
      <c r="D217">
        <v>-120.655477277366</v>
      </c>
      <c r="E217" s="2">
        <v>2.375</v>
      </c>
      <c r="F217" s="2">
        <v>199.605222434914</v>
      </c>
      <c r="G217">
        <f t="shared" si="10"/>
        <v>1</v>
      </c>
      <c r="H217" s="3">
        <f t="shared" si="11"/>
        <v>2.3001718999022254</v>
      </c>
      <c r="I217" s="3">
        <f t="shared" si="12"/>
        <v>2.3001718999022254</v>
      </c>
      <c r="J217">
        <v>0</v>
      </c>
      <c r="K217">
        <v>0</v>
      </c>
    </row>
    <row r="218" spans="1:11" x14ac:dyDescent="0.2">
      <c r="A218" t="s">
        <v>426</v>
      </c>
      <c r="B218" t="s">
        <v>9</v>
      </c>
      <c r="C218" s="1" t="s">
        <v>427</v>
      </c>
      <c r="D218">
        <v>-122.758787924925</v>
      </c>
      <c r="E218" s="2">
        <v>1.21428571428571</v>
      </c>
      <c r="F218" s="2">
        <v>69.835418994367004</v>
      </c>
      <c r="G218">
        <f t="shared" si="10"/>
        <v>1</v>
      </c>
      <c r="H218" s="3">
        <f t="shared" si="11"/>
        <v>1.8440757431442556</v>
      </c>
      <c r="I218" s="3">
        <f t="shared" si="12"/>
        <v>1.8440757431442556</v>
      </c>
      <c r="J218">
        <v>0</v>
      </c>
      <c r="K218">
        <v>0</v>
      </c>
    </row>
    <row r="219" spans="1:11" x14ac:dyDescent="0.2">
      <c r="A219" t="s">
        <v>428</v>
      </c>
      <c r="B219" t="s">
        <v>9</v>
      </c>
      <c r="C219" s="1" t="s">
        <v>429</v>
      </c>
      <c r="D219">
        <v>-122.08240314426099</v>
      </c>
      <c r="E219" s="2">
        <v>1</v>
      </c>
      <c r="F219" s="2">
        <v>69.835418994346696</v>
      </c>
      <c r="G219">
        <f t="shared" si="10"/>
        <v>1</v>
      </c>
      <c r="H219" s="3">
        <f t="shared" si="11"/>
        <v>1.8440757431441295</v>
      </c>
      <c r="I219" s="3">
        <f t="shared" si="12"/>
        <v>0</v>
      </c>
      <c r="J219">
        <v>0</v>
      </c>
      <c r="K219">
        <v>0</v>
      </c>
    </row>
    <row r="220" spans="1:11" x14ac:dyDescent="0.2">
      <c r="A220" t="s">
        <v>430</v>
      </c>
      <c r="B220" t="s">
        <v>9</v>
      </c>
      <c r="C220" s="1" t="s">
        <v>431</v>
      </c>
      <c r="D220">
        <v>-119.690910924524</v>
      </c>
      <c r="E220" s="2">
        <v>4.2380952380952301</v>
      </c>
      <c r="F220" s="2">
        <v>69.835418994475205</v>
      </c>
      <c r="G220">
        <f t="shared" si="10"/>
        <v>1</v>
      </c>
      <c r="H220" s="3">
        <f t="shared" si="11"/>
        <v>1.8440757431449286</v>
      </c>
      <c r="I220" s="3">
        <f t="shared" si="12"/>
        <v>1.8440757431449286</v>
      </c>
      <c r="J220">
        <v>0</v>
      </c>
      <c r="K220">
        <v>0</v>
      </c>
    </row>
    <row r="221" spans="1:11" x14ac:dyDescent="0.2">
      <c r="A221" t="s">
        <v>432</v>
      </c>
      <c r="B221" t="s">
        <v>9</v>
      </c>
      <c r="C221" s="1" t="s">
        <v>433</v>
      </c>
      <c r="D221">
        <v>-122.86716974543501</v>
      </c>
      <c r="E221" s="2">
        <v>3.5714285714285698</v>
      </c>
      <c r="F221" s="2">
        <v>69.8354189945088</v>
      </c>
      <c r="G221">
        <f t="shared" si="10"/>
        <v>1</v>
      </c>
      <c r="H221" s="3">
        <f t="shared" si="11"/>
        <v>1.8440757431451376</v>
      </c>
      <c r="I221" s="3">
        <f t="shared" si="12"/>
        <v>1.8440757431451376</v>
      </c>
      <c r="J221">
        <v>0</v>
      </c>
      <c r="K221">
        <v>0</v>
      </c>
    </row>
    <row r="222" spans="1:11" x14ac:dyDescent="0.2">
      <c r="A222" t="s">
        <v>434</v>
      </c>
      <c r="B222" t="s">
        <v>9</v>
      </c>
      <c r="C222" s="1" t="s">
        <v>435</v>
      </c>
      <c r="D222">
        <v>-120.172882215733</v>
      </c>
      <c r="E222" s="2">
        <v>4.7818181818181804</v>
      </c>
      <c r="F222" s="2">
        <v>145.645753605686</v>
      </c>
      <c r="G222">
        <f t="shared" si="10"/>
        <v>1</v>
      </c>
      <c r="H222" s="3">
        <f t="shared" si="11"/>
        <v>2.1632978270172218</v>
      </c>
      <c r="I222" s="3">
        <f t="shared" si="12"/>
        <v>2.1632978270172218</v>
      </c>
      <c r="J222">
        <v>0</v>
      </c>
      <c r="K222">
        <v>0</v>
      </c>
    </row>
    <row r="223" spans="1:11" x14ac:dyDescent="0.2">
      <c r="A223" t="s">
        <v>436</v>
      </c>
      <c r="B223" t="s">
        <v>9</v>
      </c>
      <c r="C223" s="1" t="s">
        <v>437</v>
      </c>
      <c r="D223">
        <v>-120.79288324302701</v>
      </c>
      <c r="E223" s="2">
        <v>1.675</v>
      </c>
      <c r="F223" s="2">
        <v>69.835418994413899</v>
      </c>
      <c r="G223">
        <f t="shared" si="10"/>
        <v>1</v>
      </c>
      <c r="H223" s="3">
        <f t="shared" si="11"/>
        <v>1.8440757431445474</v>
      </c>
      <c r="I223" s="3">
        <f t="shared" si="12"/>
        <v>1.8440757431445474</v>
      </c>
      <c r="J223">
        <v>0</v>
      </c>
      <c r="K223">
        <v>0</v>
      </c>
    </row>
    <row r="224" spans="1:11" x14ac:dyDescent="0.2">
      <c r="A224" t="s">
        <v>438</v>
      </c>
      <c r="B224" t="s">
        <v>9</v>
      </c>
      <c r="C224" s="1" t="s">
        <v>439</v>
      </c>
      <c r="D224">
        <v>-121.595937462648</v>
      </c>
      <c r="E224" s="2">
        <v>1.1428571428571399</v>
      </c>
      <c r="F224" s="2">
        <v>69.835418994368794</v>
      </c>
      <c r="G224">
        <f t="shared" si="10"/>
        <v>1</v>
      </c>
      <c r="H224" s="3">
        <f t="shared" si="11"/>
        <v>1.8440757431442669</v>
      </c>
      <c r="I224" s="3">
        <f t="shared" si="12"/>
        <v>1.8440757431442669</v>
      </c>
      <c r="J224">
        <v>0</v>
      </c>
      <c r="K224">
        <v>0</v>
      </c>
    </row>
    <row r="225" spans="1:11" x14ac:dyDescent="0.2">
      <c r="A225" t="s">
        <v>440</v>
      </c>
      <c r="B225" t="s">
        <v>9</v>
      </c>
      <c r="C225" s="1" t="s">
        <v>441</v>
      </c>
      <c r="D225">
        <v>-121.43527679219601</v>
      </c>
      <c r="E225" s="2">
        <v>2.5964912280701702</v>
      </c>
      <c r="F225" s="2">
        <v>97.370454791184798</v>
      </c>
      <c r="G225">
        <f t="shared" si="10"/>
        <v>1</v>
      </c>
      <c r="H225" s="3">
        <f t="shared" si="11"/>
        <v>1.988427198483665</v>
      </c>
      <c r="I225" s="3">
        <f t="shared" si="12"/>
        <v>1.988427198483665</v>
      </c>
      <c r="J225">
        <v>0</v>
      </c>
      <c r="K225">
        <v>0</v>
      </c>
    </row>
    <row r="226" spans="1:11" x14ac:dyDescent="0.2">
      <c r="A226" t="s">
        <v>442</v>
      </c>
      <c r="B226" t="s">
        <v>9</v>
      </c>
      <c r="C226" s="1" t="s">
        <v>443</v>
      </c>
      <c r="D226">
        <v>-118.932301417608</v>
      </c>
      <c r="E226" s="2">
        <v>1.26315789473684</v>
      </c>
      <c r="F226" s="2">
        <v>136.429765248536</v>
      </c>
      <c r="G226">
        <f t="shared" si="10"/>
        <v>1</v>
      </c>
      <c r="H226" s="3">
        <f t="shared" si="11"/>
        <v>2.1349091318522979</v>
      </c>
      <c r="I226" s="3">
        <f t="shared" si="12"/>
        <v>2.1349091318522979</v>
      </c>
      <c r="J226">
        <v>0</v>
      </c>
      <c r="K226">
        <v>0</v>
      </c>
    </row>
    <row r="227" spans="1:11" x14ac:dyDescent="0.2">
      <c r="A227" t="s">
        <v>444</v>
      </c>
      <c r="B227" t="s">
        <v>9</v>
      </c>
      <c r="C227" s="1" t="s">
        <v>445</v>
      </c>
      <c r="D227">
        <v>-123.113811001996</v>
      </c>
      <c r="E227" s="2">
        <v>3.7795275590551101</v>
      </c>
      <c r="F227" s="2">
        <v>517.08706468457501</v>
      </c>
      <c r="G227">
        <f t="shared" si="10"/>
        <v>0</v>
      </c>
      <c r="H227" s="3">
        <f t="shared" si="11"/>
        <v>2.7135636737102327</v>
      </c>
      <c r="I227" s="3">
        <f t="shared" si="12"/>
        <v>2.7135636737102327</v>
      </c>
      <c r="J227">
        <v>0</v>
      </c>
      <c r="K227">
        <v>0</v>
      </c>
    </row>
    <row r="228" spans="1:11" x14ac:dyDescent="0.2">
      <c r="A228" t="s">
        <v>446</v>
      </c>
      <c r="B228" t="s">
        <v>447</v>
      </c>
      <c r="C228">
        <v>40.013106680161002</v>
      </c>
      <c r="D228">
        <v>-121.27564658555001</v>
      </c>
      <c r="E228" s="2">
        <v>3.1465517241379302</v>
      </c>
      <c r="F228" s="2">
        <v>75217</v>
      </c>
      <c r="G228">
        <f t="shared" si="10"/>
        <v>0</v>
      </c>
      <c r="H228" s="3">
        <f t="shared" si="11"/>
        <v>4.8763160077698711</v>
      </c>
      <c r="I228" s="3">
        <f t="shared" si="12"/>
        <v>4.8763160077698711</v>
      </c>
      <c r="J228">
        <v>9</v>
      </c>
      <c r="K228" s="1" t="s">
        <v>448</v>
      </c>
    </row>
    <row r="229" spans="1:11" x14ac:dyDescent="0.2">
      <c r="A229" t="s">
        <v>449</v>
      </c>
      <c r="B229" t="s">
        <v>9</v>
      </c>
      <c r="C229" s="1" t="s">
        <v>450</v>
      </c>
      <c r="D229">
        <v>-120.399268759835</v>
      </c>
      <c r="E229" s="2">
        <v>1.4397905759162299</v>
      </c>
      <c r="F229" s="2">
        <v>1423.6135452389799</v>
      </c>
      <c r="G229">
        <f t="shared" si="10"/>
        <v>0</v>
      </c>
      <c r="H229" s="3">
        <f t="shared" si="11"/>
        <v>3.1533921115280426</v>
      </c>
      <c r="I229" s="3">
        <f t="shared" si="12"/>
        <v>3.1533921115280426</v>
      </c>
      <c r="J229">
        <v>0</v>
      </c>
      <c r="K229">
        <v>0</v>
      </c>
    </row>
    <row r="230" spans="1:11" x14ac:dyDescent="0.2">
      <c r="A230" t="s">
        <v>451</v>
      </c>
      <c r="B230" t="s">
        <v>9</v>
      </c>
      <c r="C230" s="1" t="s">
        <v>452</v>
      </c>
      <c r="D230">
        <v>-123.32377343765801</v>
      </c>
      <c r="E230" s="2">
        <v>4.0243902439024302</v>
      </c>
      <c r="F230" s="2">
        <v>69.835418994510604</v>
      </c>
      <c r="G230">
        <f t="shared" si="10"/>
        <v>1</v>
      </c>
      <c r="H230" s="3">
        <f t="shared" si="11"/>
        <v>1.8440757431451487</v>
      </c>
      <c r="I230" s="3">
        <f t="shared" si="12"/>
        <v>1.8440757431451487</v>
      </c>
      <c r="J230">
        <v>0</v>
      </c>
      <c r="K230">
        <v>0</v>
      </c>
    </row>
    <row r="231" spans="1:11" x14ac:dyDescent="0.2">
      <c r="A231" t="s">
        <v>453</v>
      </c>
      <c r="B231" t="s">
        <v>9</v>
      </c>
      <c r="C231" s="1" t="s">
        <v>454</v>
      </c>
      <c r="D231">
        <v>-120.253008291076</v>
      </c>
      <c r="E231" s="2">
        <v>3.4390243902439002</v>
      </c>
      <c r="F231" s="2">
        <v>69.835418994378003</v>
      </c>
      <c r="G231">
        <f t="shared" si="10"/>
        <v>1</v>
      </c>
      <c r="H231" s="3">
        <f t="shared" si="11"/>
        <v>1.844075743144324</v>
      </c>
      <c r="I231" s="3">
        <f t="shared" si="12"/>
        <v>1.844075743144324</v>
      </c>
      <c r="J231">
        <v>0</v>
      </c>
      <c r="K231">
        <v>0</v>
      </c>
    </row>
    <row r="232" spans="1:11" x14ac:dyDescent="0.2">
      <c r="A232" t="s">
        <v>455</v>
      </c>
      <c r="B232" t="s">
        <v>9</v>
      </c>
      <c r="C232" s="1" t="s">
        <v>456</v>
      </c>
      <c r="D232">
        <v>-118.45874540658799</v>
      </c>
      <c r="E232" s="2">
        <v>4.2951807228915602</v>
      </c>
      <c r="F232" s="2">
        <v>401.38099314355998</v>
      </c>
      <c r="G232">
        <f t="shared" si="10"/>
        <v>0</v>
      </c>
      <c r="H232" s="3">
        <f t="shared" si="11"/>
        <v>2.6035568032079959</v>
      </c>
      <c r="I232" s="3">
        <f t="shared" si="12"/>
        <v>2.6035568032079959</v>
      </c>
      <c r="J232">
        <v>0</v>
      </c>
      <c r="K232">
        <v>0</v>
      </c>
    </row>
    <row r="233" spans="1:11" x14ac:dyDescent="0.2">
      <c r="A233" t="s">
        <v>457</v>
      </c>
      <c r="B233" t="s">
        <v>9</v>
      </c>
      <c r="C233" s="1" t="s">
        <v>458</v>
      </c>
      <c r="D233">
        <v>-121.454671017482</v>
      </c>
      <c r="E233" s="2">
        <v>1</v>
      </c>
      <c r="F233" s="2">
        <v>33074.2290529167</v>
      </c>
      <c r="G233">
        <f t="shared" si="10"/>
        <v>0</v>
      </c>
      <c r="H233" s="3">
        <f t="shared" si="11"/>
        <v>4.5194897297464225</v>
      </c>
      <c r="I233" s="3">
        <f t="shared" si="12"/>
        <v>0</v>
      </c>
      <c r="J233">
        <v>0</v>
      </c>
      <c r="K233">
        <v>0</v>
      </c>
    </row>
    <row r="234" spans="1:11" x14ac:dyDescent="0.2">
      <c r="A234" t="s">
        <v>459</v>
      </c>
      <c r="B234" t="s">
        <v>9</v>
      </c>
      <c r="C234">
        <v>36.870156245822898</v>
      </c>
      <c r="D234">
        <v>-118.471172360837</v>
      </c>
      <c r="E234" s="2">
        <v>4.8292682926829196</v>
      </c>
      <c r="F234" s="2">
        <v>136.244610853702</v>
      </c>
      <c r="G234">
        <f t="shared" si="10"/>
        <v>1</v>
      </c>
      <c r="H234" s="3">
        <f t="shared" si="11"/>
        <v>2.1343193327997811</v>
      </c>
      <c r="I234" s="3">
        <f t="shared" si="12"/>
        <v>2.1343193327997811</v>
      </c>
      <c r="J234">
        <v>0</v>
      </c>
      <c r="K234">
        <v>0</v>
      </c>
    </row>
    <row r="235" spans="1:11" x14ac:dyDescent="0.2">
      <c r="A235" t="s">
        <v>460</v>
      </c>
      <c r="B235" t="s">
        <v>9</v>
      </c>
      <c r="C235" s="1" t="s">
        <v>461</v>
      </c>
      <c r="D235">
        <v>-122.323593915415</v>
      </c>
      <c r="E235" s="2">
        <v>2.0161725067385401</v>
      </c>
      <c r="F235" s="2">
        <v>1477.3135914484101</v>
      </c>
      <c r="G235">
        <f t="shared" si="10"/>
        <v>0</v>
      </c>
      <c r="H235" s="3">
        <f t="shared" si="11"/>
        <v>3.1694726934025801</v>
      </c>
      <c r="I235" s="3">
        <f t="shared" si="12"/>
        <v>3.1694726934025801</v>
      </c>
      <c r="J235">
        <v>0</v>
      </c>
      <c r="K235">
        <v>0</v>
      </c>
    </row>
    <row r="236" spans="1:11" x14ac:dyDescent="0.2">
      <c r="A236" t="s">
        <v>462</v>
      </c>
      <c r="B236" t="s">
        <v>9</v>
      </c>
      <c r="C236" s="1" t="s">
        <v>463</v>
      </c>
      <c r="D236">
        <v>-120.348928221571</v>
      </c>
      <c r="E236" s="2">
        <v>2.6585365853658498</v>
      </c>
      <c r="F236" s="2">
        <v>165.50613884513299</v>
      </c>
      <c r="G236">
        <f t="shared" si="10"/>
        <v>1</v>
      </c>
      <c r="H236" s="3">
        <f t="shared" si="11"/>
        <v>2.2188141069765224</v>
      </c>
      <c r="I236" s="3">
        <f t="shared" si="12"/>
        <v>2.2188141069765224</v>
      </c>
      <c r="J236">
        <v>0</v>
      </c>
      <c r="K236">
        <v>0</v>
      </c>
    </row>
    <row r="237" spans="1:11" x14ac:dyDescent="0.2">
      <c r="A237" t="s">
        <v>464</v>
      </c>
      <c r="B237" t="s">
        <v>9</v>
      </c>
      <c r="C237" s="1" t="s">
        <v>465</v>
      </c>
      <c r="D237">
        <v>-121.259331132048</v>
      </c>
      <c r="E237" s="2">
        <v>1</v>
      </c>
      <c r="F237" s="2">
        <v>69.835418994332898</v>
      </c>
      <c r="G237">
        <f t="shared" si="10"/>
        <v>1</v>
      </c>
      <c r="H237" s="3">
        <f t="shared" si="11"/>
        <v>1.8440757431440435</v>
      </c>
      <c r="I237" s="3">
        <f t="shared" si="12"/>
        <v>0</v>
      </c>
      <c r="J237">
        <v>0</v>
      </c>
      <c r="K237">
        <v>0</v>
      </c>
    </row>
    <row r="238" spans="1:11" x14ac:dyDescent="0.2">
      <c r="A238" t="s">
        <v>466</v>
      </c>
      <c r="B238" t="s">
        <v>9</v>
      </c>
      <c r="C238" s="1" t="s">
        <v>467</v>
      </c>
      <c r="D238">
        <v>-123.526504392796</v>
      </c>
      <c r="E238" s="2">
        <v>1.65734265734265</v>
      </c>
      <c r="F238" s="2">
        <v>352.09618189322401</v>
      </c>
      <c r="G238">
        <f t="shared" si="10"/>
        <v>0</v>
      </c>
      <c r="H238" s="3">
        <f t="shared" si="11"/>
        <v>2.5466613156362317</v>
      </c>
      <c r="I238" s="3">
        <f t="shared" si="12"/>
        <v>2.5466613156362317</v>
      </c>
      <c r="J238">
        <v>0</v>
      </c>
      <c r="K238">
        <v>0</v>
      </c>
    </row>
    <row r="239" spans="1:11" x14ac:dyDescent="0.2">
      <c r="A239" t="s">
        <v>468</v>
      </c>
      <c r="B239" t="s">
        <v>9</v>
      </c>
      <c r="C239" s="1" t="s">
        <v>469</v>
      </c>
      <c r="D239">
        <v>-121.398418144479</v>
      </c>
      <c r="E239" s="2">
        <v>1</v>
      </c>
      <c r="F239" s="2">
        <v>101.284427562269</v>
      </c>
      <c r="G239">
        <f t="shared" si="10"/>
        <v>1</v>
      </c>
      <c r="H239" s="3">
        <f t="shared" si="11"/>
        <v>2.0055426779006975</v>
      </c>
      <c r="I239" s="3">
        <f t="shared" si="12"/>
        <v>0</v>
      </c>
      <c r="J239">
        <v>0</v>
      </c>
      <c r="K239">
        <v>0</v>
      </c>
    </row>
    <row r="240" spans="1:11" x14ac:dyDescent="0.2">
      <c r="A240" t="s">
        <v>470</v>
      </c>
      <c r="B240" t="s">
        <v>9</v>
      </c>
      <c r="C240" s="1" t="s">
        <v>471</v>
      </c>
      <c r="D240">
        <v>-118.296737251865</v>
      </c>
      <c r="E240" s="2">
        <v>4.0476190476190403</v>
      </c>
      <c r="F240" s="2">
        <v>404.775542123001</v>
      </c>
      <c r="G240">
        <f t="shared" si="10"/>
        <v>0</v>
      </c>
      <c r="H240" s="3">
        <f t="shared" si="11"/>
        <v>2.6072142631155395</v>
      </c>
      <c r="I240" s="3">
        <f t="shared" si="12"/>
        <v>2.6072142631155395</v>
      </c>
      <c r="J240">
        <v>0</v>
      </c>
      <c r="K240">
        <v>0</v>
      </c>
    </row>
    <row r="241" spans="1:11" x14ac:dyDescent="0.2">
      <c r="A241" t="s">
        <v>472</v>
      </c>
      <c r="B241" t="s">
        <v>9</v>
      </c>
      <c r="C241" s="1" t="s">
        <v>473</v>
      </c>
      <c r="D241">
        <v>-118.46441198846399</v>
      </c>
      <c r="E241" s="2">
        <v>4.3471074380165202</v>
      </c>
      <c r="F241" s="2">
        <v>1265.6960207729601</v>
      </c>
      <c r="G241">
        <f t="shared" si="10"/>
        <v>0</v>
      </c>
      <c r="H241" s="3">
        <f t="shared" si="11"/>
        <v>3.1023294147234424</v>
      </c>
      <c r="I241" s="3">
        <f t="shared" si="12"/>
        <v>3.1023294147234424</v>
      </c>
      <c r="J241">
        <v>0</v>
      </c>
      <c r="K241">
        <v>0</v>
      </c>
    </row>
    <row r="242" spans="1:11" x14ac:dyDescent="0.2">
      <c r="A242" t="s">
        <v>474</v>
      </c>
      <c r="B242" t="s">
        <v>9</v>
      </c>
      <c r="C242" s="1" t="s">
        <v>475</v>
      </c>
      <c r="D242">
        <v>-120.838597772816</v>
      </c>
      <c r="E242" s="2">
        <v>1</v>
      </c>
      <c r="F242" s="2">
        <v>69.835418994478403</v>
      </c>
      <c r="G242">
        <f t="shared" si="10"/>
        <v>1</v>
      </c>
      <c r="H242" s="3">
        <f t="shared" si="11"/>
        <v>1.8440757431449484</v>
      </c>
      <c r="I242" s="3">
        <f t="shared" si="12"/>
        <v>0</v>
      </c>
      <c r="J242">
        <v>0</v>
      </c>
      <c r="K242">
        <v>0</v>
      </c>
    </row>
    <row r="243" spans="1:11" x14ac:dyDescent="0.2">
      <c r="A243" t="s">
        <v>476</v>
      </c>
      <c r="B243" t="s">
        <v>9</v>
      </c>
      <c r="C243" s="1" t="s">
        <v>477</v>
      </c>
      <c r="D243">
        <v>-121.179570185199</v>
      </c>
      <c r="E243" s="2">
        <v>3.84810126582278</v>
      </c>
      <c r="F243" s="2">
        <v>139.67083798881501</v>
      </c>
      <c r="G243">
        <f t="shared" si="10"/>
        <v>1</v>
      </c>
      <c r="H243" s="3">
        <f t="shared" si="11"/>
        <v>2.1451057388084886</v>
      </c>
      <c r="I243" s="3">
        <f t="shared" si="12"/>
        <v>2.1451057388084886</v>
      </c>
      <c r="J243">
        <v>0</v>
      </c>
      <c r="K243">
        <v>0</v>
      </c>
    </row>
    <row r="244" spans="1:11" x14ac:dyDescent="0.2">
      <c r="A244" t="s">
        <v>478</v>
      </c>
      <c r="B244" t="s">
        <v>9</v>
      </c>
      <c r="C244" s="1" t="s">
        <v>479</v>
      </c>
      <c r="D244">
        <v>-120.71244106909499</v>
      </c>
      <c r="E244" s="2">
        <v>1.98484848484848</v>
      </c>
      <c r="F244" s="2">
        <v>121.381651539047</v>
      </c>
      <c r="G244">
        <f t="shared" si="10"/>
        <v>1</v>
      </c>
      <c r="H244" s="3">
        <f t="shared" si="11"/>
        <v>2.0841530422779875</v>
      </c>
      <c r="I244" s="3">
        <f t="shared" si="12"/>
        <v>2.0841530422779875</v>
      </c>
      <c r="J244">
        <v>0</v>
      </c>
      <c r="K244">
        <v>0</v>
      </c>
    </row>
    <row r="245" spans="1:11" x14ac:dyDescent="0.2">
      <c r="A245" t="s">
        <v>480</v>
      </c>
      <c r="B245" t="s">
        <v>9</v>
      </c>
      <c r="C245" s="1" t="s">
        <v>481</v>
      </c>
      <c r="D245">
        <v>-120.98542981570201</v>
      </c>
      <c r="E245" s="2">
        <v>1.8671096345514899</v>
      </c>
      <c r="F245" s="2">
        <v>1922.71277629615</v>
      </c>
      <c r="G245">
        <f t="shared" si="10"/>
        <v>0</v>
      </c>
      <c r="H245" s="3">
        <f t="shared" si="11"/>
        <v>3.2839144121707298</v>
      </c>
      <c r="I245" s="3">
        <f t="shared" si="12"/>
        <v>3.2839144121707298</v>
      </c>
      <c r="J245">
        <v>0</v>
      </c>
      <c r="K245">
        <v>0</v>
      </c>
    </row>
    <row r="246" spans="1:11" x14ac:dyDescent="0.2">
      <c r="A246" t="s">
        <v>482</v>
      </c>
      <c r="B246" t="s">
        <v>9</v>
      </c>
      <c r="C246" s="1" t="s">
        <v>483</v>
      </c>
      <c r="D246">
        <v>-120.497351430452</v>
      </c>
      <c r="E246" s="2">
        <v>1.53488372093023</v>
      </c>
      <c r="F246" s="2">
        <v>118.593082462019</v>
      </c>
      <c r="G246">
        <f t="shared" si="10"/>
        <v>1</v>
      </c>
      <c r="H246" s="3">
        <f t="shared" si="11"/>
        <v>2.0740593573571582</v>
      </c>
      <c r="I246" s="3">
        <f t="shared" si="12"/>
        <v>2.0740593573571582</v>
      </c>
      <c r="J246">
        <v>0</v>
      </c>
      <c r="K246">
        <v>0</v>
      </c>
    </row>
    <row r="247" spans="1:11" x14ac:dyDescent="0.2">
      <c r="A247" t="s">
        <v>484</v>
      </c>
      <c r="B247" t="s">
        <v>9</v>
      </c>
      <c r="C247" s="1" t="s">
        <v>485</v>
      </c>
      <c r="D247">
        <v>-119.28723968232001</v>
      </c>
      <c r="E247" s="2">
        <v>3.0256410256410202</v>
      </c>
      <c r="F247" s="2">
        <v>69.835418994395098</v>
      </c>
      <c r="G247">
        <f t="shared" si="10"/>
        <v>1</v>
      </c>
      <c r="H247" s="3">
        <f t="shared" si="11"/>
        <v>1.8440757431444303</v>
      </c>
      <c r="I247" s="3">
        <f t="shared" si="12"/>
        <v>1.8440757431444303</v>
      </c>
      <c r="J247">
        <v>0</v>
      </c>
      <c r="K247">
        <v>0</v>
      </c>
    </row>
    <row r="248" spans="1:11" x14ac:dyDescent="0.2">
      <c r="A248" t="s">
        <v>486</v>
      </c>
      <c r="B248" t="s">
        <v>9</v>
      </c>
      <c r="C248" s="1" t="s">
        <v>487</v>
      </c>
      <c r="D248">
        <v>-121.48350774933</v>
      </c>
      <c r="E248" s="2">
        <v>1</v>
      </c>
      <c r="F248" s="2">
        <v>142.832237291209</v>
      </c>
      <c r="G248">
        <f t="shared" si="10"/>
        <v>1</v>
      </c>
      <c r="H248" s="3">
        <f t="shared" si="11"/>
        <v>2.1548262389360104</v>
      </c>
      <c r="I248" s="3">
        <f t="shared" si="12"/>
        <v>0</v>
      </c>
      <c r="J248">
        <v>0</v>
      </c>
      <c r="K248">
        <v>0</v>
      </c>
    </row>
    <row r="249" spans="1:11" x14ac:dyDescent="0.2">
      <c r="A249" t="s">
        <v>488</v>
      </c>
      <c r="B249" t="s">
        <v>9</v>
      </c>
      <c r="C249" s="1" t="s">
        <v>489</v>
      </c>
      <c r="D249">
        <v>-122.556020925919</v>
      </c>
      <c r="E249" s="2">
        <v>4.3888888888888804</v>
      </c>
      <c r="F249" s="2">
        <v>267.427222303093</v>
      </c>
      <c r="G249">
        <f t="shared" si="10"/>
        <v>1</v>
      </c>
      <c r="H249" s="3">
        <f t="shared" si="11"/>
        <v>2.4272056134505431</v>
      </c>
      <c r="I249" s="3">
        <f t="shared" si="12"/>
        <v>2.4272056134505431</v>
      </c>
      <c r="J249">
        <v>0</v>
      </c>
      <c r="K249">
        <v>0</v>
      </c>
    </row>
    <row r="250" spans="1:11" x14ac:dyDescent="0.2">
      <c r="A250" t="s">
        <v>490</v>
      </c>
      <c r="B250" t="s">
        <v>9</v>
      </c>
      <c r="C250" s="1" t="s">
        <v>491</v>
      </c>
      <c r="D250">
        <v>-118.97073018667</v>
      </c>
      <c r="E250" s="2">
        <v>2.82894736842105</v>
      </c>
      <c r="F250" s="2">
        <v>1611.85272150268</v>
      </c>
      <c r="G250">
        <f t="shared" si="10"/>
        <v>0</v>
      </c>
      <c r="H250" s="3">
        <f t="shared" si="11"/>
        <v>3.2073253568482376</v>
      </c>
      <c r="I250" s="3">
        <f t="shared" si="12"/>
        <v>3.2073253568482376</v>
      </c>
      <c r="J250">
        <v>0</v>
      </c>
      <c r="K250">
        <v>0</v>
      </c>
    </row>
    <row r="251" spans="1:11" x14ac:dyDescent="0.2">
      <c r="A251" t="s">
        <v>492</v>
      </c>
      <c r="B251" t="s">
        <v>9</v>
      </c>
      <c r="C251" s="1" t="s">
        <v>493</v>
      </c>
      <c r="D251">
        <v>-119.216032114062</v>
      </c>
      <c r="E251" s="2">
        <v>3.2650602409638498</v>
      </c>
      <c r="F251" s="2">
        <v>152.78357009308201</v>
      </c>
      <c r="G251">
        <f t="shared" si="10"/>
        <v>1</v>
      </c>
      <c r="H251" s="3">
        <f t="shared" si="11"/>
        <v>2.184076653967681</v>
      </c>
      <c r="I251" s="3">
        <f t="shared" si="12"/>
        <v>2.184076653967681</v>
      </c>
      <c r="J251">
        <v>0</v>
      </c>
      <c r="K251">
        <v>0</v>
      </c>
    </row>
    <row r="252" spans="1:11" x14ac:dyDescent="0.2">
      <c r="A252" t="s">
        <v>494</v>
      </c>
      <c r="B252" t="s">
        <v>9</v>
      </c>
      <c r="C252" s="1" t="s">
        <v>495</v>
      </c>
      <c r="D252">
        <v>-119.948228579842</v>
      </c>
      <c r="E252" s="2">
        <v>2.7380952380952301</v>
      </c>
      <c r="F252" s="2">
        <v>803.26855485544297</v>
      </c>
      <c r="G252">
        <f t="shared" si="10"/>
        <v>0</v>
      </c>
      <c r="H252" s="3">
        <f t="shared" si="11"/>
        <v>2.9048607661915118</v>
      </c>
      <c r="I252" s="3">
        <f t="shared" si="12"/>
        <v>2.9048607661915118</v>
      </c>
      <c r="J252">
        <v>0</v>
      </c>
      <c r="K252">
        <v>0</v>
      </c>
    </row>
    <row r="253" spans="1:11" x14ac:dyDescent="0.2">
      <c r="A253" t="s">
        <v>496</v>
      </c>
      <c r="B253" t="s">
        <v>9</v>
      </c>
      <c r="C253" s="1" t="s">
        <v>497</v>
      </c>
      <c r="D253">
        <v>-123.029662524991</v>
      </c>
      <c r="E253" s="2">
        <v>3.73684210526315</v>
      </c>
      <c r="F253" s="2">
        <v>202.15334440945799</v>
      </c>
      <c r="G253">
        <f t="shared" si="10"/>
        <v>1</v>
      </c>
      <c r="H253" s="3">
        <f t="shared" si="11"/>
        <v>2.3056809306637969</v>
      </c>
      <c r="I253" s="3">
        <f t="shared" si="12"/>
        <v>2.3056809306637969</v>
      </c>
      <c r="J253">
        <v>0</v>
      </c>
      <c r="K253">
        <v>0</v>
      </c>
    </row>
    <row r="254" spans="1:11" x14ac:dyDescent="0.2">
      <c r="A254" t="s">
        <v>498</v>
      </c>
      <c r="B254" t="s">
        <v>9</v>
      </c>
      <c r="C254" s="1" t="s">
        <v>499</v>
      </c>
      <c r="D254">
        <v>-121.384248914916</v>
      </c>
      <c r="E254" s="2">
        <v>1.3877551020408101</v>
      </c>
      <c r="F254" s="2">
        <v>89.317046959652501</v>
      </c>
      <c r="G254">
        <f t="shared" si="10"/>
        <v>1</v>
      </c>
      <c r="H254" s="3">
        <f t="shared" si="11"/>
        <v>1.9509343557974228</v>
      </c>
      <c r="I254" s="3">
        <f t="shared" si="12"/>
        <v>1.9509343557974228</v>
      </c>
      <c r="J254">
        <v>0</v>
      </c>
      <c r="K254">
        <v>0</v>
      </c>
    </row>
    <row r="255" spans="1:11" x14ac:dyDescent="0.2">
      <c r="A255" t="s">
        <v>500</v>
      </c>
      <c r="B255" t="s">
        <v>9</v>
      </c>
      <c r="C255" s="1" t="s">
        <v>501</v>
      </c>
      <c r="D255">
        <v>-119.517693632996</v>
      </c>
      <c r="E255" s="2">
        <v>3.8095238095238</v>
      </c>
      <c r="F255" s="2">
        <v>69.835418994465996</v>
      </c>
      <c r="G255">
        <f t="shared" si="10"/>
        <v>1</v>
      </c>
      <c r="H255" s="3">
        <f t="shared" si="11"/>
        <v>1.8440757431448713</v>
      </c>
      <c r="I255" s="3">
        <f t="shared" si="12"/>
        <v>1.8440757431448713</v>
      </c>
      <c r="J255">
        <v>0</v>
      </c>
      <c r="K255">
        <v>0</v>
      </c>
    </row>
    <row r="256" spans="1:11" x14ac:dyDescent="0.2">
      <c r="A256" t="s">
        <v>502</v>
      </c>
      <c r="B256" t="s">
        <v>9</v>
      </c>
      <c r="C256" s="1" t="s">
        <v>503</v>
      </c>
      <c r="D256">
        <v>-120.540987794817</v>
      </c>
      <c r="E256" s="2">
        <v>2.6875</v>
      </c>
      <c r="F256" s="2">
        <v>113.738789597267</v>
      </c>
      <c r="G256">
        <f t="shared" si="10"/>
        <v>1</v>
      </c>
      <c r="H256" s="3">
        <f t="shared" si="11"/>
        <v>2.055908602199735</v>
      </c>
      <c r="I256" s="3">
        <f t="shared" si="12"/>
        <v>2.055908602199735</v>
      </c>
      <c r="J256">
        <v>0</v>
      </c>
      <c r="K256">
        <v>0</v>
      </c>
    </row>
    <row r="257" spans="1:11" x14ac:dyDescent="0.2">
      <c r="A257" t="s">
        <v>504</v>
      </c>
      <c r="B257" t="s">
        <v>9</v>
      </c>
      <c r="C257" s="1" t="s">
        <v>505</v>
      </c>
      <c r="D257">
        <v>-122.594631231251</v>
      </c>
      <c r="E257" s="2">
        <v>1.08</v>
      </c>
      <c r="F257" s="2">
        <v>138.78225141674099</v>
      </c>
      <c r="G257">
        <f t="shared" si="10"/>
        <v>1</v>
      </c>
      <c r="H257" s="3">
        <f t="shared" si="11"/>
        <v>2.142333928621448</v>
      </c>
      <c r="I257" s="3">
        <f t="shared" si="12"/>
        <v>2.142333928621448</v>
      </c>
      <c r="J257">
        <v>0</v>
      </c>
      <c r="K257">
        <v>0</v>
      </c>
    </row>
    <row r="258" spans="1:11" x14ac:dyDescent="0.2">
      <c r="A258" t="s">
        <v>506</v>
      </c>
      <c r="B258" t="s">
        <v>9</v>
      </c>
      <c r="C258" s="1" t="s">
        <v>507</v>
      </c>
      <c r="D258">
        <v>-122.082595969328</v>
      </c>
      <c r="E258" s="2">
        <v>1</v>
      </c>
      <c r="F258" s="2">
        <v>69.8354189944084</v>
      </c>
      <c r="G258">
        <f t="shared" si="10"/>
        <v>1</v>
      </c>
      <c r="H258" s="3">
        <f t="shared" si="11"/>
        <v>1.8440757431445132</v>
      </c>
      <c r="I258" s="3">
        <f t="shared" si="12"/>
        <v>0</v>
      </c>
      <c r="J258">
        <v>0</v>
      </c>
      <c r="K258">
        <v>0</v>
      </c>
    </row>
    <row r="259" spans="1:11" x14ac:dyDescent="0.2">
      <c r="A259" t="s">
        <v>508</v>
      </c>
      <c r="B259" t="s">
        <v>9</v>
      </c>
      <c r="C259" s="1" t="s">
        <v>509</v>
      </c>
      <c r="D259">
        <v>-118.88044041537999</v>
      </c>
      <c r="E259" s="2">
        <v>2.4044444444444402</v>
      </c>
      <c r="F259" s="2">
        <v>3566.7118833726199</v>
      </c>
      <c r="G259">
        <f t="shared" ref="G259:G322" si="13">IF(F259&lt;300,1,0)</f>
        <v>0</v>
      </c>
      <c r="H259" s="3">
        <f t="shared" ref="H259:H322" si="14">LOG10(F259)</f>
        <v>3.5522680287341668</v>
      </c>
      <c r="I259" s="3">
        <f t="shared" ref="I259:I322" si="15">IF(E259&gt;1,H259,0)</f>
        <v>3.5522680287341668</v>
      </c>
      <c r="J259">
        <v>0</v>
      </c>
      <c r="K259">
        <v>0</v>
      </c>
    </row>
    <row r="260" spans="1:11" x14ac:dyDescent="0.2">
      <c r="A260" t="s">
        <v>510</v>
      </c>
      <c r="B260" t="s">
        <v>9</v>
      </c>
      <c r="C260" s="1" t="s">
        <v>511</v>
      </c>
      <c r="D260">
        <v>-120.96422253867399</v>
      </c>
      <c r="E260" s="2">
        <v>1.6078431372549</v>
      </c>
      <c r="F260" s="2">
        <v>90.250623974598895</v>
      </c>
      <c r="G260">
        <f t="shared" si="13"/>
        <v>1</v>
      </c>
      <c r="H260" s="3">
        <f t="shared" si="14"/>
        <v>1.9554502132124696</v>
      </c>
      <c r="I260" s="3">
        <f t="shared" si="15"/>
        <v>1.9554502132124696</v>
      </c>
      <c r="J260">
        <v>0</v>
      </c>
      <c r="K260">
        <v>0</v>
      </c>
    </row>
    <row r="261" spans="1:11" x14ac:dyDescent="0.2">
      <c r="A261" t="s">
        <v>512</v>
      </c>
      <c r="B261" t="s">
        <v>9</v>
      </c>
      <c r="C261" s="1" t="s">
        <v>513</v>
      </c>
      <c r="D261">
        <v>-118.224146465028</v>
      </c>
      <c r="E261" s="2">
        <v>2.6576611346970198</v>
      </c>
      <c r="F261" s="2">
        <v>9670.2429379184596</v>
      </c>
      <c r="G261">
        <f t="shared" si="13"/>
        <v>0</v>
      </c>
      <c r="H261" s="3">
        <f t="shared" si="14"/>
        <v>3.9854373846592313</v>
      </c>
      <c r="I261" s="3">
        <f t="shared" si="15"/>
        <v>3.9854373846592313</v>
      </c>
      <c r="J261">
        <v>0</v>
      </c>
      <c r="K261">
        <v>0</v>
      </c>
    </row>
    <row r="262" spans="1:11" x14ac:dyDescent="0.2">
      <c r="A262" t="s">
        <v>514</v>
      </c>
      <c r="B262" t="s">
        <v>9</v>
      </c>
      <c r="C262" s="1" t="s">
        <v>515</v>
      </c>
      <c r="D262">
        <v>-121.18190534771701</v>
      </c>
      <c r="E262" s="2">
        <v>2.1773399014778301</v>
      </c>
      <c r="F262" s="2">
        <v>440.61713910723199</v>
      </c>
      <c r="G262">
        <f t="shared" si="13"/>
        <v>0</v>
      </c>
      <c r="H262" s="3">
        <f t="shared" si="14"/>
        <v>2.6440613863120861</v>
      </c>
      <c r="I262" s="3">
        <f t="shared" si="15"/>
        <v>2.6440613863120861</v>
      </c>
      <c r="J262">
        <v>0</v>
      </c>
      <c r="K262">
        <v>0</v>
      </c>
    </row>
    <row r="263" spans="1:11" x14ac:dyDescent="0.2">
      <c r="A263" t="s">
        <v>516</v>
      </c>
      <c r="B263" t="s">
        <v>9</v>
      </c>
      <c r="C263" s="1" t="s">
        <v>517</v>
      </c>
      <c r="D263">
        <v>-119.447423596245</v>
      </c>
      <c r="E263" s="2">
        <v>1.6666666666666601</v>
      </c>
      <c r="F263" s="2">
        <v>69.835418994485707</v>
      </c>
      <c r="G263">
        <f t="shared" si="13"/>
        <v>1</v>
      </c>
      <c r="H263" s="3">
        <f t="shared" si="14"/>
        <v>1.8440757431449939</v>
      </c>
      <c r="I263" s="3">
        <f t="shared" si="15"/>
        <v>1.8440757431449939</v>
      </c>
      <c r="J263">
        <v>0</v>
      </c>
      <c r="K263">
        <v>0</v>
      </c>
    </row>
    <row r="264" spans="1:11" x14ac:dyDescent="0.2">
      <c r="A264" t="s">
        <v>518</v>
      </c>
      <c r="B264" t="s">
        <v>9</v>
      </c>
      <c r="C264" s="1" t="s">
        <v>519</v>
      </c>
      <c r="D264">
        <v>-120.164288132644</v>
      </c>
      <c r="E264" s="2">
        <v>3.0243902439024302</v>
      </c>
      <c r="F264" s="2">
        <v>2041.1118661400401</v>
      </c>
      <c r="G264">
        <f t="shared" si="13"/>
        <v>0</v>
      </c>
      <c r="H264" s="3">
        <f t="shared" si="14"/>
        <v>3.3098668075166486</v>
      </c>
      <c r="I264" s="3">
        <f t="shared" si="15"/>
        <v>3.3098668075166486</v>
      </c>
      <c r="J264">
        <v>0</v>
      </c>
      <c r="K264">
        <v>0</v>
      </c>
    </row>
    <row r="265" spans="1:11" x14ac:dyDescent="0.2">
      <c r="A265" t="s">
        <v>520</v>
      </c>
      <c r="B265" t="s">
        <v>9</v>
      </c>
      <c r="C265" s="1" t="s">
        <v>521</v>
      </c>
      <c r="D265">
        <v>-123.30561775034199</v>
      </c>
      <c r="E265" s="2">
        <v>1.31111111111111</v>
      </c>
      <c r="F265" s="2">
        <v>303.802403063398</v>
      </c>
      <c r="G265">
        <f t="shared" si="13"/>
        <v>0</v>
      </c>
      <c r="H265" s="3">
        <f t="shared" si="14"/>
        <v>2.4825912047902494</v>
      </c>
      <c r="I265" s="3">
        <f t="shared" si="15"/>
        <v>2.4825912047902494</v>
      </c>
      <c r="J265">
        <v>0</v>
      </c>
      <c r="K265">
        <v>0</v>
      </c>
    </row>
    <row r="266" spans="1:11" x14ac:dyDescent="0.2">
      <c r="A266" t="s">
        <v>522</v>
      </c>
      <c r="B266" t="s">
        <v>523</v>
      </c>
      <c r="C266" s="1" t="s">
        <v>524</v>
      </c>
      <c r="D266">
        <v>-122.58154585778</v>
      </c>
      <c r="E266" s="2">
        <v>1.6469447138700199</v>
      </c>
      <c r="F266" s="2">
        <v>2934</v>
      </c>
      <c r="G266">
        <f t="shared" si="13"/>
        <v>0</v>
      </c>
      <c r="H266" s="3">
        <f t="shared" si="14"/>
        <v>3.4674601095072637</v>
      </c>
      <c r="I266" s="3">
        <f t="shared" si="15"/>
        <v>3.4674601095072637</v>
      </c>
      <c r="J266">
        <v>3</v>
      </c>
      <c r="K266">
        <v>1</v>
      </c>
    </row>
    <row r="267" spans="1:11" x14ac:dyDescent="0.2">
      <c r="A267" t="s">
        <v>525</v>
      </c>
      <c r="B267" t="s">
        <v>9</v>
      </c>
      <c r="C267" s="1" t="s">
        <v>526</v>
      </c>
      <c r="D267">
        <v>-122.42202368421199</v>
      </c>
      <c r="E267" s="2">
        <v>2.1960784313725399</v>
      </c>
      <c r="F267" s="2">
        <v>5165.8355504945703</v>
      </c>
      <c r="G267">
        <f t="shared" si="13"/>
        <v>0</v>
      </c>
      <c r="H267" s="3">
        <f t="shared" si="14"/>
        <v>3.7131405767018872</v>
      </c>
      <c r="I267" s="3">
        <f t="shared" si="15"/>
        <v>3.7131405767018872</v>
      </c>
      <c r="J267">
        <v>0</v>
      </c>
      <c r="K267">
        <v>0</v>
      </c>
    </row>
    <row r="268" spans="1:11" x14ac:dyDescent="0.2">
      <c r="A268" t="s">
        <v>527</v>
      </c>
      <c r="B268" t="s">
        <v>9</v>
      </c>
      <c r="C268" s="1" t="s">
        <v>528</v>
      </c>
      <c r="D268">
        <v>-121.50658752963299</v>
      </c>
      <c r="E268" s="2">
        <v>1.51219512195121</v>
      </c>
      <c r="F268" s="2">
        <v>69.835418994418504</v>
      </c>
      <c r="G268">
        <f t="shared" si="13"/>
        <v>1</v>
      </c>
      <c r="H268" s="3">
        <f t="shared" si="14"/>
        <v>1.844075743144576</v>
      </c>
      <c r="I268" s="3">
        <f t="shared" si="15"/>
        <v>1.844075743144576</v>
      </c>
      <c r="J268">
        <v>0</v>
      </c>
      <c r="K268">
        <v>0</v>
      </c>
    </row>
    <row r="269" spans="1:11" x14ac:dyDescent="0.2">
      <c r="A269" t="s">
        <v>529</v>
      </c>
      <c r="B269" t="s">
        <v>9</v>
      </c>
      <c r="C269" s="1" t="s">
        <v>530</v>
      </c>
      <c r="D269">
        <v>-124.059062835003</v>
      </c>
      <c r="E269" s="2">
        <v>3.3250000000000002</v>
      </c>
      <c r="F269" s="2">
        <v>69.835418994374294</v>
      </c>
      <c r="G269">
        <f t="shared" si="13"/>
        <v>1</v>
      </c>
      <c r="H269" s="3">
        <f t="shared" si="14"/>
        <v>1.8440757431443011</v>
      </c>
      <c r="I269" s="3">
        <f t="shared" si="15"/>
        <v>1.8440757431443011</v>
      </c>
      <c r="J269">
        <v>0</v>
      </c>
      <c r="K269">
        <v>0</v>
      </c>
    </row>
    <row r="270" spans="1:11" x14ac:dyDescent="0.2">
      <c r="A270" t="s">
        <v>531</v>
      </c>
      <c r="B270" t="s">
        <v>9</v>
      </c>
      <c r="C270" s="1" t="s">
        <v>532</v>
      </c>
      <c r="D270">
        <v>-121.64765426852099</v>
      </c>
      <c r="E270" s="2">
        <v>3.5329341317365199</v>
      </c>
      <c r="F270" s="2">
        <v>2456.9735687284301</v>
      </c>
      <c r="G270">
        <f t="shared" si="13"/>
        <v>0</v>
      </c>
      <c r="H270" s="3">
        <f t="shared" si="14"/>
        <v>3.390400484515435</v>
      </c>
      <c r="I270" s="3">
        <f t="shared" si="15"/>
        <v>3.390400484515435</v>
      </c>
      <c r="J270">
        <v>0</v>
      </c>
      <c r="K270">
        <v>0</v>
      </c>
    </row>
    <row r="271" spans="1:11" x14ac:dyDescent="0.2">
      <c r="A271" t="s">
        <v>533</v>
      </c>
      <c r="B271" t="s">
        <v>9</v>
      </c>
      <c r="C271" s="1" t="s">
        <v>534</v>
      </c>
      <c r="D271">
        <v>-123.485032286904</v>
      </c>
      <c r="E271" s="2">
        <v>3.01388888888888</v>
      </c>
      <c r="F271" s="2">
        <v>124.33071681365</v>
      </c>
      <c r="G271">
        <f t="shared" si="13"/>
        <v>1</v>
      </c>
      <c r="H271" s="3">
        <f t="shared" si="14"/>
        <v>2.0945784375285648</v>
      </c>
      <c r="I271" s="3">
        <f t="shared" si="15"/>
        <v>2.0945784375285648</v>
      </c>
      <c r="J271">
        <v>0</v>
      </c>
      <c r="K271">
        <v>0</v>
      </c>
    </row>
    <row r="272" spans="1:11" x14ac:dyDescent="0.2">
      <c r="A272" t="s">
        <v>535</v>
      </c>
      <c r="B272" t="s">
        <v>9</v>
      </c>
      <c r="C272" s="1" t="s">
        <v>536</v>
      </c>
      <c r="D272">
        <v>-119.775187218938</v>
      </c>
      <c r="E272" s="2">
        <v>1</v>
      </c>
      <c r="F272" s="2">
        <v>121.349958617426</v>
      </c>
      <c r="G272">
        <f t="shared" si="13"/>
        <v>1</v>
      </c>
      <c r="H272" s="3">
        <f t="shared" si="14"/>
        <v>2.0840396325655504</v>
      </c>
      <c r="I272" s="3">
        <f t="shared" si="15"/>
        <v>0</v>
      </c>
      <c r="J272">
        <v>0</v>
      </c>
      <c r="K272">
        <v>0</v>
      </c>
    </row>
    <row r="273" spans="1:11" x14ac:dyDescent="0.2">
      <c r="A273" t="s">
        <v>537</v>
      </c>
      <c r="B273" t="s">
        <v>9</v>
      </c>
      <c r="C273">
        <v>39.068389188746004</v>
      </c>
      <c r="D273">
        <v>-120.46177545024</v>
      </c>
      <c r="E273" s="2">
        <v>4.0250000000000004</v>
      </c>
      <c r="F273" s="2">
        <v>87.481918233020593</v>
      </c>
      <c r="G273">
        <f t="shared" si="13"/>
        <v>1</v>
      </c>
      <c r="H273" s="3">
        <f t="shared" si="14"/>
        <v>1.9419182973295026</v>
      </c>
      <c r="I273" s="3">
        <f t="shared" si="15"/>
        <v>1.9419182973295026</v>
      </c>
      <c r="J273">
        <v>0</v>
      </c>
      <c r="K273">
        <v>0</v>
      </c>
    </row>
    <row r="274" spans="1:11" x14ac:dyDescent="0.2">
      <c r="A274" t="s">
        <v>538</v>
      </c>
      <c r="B274" t="s">
        <v>9</v>
      </c>
      <c r="C274" s="1" t="s">
        <v>539</v>
      </c>
      <c r="D274">
        <v>-123.203350451658</v>
      </c>
      <c r="E274" s="2">
        <v>4.7485380116959002</v>
      </c>
      <c r="F274" s="2">
        <v>29455.825464583901</v>
      </c>
      <c r="G274">
        <f t="shared" si="13"/>
        <v>0</v>
      </c>
      <c r="H274" s="3">
        <f t="shared" si="14"/>
        <v>4.4691711978304758</v>
      </c>
      <c r="I274" s="3">
        <f t="shared" si="15"/>
        <v>4.4691711978304758</v>
      </c>
      <c r="J274">
        <v>0</v>
      </c>
      <c r="K274">
        <v>0</v>
      </c>
    </row>
    <row r="275" spans="1:11" x14ac:dyDescent="0.2">
      <c r="A275" t="s">
        <v>540</v>
      </c>
      <c r="B275" t="s">
        <v>9</v>
      </c>
      <c r="C275" s="1" t="s">
        <v>541</v>
      </c>
      <c r="D275">
        <v>-123.14824240742701</v>
      </c>
      <c r="E275" s="2">
        <v>3.85365853658536</v>
      </c>
      <c r="F275" s="2">
        <v>69.835418994460795</v>
      </c>
      <c r="G275">
        <f t="shared" si="13"/>
        <v>1</v>
      </c>
      <c r="H275" s="3">
        <f t="shared" si="14"/>
        <v>1.8440757431448389</v>
      </c>
      <c r="I275" s="3">
        <f t="shared" si="15"/>
        <v>1.8440757431448389</v>
      </c>
      <c r="J275">
        <v>0</v>
      </c>
      <c r="K275">
        <v>0</v>
      </c>
    </row>
    <row r="276" spans="1:11" x14ac:dyDescent="0.2">
      <c r="A276" t="s">
        <v>542</v>
      </c>
      <c r="B276" t="s">
        <v>9</v>
      </c>
      <c r="C276" s="1" t="s">
        <v>543</v>
      </c>
      <c r="D276">
        <v>-123.163820043169</v>
      </c>
      <c r="E276" s="2">
        <v>3.48780487804878</v>
      </c>
      <c r="F276" s="2">
        <v>69.8354189944544</v>
      </c>
      <c r="G276">
        <f t="shared" si="13"/>
        <v>1</v>
      </c>
      <c r="H276" s="3">
        <f t="shared" si="14"/>
        <v>1.8440757431447992</v>
      </c>
      <c r="I276" s="3">
        <f t="shared" si="15"/>
        <v>1.8440757431447992</v>
      </c>
      <c r="J276">
        <v>0</v>
      </c>
      <c r="K276">
        <v>0</v>
      </c>
    </row>
    <row r="277" spans="1:11" x14ac:dyDescent="0.2">
      <c r="A277" t="s">
        <v>544</v>
      </c>
      <c r="B277" t="s">
        <v>9</v>
      </c>
      <c r="C277" s="1" t="s">
        <v>545</v>
      </c>
      <c r="D277">
        <v>-118.766427914838</v>
      </c>
      <c r="E277" s="2">
        <v>3.2011494252873498</v>
      </c>
      <c r="F277" s="2">
        <v>384.38245562316399</v>
      </c>
      <c r="G277">
        <f t="shared" si="13"/>
        <v>0</v>
      </c>
      <c r="H277" s="3">
        <f t="shared" si="14"/>
        <v>2.5847635569363296</v>
      </c>
      <c r="I277" s="3">
        <f t="shared" si="15"/>
        <v>2.5847635569363296</v>
      </c>
      <c r="J277">
        <v>0</v>
      </c>
      <c r="K277">
        <v>0</v>
      </c>
    </row>
    <row r="278" spans="1:11" x14ac:dyDescent="0.2">
      <c r="A278" t="s">
        <v>546</v>
      </c>
      <c r="B278" t="s">
        <v>9</v>
      </c>
      <c r="C278" s="1" t="s">
        <v>547</v>
      </c>
      <c r="D278">
        <v>-121.935895878099</v>
      </c>
      <c r="E278" s="2">
        <v>1</v>
      </c>
      <c r="F278" s="2">
        <v>69.835418994207799</v>
      </c>
      <c r="G278">
        <f t="shared" si="13"/>
        <v>1</v>
      </c>
      <c r="H278" s="3">
        <f t="shared" si="14"/>
        <v>1.8440757431432657</v>
      </c>
      <c r="I278" s="3">
        <f t="shared" si="15"/>
        <v>0</v>
      </c>
      <c r="J278">
        <v>0</v>
      </c>
      <c r="K278">
        <v>0</v>
      </c>
    </row>
    <row r="279" spans="1:11" x14ac:dyDescent="0.2">
      <c r="A279" t="s">
        <v>548</v>
      </c>
      <c r="B279" t="s">
        <v>9</v>
      </c>
      <c r="C279" s="1" t="s">
        <v>549</v>
      </c>
      <c r="D279">
        <v>-122.07478499554099</v>
      </c>
      <c r="E279" s="2">
        <v>4.6769230769230701</v>
      </c>
      <c r="F279" s="2">
        <v>50132.583511869998</v>
      </c>
      <c r="G279">
        <f t="shared" si="13"/>
        <v>0</v>
      </c>
      <c r="H279" s="3">
        <f t="shared" si="14"/>
        <v>4.70012008594236</v>
      </c>
      <c r="I279" s="3">
        <f t="shared" si="15"/>
        <v>4.70012008594236</v>
      </c>
      <c r="J279">
        <v>0</v>
      </c>
      <c r="K279">
        <v>0</v>
      </c>
    </row>
    <row r="280" spans="1:11" x14ac:dyDescent="0.2">
      <c r="A280" t="s">
        <v>550</v>
      </c>
      <c r="B280" t="s">
        <v>9</v>
      </c>
      <c r="C280" s="1" t="s">
        <v>551</v>
      </c>
      <c r="D280">
        <v>-121.554348430952</v>
      </c>
      <c r="E280" s="2">
        <v>3.1951219512195101</v>
      </c>
      <c r="F280" s="2">
        <v>69.835418994444794</v>
      </c>
      <c r="G280">
        <f t="shared" si="13"/>
        <v>1</v>
      </c>
      <c r="H280" s="3">
        <f t="shared" si="14"/>
        <v>1.8440757431447394</v>
      </c>
      <c r="I280" s="3">
        <f t="shared" si="15"/>
        <v>1.8440757431447394</v>
      </c>
      <c r="J280">
        <v>0</v>
      </c>
      <c r="K280">
        <v>0</v>
      </c>
    </row>
    <row r="281" spans="1:11" x14ac:dyDescent="0.2">
      <c r="A281" t="s">
        <v>552</v>
      </c>
      <c r="B281" t="s">
        <v>9</v>
      </c>
      <c r="C281" s="1" t="s">
        <v>553</v>
      </c>
      <c r="D281">
        <v>-121.80621183133201</v>
      </c>
      <c r="E281" s="2">
        <v>3.65625</v>
      </c>
      <c r="F281" s="2">
        <v>121.468552477131</v>
      </c>
      <c r="G281">
        <f t="shared" si="13"/>
        <v>1</v>
      </c>
      <c r="H281" s="3">
        <f t="shared" si="14"/>
        <v>2.0844638560954669</v>
      </c>
      <c r="I281" s="3">
        <f t="shared" si="15"/>
        <v>2.0844638560954669</v>
      </c>
      <c r="J281">
        <v>0</v>
      </c>
      <c r="K281">
        <v>0</v>
      </c>
    </row>
    <row r="282" spans="1:11" x14ac:dyDescent="0.2">
      <c r="A282" t="s">
        <v>554</v>
      </c>
      <c r="B282" t="s">
        <v>9</v>
      </c>
      <c r="C282" s="1" t="s">
        <v>555</v>
      </c>
      <c r="D282">
        <v>-121.762933523169</v>
      </c>
      <c r="E282" s="2">
        <v>2.2195121951219501</v>
      </c>
      <c r="F282" s="2">
        <v>69.8354189944544</v>
      </c>
      <c r="G282">
        <f t="shared" si="13"/>
        <v>1</v>
      </c>
      <c r="H282" s="3">
        <f t="shared" si="14"/>
        <v>1.8440757431447992</v>
      </c>
      <c r="I282" s="3">
        <f t="shared" si="15"/>
        <v>1.8440757431447992</v>
      </c>
      <c r="J282">
        <v>0</v>
      </c>
      <c r="K282">
        <v>0</v>
      </c>
    </row>
    <row r="283" spans="1:11" x14ac:dyDescent="0.2">
      <c r="A283" t="s">
        <v>556</v>
      </c>
      <c r="B283" t="s">
        <v>557</v>
      </c>
      <c r="C283" s="1" t="s">
        <v>558</v>
      </c>
      <c r="D283">
        <v>-123.11599169142799</v>
      </c>
      <c r="E283" s="2">
        <v>4.2797250859106502</v>
      </c>
      <c r="F283" s="2">
        <v>41983</v>
      </c>
      <c r="G283">
        <f t="shared" si="13"/>
        <v>0</v>
      </c>
      <c r="H283" s="3">
        <f t="shared" si="14"/>
        <v>4.6230734689508646</v>
      </c>
      <c r="I283" s="3">
        <f t="shared" si="15"/>
        <v>4.6230734689508646</v>
      </c>
      <c r="J283">
        <v>26</v>
      </c>
      <c r="K283">
        <v>1</v>
      </c>
    </row>
    <row r="284" spans="1:11" x14ac:dyDescent="0.2">
      <c r="A284" t="s">
        <v>559</v>
      </c>
      <c r="B284" t="s">
        <v>9</v>
      </c>
      <c r="C284" s="1" t="s">
        <v>560</v>
      </c>
      <c r="D284">
        <v>-122.081923377178</v>
      </c>
      <c r="E284" s="2">
        <v>1</v>
      </c>
      <c r="F284" s="2">
        <v>69.835418994215999</v>
      </c>
      <c r="G284">
        <f t="shared" si="13"/>
        <v>1</v>
      </c>
      <c r="H284" s="3">
        <f t="shared" si="14"/>
        <v>1.8440757431433166</v>
      </c>
      <c r="I284" s="3">
        <f t="shared" si="15"/>
        <v>0</v>
      </c>
      <c r="J284">
        <v>0</v>
      </c>
      <c r="K284">
        <v>0</v>
      </c>
    </row>
    <row r="285" spans="1:11" x14ac:dyDescent="0.2">
      <c r="A285" t="s">
        <v>561</v>
      </c>
      <c r="B285" t="s">
        <v>562</v>
      </c>
      <c r="C285" s="1" t="s">
        <v>563</v>
      </c>
      <c r="D285">
        <v>-121.822314619968</v>
      </c>
      <c r="E285" s="2">
        <v>2.73544973544973</v>
      </c>
      <c r="F285" s="2">
        <v>27676</v>
      </c>
      <c r="G285">
        <f t="shared" si="13"/>
        <v>0</v>
      </c>
      <c r="H285" s="3">
        <f t="shared" si="14"/>
        <v>4.4421033219314561</v>
      </c>
      <c r="I285" s="3">
        <f t="shared" si="15"/>
        <v>4.4421033219314561</v>
      </c>
      <c r="J285">
        <v>133</v>
      </c>
      <c r="K285">
        <v>1</v>
      </c>
    </row>
    <row r="286" spans="1:11" x14ac:dyDescent="0.2">
      <c r="A286" t="s">
        <v>564</v>
      </c>
      <c r="B286" t="s">
        <v>9</v>
      </c>
      <c r="C286" s="1" t="s">
        <v>565</v>
      </c>
      <c r="D286">
        <v>-120.71345252467999</v>
      </c>
      <c r="E286" s="2">
        <v>1</v>
      </c>
      <c r="F286" s="2">
        <v>69.835418994383502</v>
      </c>
      <c r="G286">
        <f t="shared" si="13"/>
        <v>1</v>
      </c>
      <c r="H286" s="3">
        <f t="shared" si="14"/>
        <v>1.8440757431443582</v>
      </c>
      <c r="I286" s="3">
        <f t="shared" si="15"/>
        <v>0</v>
      </c>
      <c r="J286">
        <v>0</v>
      </c>
      <c r="K286">
        <v>0</v>
      </c>
    </row>
    <row r="287" spans="1:11" x14ac:dyDescent="0.2">
      <c r="A287" t="s">
        <v>566</v>
      </c>
      <c r="B287" t="s">
        <v>9</v>
      </c>
      <c r="C287" s="1" t="s">
        <v>567</v>
      </c>
      <c r="D287">
        <v>-123.06091284765</v>
      </c>
      <c r="E287" s="2">
        <v>3.9166666666666599</v>
      </c>
      <c r="F287" s="2">
        <v>130.92099359586399</v>
      </c>
      <c r="G287">
        <f t="shared" si="13"/>
        <v>1</v>
      </c>
      <c r="H287" s="3">
        <f t="shared" si="14"/>
        <v>2.1170092926301884</v>
      </c>
      <c r="I287" s="3">
        <f t="shared" si="15"/>
        <v>2.1170092926301884</v>
      </c>
      <c r="J287">
        <v>0</v>
      </c>
      <c r="K287">
        <v>0</v>
      </c>
    </row>
    <row r="288" spans="1:11" x14ac:dyDescent="0.2">
      <c r="A288" t="s">
        <v>568</v>
      </c>
      <c r="B288" t="s">
        <v>9</v>
      </c>
      <c r="C288">
        <v>36.694557776744801</v>
      </c>
      <c r="D288">
        <v>-118.92423920484499</v>
      </c>
      <c r="E288" s="2">
        <v>3.8095238095238</v>
      </c>
      <c r="F288" s="2">
        <v>69.835418994542394</v>
      </c>
      <c r="G288">
        <f t="shared" si="13"/>
        <v>1</v>
      </c>
      <c r="H288" s="3">
        <f t="shared" si="14"/>
        <v>1.8440757431453465</v>
      </c>
      <c r="I288" s="3">
        <f t="shared" si="15"/>
        <v>1.8440757431453465</v>
      </c>
      <c r="J288">
        <v>0</v>
      </c>
      <c r="K288">
        <v>0</v>
      </c>
    </row>
    <row r="289" spans="1:11" x14ac:dyDescent="0.2">
      <c r="A289" t="s">
        <v>569</v>
      </c>
      <c r="B289" t="s">
        <v>9</v>
      </c>
      <c r="C289" s="1" t="s">
        <v>570</v>
      </c>
      <c r="D289">
        <v>-120.807294427447</v>
      </c>
      <c r="E289" s="2">
        <v>1.97683397683397</v>
      </c>
      <c r="F289" s="2">
        <v>804.83290770690598</v>
      </c>
      <c r="G289">
        <f t="shared" si="13"/>
        <v>0</v>
      </c>
      <c r="H289" s="3">
        <f t="shared" si="14"/>
        <v>2.9057057253452294</v>
      </c>
      <c r="I289" s="3">
        <f t="shared" si="15"/>
        <v>2.9057057253452294</v>
      </c>
      <c r="J289">
        <v>0</v>
      </c>
      <c r="K289">
        <v>0</v>
      </c>
    </row>
    <row r="290" spans="1:11" x14ac:dyDescent="0.2">
      <c r="A290" t="s">
        <v>571</v>
      </c>
      <c r="B290" t="s">
        <v>9</v>
      </c>
      <c r="C290">
        <v>36.227429971469697</v>
      </c>
      <c r="D290">
        <v>-118.508803711713</v>
      </c>
      <c r="E290" s="2">
        <v>2.6190476190476102</v>
      </c>
      <c r="F290" s="2">
        <v>69.835418994506497</v>
      </c>
      <c r="G290">
        <f t="shared" si="13"/>
        <v>1</v>
      </c>
      <c r="H290" s="3">
        <f t="shared" si="14"/>
        <v>1.8440757431451231</v>
      </c>
      <c r="I290" s="3">
        <f t="shared" si="15"/>
        <v>1.8440757431451231</v>
      </c>
      <c r="J290">
        <v>0</v>
      </c>
      <c r="K290">
        <v>0</v>
      </c>
    </row>
    <row r="291" spans="1:11" x14ac:dyDescent="0.2">
      <c r="A291" t="s">
        <v>572</v>
      </c>
      <c r="B291" t="s">
        <v>9</v>
      </c>
      <c r="C291" s="1" t="s">
        <v>573</v>
      </c>
      <c r="D291">
        <v>-121.86256695533601</v>
      </c>
      <c r="E291" s="2">
        <v>1</v>
      </c>
      <c r="F291" s="2">
        <v>69.835418994371594</v>
      </c>
      <c r="G291">
        <f t="shared" si="13"/>
        <v>1</v>
      </c>
      <c r="H291" s="3">
        <f t="shared" si="14"/>
        <v>1.8440757431442842</v>
      </c>
      <c r="I291" s="3">
        <f t="shared" si="15"/>
        <v>0</v>
      </c>
      <c r="J291">
        <v>0</v>
      </c>
      <c r="K291">
        <v>0</v>
      </c>
    </row>
    <row r="292" spans="1:11" x14ac:dyDescent="0.2">
      <c r="A292" t="s">
        <v>574</v>
      </c>
      <c r="B292" t="s">
        <v>9</v>
      </c>
      <c r="C292" s="1" t="s">
        <v>575</v>
      </c>
      <c r="D292">
        <v>-122.019683480501</v>
      </c>
      <c r="E292" s="2">
        <v>1</v>
      </c>
      <c r="F292" s="2">
        <v>69.835418994558495</v>
      </c>
      <c r="G292">
        <f t="shared" si="13"/>
        <v>1</v>
      </c>
      <c r="H292" s="3">
        <f t="shared" si="14"/>
        <v>1.8440757431454466</v>
      </c>
      <c r="I292" s="3">
        <f t="shared" si="15"/>
        <v>0</v>
      </c>
      <c r="J292">
        <v>0</v>
      </c>
      <c r="K292">
        <v>0</v>
      </c>
    </row>
    <row r="293" spans="1:11" x14ac:dyDescent="0.2">
      <c r="A293" t="s">
        <v>576</v>
      </c>
      <c r="B293" t="s">
        <v>9</v>
      </c>
      <c r="C293" s="1" t="s">
        <v>577</v>
      </c>
      <c r="D293">
        <v>-121.17162477227799</v>
      </c>
      <c r="E293" s="2">
        <v>1</v>
      </c>
      <c r="F293" s="2">
        <v>69.8354189944084</v>
      </c>
      <c r="G293">
        <f t="shared" si="13"/>
        <v>1</v>
      </c>
      <c r="H293" s="3">
        <f t="shared" si="14"/>
        <v>1.8440757431445132</v>
      </c>
      <c r="I293" s="3">
        <f t="shared" si="15"/>
        <v>0</v>
      </c>
      <c r="J293">
        <v>0</v>
      </c>
      <c r="K293">
        <v>0</v>
      </c>
    </row>
    <row r="294" spans="1:11" x14ac:dyDescent="0.2">
      <c r="A294" t="s">
        <v>578</v>
      </c>
      <c r="B294" t="s">
        <v>9</v>
      </c>
      <c r="C294" s="1" t="s">
        <v>579</v>
      </c>
      <c r="D294">
        <v>-122.281647530643</v>
      </c>
      <c r="E294" s="2">
        <v>1.73170731707317</v>
      </c>
      <c r="F294" s="2">
        <v>69.835418994348501</v>
      </c>
      <c r="G294">
        <f t="shared" si="13"/>
        <v>1</v>
      </c>
      <c r="H294" s="3">
        <f t="shared" si="14"/>
        <v>1.8440757431441406</v>
      </c>
      <c r="I294" s="3">
        <f t="shared" si="15"/>
        <v>1.8440757431441406</v>
      </c>
      <c r="J294">
        <v>0</v>
      </c>
      <c r="K294">
        <v>0</v>
      </c>
    </row>
    <row r="295" spans="1:11" x14ac:dyDescent="0.2">
      <c r="A295" t="s">
        <v>580</v>
      </c>
      <c r="B295" t="s">
        <v>9</v>
      </c>
      <c r="C295" s="1" t="s">
        <v>581</v>
      </c>
      <c r="D295">
        <v>-119.023396541034</v>
      </c>
      <c r="E295" s="2">
        <v>1</v>
      </c>
      <c r="F295" s="2">
        <v>69.835418994330198</v>
      </c>
      <c r="G295">
        <f t="shared" si="13"/>
        <v>1</v>
      </c>
      <c r="H295" s="3">
        <f t="shared" si="14"/>
        <v>1.8440757431440269</v>
      </c>
      <c r="I295" s="3">
        <f t="shared" si="15"/>
        <v>0</v>
      </c>
      <c r="J295">
        <v>0</v>
      </c>
      <c r="K295">
        <v>0</v>
      </c>
    </row>
    <row r="296" spans="1:11" x14ac:dyDescent="0.2">
      <c r="A296" t="s">
        <v>582</v>
      </c>
      <c r="B296" t="s">
        <v>9</v>
      </c>
      <c r="C296" s="1" t="s">
        <v>583</v>
      </c>
      <c r="D296">
        <v>-123.35792482154901</v>
      </c>
      <c r="E296" s="2">
        <v>1.875</v>
      </c>
      <c r="F296" s="2">
        <v>236.89137433395101</v>
      </c>
      <c r="G296">
        <f t="shared" si="13"/>
        <v>1</v>
      </c>
      <c r="H296" s="3">
        <f t="shared" si="14"/>
        <v>2.3745492475215495</v>
      </c>
      <c r="I296" s="3">
        <f t="shared" si="15"/>
        <v>2.3745492475215495</v>
      </c>
      <c r="J296">
        <v>0</v>
      </c>
      <c r="K296">
        <v>0</v>
      </c>
    </row>
    <row r="297" spans="1:11" x14ac:dyDescent="0.2">
      <c r="A297" t="s">
        <v>584</v>
      </c>
      <c r="B297" t="s">
        <v>9</v>
      </c>
      <c r="C297" s="1" t="s">
        <v>585</v>
      </c>
      <c r="D297">
        <v>-121.615680365796</v>
      </c>
      <c r="E297" s="2">
        <v>1</v>
      </c>
      <c r="F297" s="2">
        <v>69.835418994485707</v>
      </c>
      <c r="G297">
        <f t="shared" si="13"/>
        <v>1</v>
      </c>
      <c r="H297" s="3">
        <f t="shared" si="14"/>
        <v>1.8440757431449939</v>
      </c>
      <c r="I297" s="3">
        <f t="shared" si="15"/>
        <v>0</v>
      </c>
      <c r="J297">
        <v>0</v>
      </c>
      <c r="K297">
        <v>0</v>
      </c>
    </row>
    <row r="298" spans="1:11" x14ac:dyDescent="0.2">
      <c r="A298" t="s">
        <v>586</v>
      </c>
      <c r="B298" t="s">
        <v>9</v>
      </c>
      <c r="C298" s="1" t="s">
        <v>587</v>
      </c>
      <c r="D298">
        <v>-122.082668954963</v>
      </c>
      <c r="E298" s="2">
        <v>1</v>
      </c>
      <c r="F298" s="2">
        <v>69.835418994474693</v>
      </c>
      <c r="G298">
        <f t="shared" si="13"/>
        <v>1</v>
      </c>
      <c r="H298" s="3">
        <f t="shared" si="14"/>
        <v>1.8440757431449253</v>
      </c>
      <c r="I298" s="3">
        <f t="shared" si="15"/>
        <v>0</v>
      </c>
      <c r="J298">
        <v>0</v>
      </c>
      <c r="K298">
        <v>0</v>
      </c>
    </row>
    <row r="299" spans="1:11" x14ac:dyDescent="0.2">
      <c r="A299" t="s">
        <v>588</v>
      </c>
      <c r="B299" t="s">
        <v>9</v>
      </c>
      <c r="C299" s="1" t="s">
        <v>589</v>
      </c>
      <c r="D299">
        <v>-121.340155182307</v>
      </c>
      <c r="E299" s="2">
        <v>1</v>
      </c>
      <c r="F299" s="2">
        <v>69.835418994514299</v>
      </c>
      <c r="G299">
        <f t="shared" si="13"/>
        <v>1</v>
      </c>
      <c r="H299" s="3">
        <f t="shared" si="14"/>
        <v>1.8440757431451718</v>
      </c>
      <c r="I299" s="3">
        <f t="shared" si="15"/>
        <v>0</v>
      </c>
      <c r="J299">
        <v>0</v>
      </c>
      <c r="K299">
        <v>0</v>
      </c>
    </row>
    <row r="300" spans="1:11" x14ac:dyDescent="0.2">
      <c r="A300" t="s">
        <v>590</v>
      </c>
      <c r="B300" t="s">
        <v>9</v>
      </c>
      <c r="C300" s="1" t="s">
        <v>591</v>
      </c>
      <c r="D300">
        <v>-120.732831668827</v>
      </c>
      <c r="E300" s="2">
        <v>1</v>
      </c>
      <c r="F300" s="2">
        <v>69.835418994288801</v>
      </c>
      <c r="G300">
        <f t="shared" si="13"/>
        <v>1</v>
      </c>
      <c r="H300" s="3">
        <f t="shared" si="14"/>
        <v>1.8440757431437693</v>
      </c>
      <c r="I300" s="3">
        <f t="shared" si="15"/>
        <v>0</v>
      </c>
      <c r="J300">
        <v>0</v>
      </c>
      <c r="K300">
        <v>0</v>
      </c>
    </row>
    <row r="301" spans="1:11" x14ac:dyDescent="0.2">
      <c r="A301" t="s">
        <v>592</v>
      </c>
      <c r="B301" t="s">
        <v>9</v>
      </c>
      <c r="C301" s="1" t="s">
        <v>593</v>
      </c>
      <c r="D301">
        <v>-124.269641202492</v>
      </c>
      <c r="E301" s="2">
        <v>4.9268292682926802</v>
      </c>
      <c r="F301" s="2">
        <v>69.835418994556605</v>
      </c>
      <c r="G301">
        <f t="shared" si="13"/>
        <v>1</v>
      </c>
      <c r="H301" s="3">
        <f t="shared" si="14"/>
        <v>1.8440757431454349</v>
      </c>
      <c r="I301" s="3">
        <f t="shared" si="15"/>
        <v>1.8440757431454349</v>
      </c>
      <c r="J301">
        <v>0</v>
      </c>
      <c r="K301">
        <v>0</v>
      </c>
    </row>
    <row r="302" spans="1:11" x14ac:dyDescent="0.2">
      <c r="A302" t="s">
        <v>594</v>
      </c>
      <c r="B302" t="s">
        <v>9</v>
      </c>
      <c r="C302" s="1" t="s">
        <v>595</v>
      </c>
      <c r="D302">
        <v>-119.79260780888301</v>
      </c>
      <c r="E302" s="2">
        <v>2.0487804878048701</v>
      </c>
      <c r="F302" s="2">
        <v>108.907412569199</v>
      </c>
      <c r="G302">
        <f t="shared" si="13"/>
        <v>1</v>
      </c>
      <c r="H302" s="3">
        <f t="shared" si="14"/>
        <v>2.037057440162954</v>
      </c>
      <c r="I302" s="3">
        <f t="shared" si="15"/>
        <v>2.037057440162954</v>
      </c>
      <c r="J302">
        <v>0</v>
      </c>
      <c r="K302">
        <v>0</v>
      </c>
    </row>
    <row r="303" spans="1:11" x14ac:dyDescent="0.2">
      <c r="A303" t="s">
        <v>596</v>
      </c>
      <c r="B303" t="s">
        <v>9</v>
      </c>
      <c r="C303" s="1" t="s">
        <v>597</v>
      </c>
      <c r="D303">
        <v>-123.130247093099</v>
      </c>
      <c r="E303" s="2">
        <v>2.8288288288288199</v>
      </c>
      <c r="F303" s="2">
        <v>200.96389409989499</v>
      </c>
      <c r="G303">
        <f t="shared" si="13"/>
        <v>1</v>
      </c>
      <c r="H303" s="3">
        <f t="shared" si="14"/>
        <v>2.3031180375114766</v>
      </c>
      <c r="I303" s="3">
        <f t="shared" si="15"/>
        <v>2.3031180375114766</v>
      </c>
      <c r="J303">
        <v>0</v>
      </c>
      <c r="K303">
        <v>0</v>
      </c>
    </row>
    <row r="304" spans="1:11" x14ac:dyDescent="0.2">
      <c r="A304" t="s">
        <v>598</v>
      </c>
      <c r="B304" t="s">
        <v>9</v>
      </c>
      <c r="C304" s="1" t="s">
        <v>599</v>
      </c>
      <c r="D304">
        <v>-121.718492160358</v>
      </c>
      <c r="E304" s="2">
        <v>1</v>
      </c>
      <c r="F304" s="2">
        <v>69.835418994489302</v>
      </c>
      <c r="G304">
        <f t="shared" si="13"/>
        <v>1</v>
      </c>
      <c r="H304" s="3">
        <f t="shared" si="14"/>
        <v>1.8440757431450163</v>
      </c>
      <c r="I304" s="3">
        <f t="shared" si="15"/>
        <v>0</v>
      </c>
      <c r="J304">
        <v>0</v>
      </c>
      <c r="K304">
        <v>0</v>
      </c>
    </row>
    <row r="305" spans="1:11" x14ac:dyDescent="0.2">
      <c r="A305" t="s">
        <v>600</v>
      </c>
      <c r="B305" t="s">
        <v>9</v>
      </c>
      <c r="C305" s="1" t="s">
        <v>601</v>
      </c>
      <c r="D305">
        <v>-122.274323210918</v>
      </c>
      <c r="E305" s="2">
        <v>2.3103448275862002</v>
      </c>
      <c r="F305" s="2">
        <v>69.835418994432402</v>
      </c>
      <c r="G305">
        <f t="shared" si="13"/>
        <v>1</v>
      </c>
      <c r="H305" s="3">
        <f t="shared" si="14"/>
        <v>1.8440757431446624</v>
      </c>
      <c r="I305" s="3">
        <f t="shared" si="15"/>
        <v>1.8440757431446624</v>
      </c>
      <c r="J305">
        <v>0</v>
      </c>
      <c r="K305">
        <v>0</v>
      </c>
    </row>
    <row r="306" spans="1:11" x14ac:dyDescent="0.2">
      <c r="A306" t="s">
        <v>602</v>
      </c>
      <c r="B306" t="s">
        <v>9</v>
      </c>
      <c r="C306" s="1" t="s">
        <v>603</v>
      </c>
      <c r="D306">
        <v>-122.56021110720999</v>
      </c>
      <c r="E306" s="2">
        <v>1.51219512195121</v>
      </c>
      <c r="F306" s="2">
        <v>69.835418994468299</v>
      </c>
      <c r="G306">
        <f t="shared" si="13"/>
        <v>1</v>
      </c>
      <c r="H306" s="3">
        <f t="shared" si="14"/>
        <v>1.8440757431448855</v>
      </c>
      <c r="I306" s="3">
        <f t="shared" si="15"/>
        <v>1.8440757431448855</v>
      </c>
      <c r="J306">
        <v>0</v>
      </c>
      <c r="K306">
        <v>0</v>
      </c>
    </row>
    <row r="307" spans="1:11" x14ac:dyDescent="0.2">
      <c r="A307" t="s">
        <v>604</v>
      </c>
      <c r="B307" t="s">
        <v>9</v>
      </c>
      <c r="C307">
        <v>39.913030080352797</v>
      </c>
      <c r="D307">
        <v>-121.74150457507299</v>
      </c>
      <c r="E307" s="2">
        <v>1.05</v>
      </c>
      <c r="F307" s="2">
        <v>69.835418994352295</v>
      </c>
      <c r="G307">
        <f t="shared" si="13"/>
        <v>1</v>
      </c>
      <c r="H307" s="3">
        <f t="shared" si="14"/>
        <v>1.8440757431441641</v>
      </c>
      <c r="I307" s="3">
        <f t="shared" si="15"/>
        <v>1.8440757431441641</v>
      </c>
      <c r="J307">
        <v>0</v>
      </c>
      <c r="K307">
        <v>0</v>
      </c>
    </row>
    <row r="308" spans="1:11" x14ac:dyDescent="0.2">
      <c r="A308" t="s">
        <v>605</v>
      </c>
      <c r="B308" t="s">
        <v>9</v>
      </c>
      <c r="C308" s="1" t="s">
        <v>606</v>
      </c>
      <c r="D308">
        <v>-118.80681762539599</v>
      </c>
      <c r="E308" s="2">
        <v>1.1428571428571399</v>
      </c>
      <c r="F308" s="2">
        <v>139.670837988979</v>
      </c>
      <c r="G308">
        <f t="shared" si="13"/>
        <v>1</v>
      </c>
      <c r="H308" s="3">
        <f t="shared" si="14"/>
        <v>2.1451057388089985</v>
      </c>
      <c r="I308" s="3">
        <f t="shared" si="15"/>
        <v>2.1451057388089985</v>
      </c>
      <c r="J308">
        <v>0</v>
      </c>
      <c r="K308">
        <v>0</v>
      </c>
    </row>
    <row r="309" spans="1:11" x14ac:dyDescent="0.2">
      <c r="A309" t="s">
        <v>607</v>
      </c>
      <c r="B309" t="s">
        <v>9</v>
      </c>
      <c r="C309" s="1" t="s">
        <v>608</v>
      </c>
      <c r="D309">
        <v>-118.472761636727</v>
      </c>
      <c r="E309" s="2">
        <v>4.0914285714285699</v>
      </c>
      <c r="F309" s="2">
        <v>328.39494574555999</v>
      </c>
      <c r="G309">
        <f t="shared" si="13"/>
        <v>0</v>
      </c>
      <c r="H309" s="3">
        <f t="shared" si="14"/>
        <v>2.5163964643679115</v>
      </c>
      <c r="I309" s="3">
        <f t="shared" si="15"/>
        <v>2.5163964643679115</v>
      </c>
      <c r="J309">
        <v>0</v>
      </c>
      <c r="K309">
        <v>0</v>
      </c>
    </row>
    <row r="310" spans="1:11" x14ac:dyDescent="0.2">
      <c r="A310" t="s">
        <v>609</v>
      </c>
      <c r="B310" t="s">
        <v>9</v>
      </c>
      <c r="C310" s="1" t="s">
        <v>610</v>
      </c>
      <c r="D310">
        <v>-120.186250188584</v>
      </c>
      <c r="E310" s="2">
        <v>2.73170731707317</v>
      </c>
      <c r="F310" s="2">
        <v>69.835418994385293</v>
      </c>
      <c r="G310">
        <f t="shared" si="13"/>
        <v>1</v>
      </c>
      <c r="H310" s="3">
        <f t="shared" si="14"/>
        <v>1.8440757431443695</v>
      </c>
      <c r="I310" s="3">
        <f t="shared" si="15"/>
        <v>1.8440757431443695</v>
      </c>
      <c r="J310">
        <v>0</v>
      </c>
      <c r="K310">
        <v>0</v>
      </c>
    </row>
    <row r="311" spans="1:11" x14ac:dyDescent="0.2">
      <c r="A311" t="s">
        <v>611</v>
      </c>
      <c r="B311" t="s">
        <v>9</v>
      </c>
      <c r="C311">
        <v>41.030893174774398</v>
      </c>
      <c r="D311">
        <v>-122.970681059795</v>
      </c>
      <c r="E311" s="2">
        <v>4.2166666666666597</v>
      </c>
      <c r="F311" s="2">
        <v>216.42941478115401</v>
      </c>
      <c r="G311">
        <f t="shared" si="13"/>
        <v>1</v>
      </c>
      <c r="H311" s="3">
        <f t="shared" si="14"/>
        <v>2.3353162851267832</v>
      </c>
      <c r="I311" s="3">
        <f t="shared" si="15"/>
        <v>2.3353162851267832</v>
      </c>
      <c r="J311">
        <v>0</v>
      </c>
      <c r="K311">
        <v>0</v>
      </c>
    </row>
    <row r="312" spans="1:11" x14ac:dyDescent="0.2">
      <c r="A312" t="s">
        <v>612</v>
      </c>
      <c r="B312" t="s">
        <v>9</v>
      </c>
      <c r="C312" s="1" t="s">
        <v>613</v>
      </c>
      <c r="D312">
        <v>-121.34265116911099</v>
      </c>
      <c r="E312" s="2">
        <v>1</v>
      </c>
      <c r="F312" s="2">
        <v>69.835418994357795</v>
      </c>
      <c r="G312">
        <f t="shared" si="13"/>
        <v>1</v>
      </c>
      <c r="H312" s="3">
        <f t="shared" si="14"/>
        <v>1.8440757431441985</v>
      </c>
      <c r="I312" s="3">
        <f t="shared" si="15"/>
        <v>0</v>
      </c>
      <c r="J312">
        <v>0</v>
      </c>
      <c r="K312">
        <v>0</v>
      </c>
    </row>
    <row r="313" spans="1:11" x14ac:dyDescent="0.2">
      <c r="A313" t="s">
        <v>614</v>
      </c>
      <c r="B313" t="s">
        <v>9</v>
      </c>
      <c r="C313" s="1" t="s">
        <v>615</v>
      </c>
      <c r="D313">
        <v>-122.004961122241</v>
      </c>
      <c r="E313" s="2">
        <v>1</v>
      </c>
      <c r="F313" s="2">
        <v>69.835418994490297</v>
      </c>
      <c r="G313">
        <f t="shared" si="13"/>
        <v>1</v>
      </c>
      <c r="H313" s="3">
        <f t="shared" si="14"/>
        <v>1.8440757431450225</v>
      </c>
      <c r="I313" s="3">
        <f t="shared" si="15"/>
        <v>0</v>
      </c>
      <c r="J313">
        <v>0</v>
      </c>
      <c r="K313">
        <v>0</v>
      </c>
    </row>
    <row r="314" spans="1:11" x14ac:dyDescent="0.2">
      <c r="A314" t="s">
        <v>616</v>
      </c>
      <c r="B314" t="s">
        <v>9</v>
      </c>
      <c r="C314" s="1" t="s">
        <v>617</v>
      </c>
      <c r="D314">
        <v>-122.305597192942</v>
      </c>
      <c r="E314" s="2">
        <v>3.01132342533616</v>
      </c>
      <c r="F314" s="2">
        <v>17959.813767112701</v>
      </c>
      <c r="G314">
        <f t="shared" si="13"/>
        <v>0</v>
      </c>
      <c r="H314" s="3">
        <f t="shared" si="14"/>
        <v>4.2543018289718955</v>
      </c>
      <c r="I314" s="3">
        <f t="shared" si="15"/>
        <v>4.2543018289718955</v>
      </c>
      <c r="J314">
        <v>0</v>
      </c>
      <c r="K314">
        <v>0</v>
      </c>
    </row>
    <row r="315" spans="1:11" x14ac:dyDescent="0.2">
      <c r="A315" t="s">
        <v>618</v>
      </c>
      <c r="B315" t="s">
        <v>9</v>
      </c>
      <c r="C315" s="1" t="s">
        <v>619</v>
      </c>
      <c r="D315">
        <v>-119.205192447267</v>
      </c>
      <c r="E315" s="2">
        <v>1</v>
      </c>
      <c r="F315" s="2">
        <v>69.835418994448403</v>
      </c>
      <c r="G315">
        <f t="shared" si="13"/>
        <v>1</v>
      </c>
      <c r="H315" s="3">
        <f t="shared" si="14"/>
        <v>1.8440757431447619</v>
      </c>
      <c r="I315" s="3">
        <f t="shared" si="15"/>
        <v>0</v>
      </c>
      <c r="J315">
        <v>0</v>
      </c>
      <c r="K315">
        <v>0</v>
      </c>
    </row>
    <row r="316" spans="1:11" x14ac:dyDescent="0.2">
      <c r="A316" t="s">
        <v>620</v>
      </c>
      <c r="B316" t="s">
        <v>9</v>
      </c>
      <c r="C316" s="1" t="s">
        <v>621</v>
      </c>
      <c r="D316">
        <v>-121.60495360644001</v>
      </c>
      <c r="E316" s="2">
        <v>2.9761904761904701</v>
      </c>
      <c r="F316" s="2">
        <v>69.835418994320094</v>
      </c>
      <c r="G316">
        <f t="shared" si="13"/>
        <v>1</v>
      </c>
      <c r="H316" s="3">
        <f t="shared" si="14"/>
        <v>1.8440757431439641</v>
      </c>
      <c r="I316" s="3">
        <f t="shared" si="15"/>
        <v>1.8440757431439641</v>
      </c>
      <c r="J316">
        <v>0</v>
      </c>
      <c r="K316">
        <v>0</v>
      </c>
    </row>
    <row r="317" spans="1:11" x14ac:dyDescent="0.2">
      <c r="A317" t="s">
        <v>622</v>
      </c>
      <c r="B317" t="s">
        <v>9</v>
      </c>
      <c r="C317" s="1" t="s">
        <v>623</v>
      </c>
      <c r="D317">
        <v>-120.504637309915</v>
      </c>
      <c r="E317" s="2">
        <v>1.05429864253393</v>
      </c>
      <c r="F317" s="2">
        <v>5764.4945445537796</v>
      </c>
      <c r="G317">
        <f t="shared" si="13"/>
        <v>0</v>
      </c>
      <c r="H317" s="3">
        <f t="shared" si="14"/>
        <v>3.7607612325093074</v>
      </c>
      <c r="I317" s="3">
        <f t="shared" si="15"/>
        <v>3.7607612325093074</v>
      </c>
      <c r="J317">
        <v>0</v>
      </c>
      <c r="K317">
        <v>0</v>
      </c>
    </row>
    <row r="318" spans="1:11" x14ac:dyDescent="0.2">
      <c r="A318" t="s">
        <v>624</v>
      </c>
      <c r="B318" t="s">
        <v>9</v>
      </c>
      <c r="C318" s="1" t="s">
        <v>625</v>
      </c>
      <c r="D318">
        <v>-123.10449626817299</v>
      </c>
      <c r="E318" s="2">
        <v>4.29901960784313</v>
      </c>
      <c r="F318" s="2">
        <v>6103.4340736116301</v>
      </c>
      <c r="G318">
        <f t="shared" si="13"/>
        <v>0</v>
      </c>
      <c r="H318" s="3">
        <f t="shared" si="14"/>
        <v>3.7855742578921219</v>
      </c>
      <c r="I318" s="3">
        <f t="shared" si="15"/>
        <v>3.7855742578921219</v>
      </c>
      <c r="J318">
        <v>0</v>
      </c>
      <c r="K318">
        <v>0</v>
      </c>
    </row>
    <row r="319" spans="1:11" x14ac:dyDescent="0.2">
      <c r="A319" t="s">
        <v>626</v>
      </c>
      <c r="B319" t="s">
        <v>9</v>
      </c>
      <c r="C319" s="1" t="s">
        <v>627</v>
      </c>
      <c r="D319">
        <v>-123.50025399288</v>
      </c>
      <c r="E319" s="2">
        <v>1.07894736842105</v>
      </c>
      <c r="F319" s="2">
        <v>233.78617341302299</v>
      </c>
      <c r="G319">
        <f t="shared" si="13"/>
        <v>1</v>
      </c>
      <c r="H319" s="3">
        <f t="shared" si="14"/>
        <v>2.3688188225315847</v>
      </c>
      <c r="I319" s="3">
        <f t="shared" si="15"/>
        <v>2.3688188225315847</v>
      </c>
      <c r="J319">
        <v>0</v>
      </c>
      <c r="K319">
        <v>0</v>
      </c>
    </row>
    <row r="320" spans="1:11" x14ac:dyDescent="0.2">
      <c r="A320" t="s">
        <v>628</v>
      </c>
      <c r="B320" t="s">
        <v>9</v>
      </c>
      <c r="C320" s="1" t="s">
        <v>629</v>
      </c>
      <c r="D320">
        <v>-120.722767222645</v>
      </c>
      <c r="E320" s="2">
        <v>1</v>
      </c>
      <c r="F320" s="2">
        <v>69.835418994474693</v>
      </c>
      <c r="G320">
        <f t="shared" si="13"/>
        <v>1</v>
      </c>
      <c r="H320" s="3">
        <f t="shared" si="14"/>
        <v>1.8440757431449253</v>
      </c>
      <c r="I320" s="3">
        <f t="shared" si="15"/>
        <v>0</v>
      </c>
      <c r="J320">
        <v>0</v>
      </c>
      <c r="K320">
        <v>0</v>
      </c>
    </row>
    <row r="321" spans="1:11" x14ac:dyDescent="0.2">
      <c r="A321" t="s">
        <v>630</v>
      </c>
      <c r="B321" t="s">
        <v>9</v>
      </c>
      <c r="C321" s="1" t="s">
        <v>631</v>
      </c>
      <c r="D321">
        <v>-120.595756448701</v>
      </c>
      <c r="E321" s="2">
        <v>1</v>
      </c>
      <c r="F321" s="2">
        <v>69.835418994715795</v>
      </c>
      <c r="G321">
        <f t="shared" si="13"/>
        <v>1</v>
      </c>
      <c r="H321" s="3">
        <f t="shared" si="14"/>
        <v>1.8440757431464248</v>
      </c>
      <c r="I321" s="3">
        <f t="shared" si="15"/>
        <v>0</v>
      </c>
      <c r="J321">
        <v>0</v>
      </c>
      <c r="K321">
        <v>0</v>
      </c>
    </row>
    <row r="322" spans="1:11" x14ac:dyDescent="0.2">
      <c r="A322" t="s">
        <v>632</v>
      </c>
      <c r="B322" t="s">
        <v>9</v>
      </c>
      <c r="C322">
        <v>36.2093650107633</v>
      </c>
      <c r="D322">
        <v>-119.759058692487</v>
      </c>
      <c r="E322" s="2">
        <v>1</v>
      </c>
      <c r="F322" s="2">
        <v>69.835418994395098</v>
      </c>
      <c r="G322">
        <f t="shared" si="13"/>
        <v>1</v>
      </c>
      <c r="H322" s="3">
        <f t="shared" si="14"/>
        <v>1.8440757431444303</v>
      </c>
      <c r="I322" s="3">
        <f t="shared" si="15"/>
        <v>0</v>
      </c>
      <c r="J322">
        <v>0</v>
      </c>
      <c r="K322">
        <v>0</v>
      </c>
    </row>
    <row r="323" spans="1:11" x14ac:dyDescent="0.2">
      <c r="A323" t="s">
        <v>633</v>
      </c>
      <c r="B323" t="s">
        <v>9</v>
      </c>
      <c r="C323" s="1" t="s">
        <v>634</v>
      </c>
      <c r="D323">
        <v>-120.738520851396</v>
      </c>
      <c r="E323" s="2">
        <v>1</v>
      </c>
      <c r="F323" s="2">
        <v>69.835418994386202</v>
      </c>
      <c r="G323">
        <f t="shared" ref="G323:G386" si="16">IF(F323&lt;300,1,0)</f>
        <v>1</v>
      </c>
      <c r="H323" s="3">
        <f t="shared" ref="H323:H386" si="17">LOG10(F323)</f>
        <v>1.8440757431443751</v>
      </c>
      <c r="I323" s="3">
        <f t="shared" ref="I323:I386" si="18">IF(E323&gt;1,H323,0)</f>
        <v>0</v>
      </c>
      <c r="J323">
        <v>0</v>
      </c>
      <c r="K323">
        <v>0</v>
      </c>
    </row>
    <row r="324" spans="1:11" x14ac:dyDescent="0.2">
      <c r="A324" t="s">
        <v>635</v>
      </c>
      <c r="B324" t="s">
        <v>9</v>
      </c>
      <c r="C324" s="1" t="s">
        <v>636</v>
      </c>
      <c r="D324">
        <v>-121.81119871915701</v>
      </c>
      <c r="E324" s="2">
        <v>1</v>
      </c>
      <c r="F324" s="2">
        <v>69.835418994398296</v>
      </c>
      <c r="G324">
        <f t="shared" si="16"/>
        <v>1</v>
      </c>
      <c r="H324" s="3">
        <f t="shared" si="17"/>
        <v>1.8440757431444503</v>
      </c>
      <c r="I324" s="3">
        <f t="shared" si="18"/>
        <v>0</v>
      </c>
      <c r="J324">
        <v>0</v>
      </c>
      <c r="K324">
        <v>0</v>
      </c>
    </row>
    <row r="325" spans="1:11" x14ac:dyDescent="0.2">
      <c r="A325" t="s">
        <v>637</v>
      </c>
      <c r="B325" t="s">
        <v>9</v>
      </c>
      <c r="C325" s="1" t="s">
        <v>638</v>
      </c>
      <c r="D325">
        <v>-123.03988734064799</v>
      </c>
      <c r="E325" s="2">
        <v>2.7857142857142798</v>
      </c>
      <c r="F325" s="2">
        <v>4783.1999257781399</v>
      </c>
      <c r="G325">
        <f t="shared" si="16"/>
        <v>0</v>
      </c>
      <c r="H325" s="3">
        <f t="shared" si="17"/>
        <v>3.6797185336730602</v>
      </c>
      <c r="I325" s="3">
        <f t="shared" si="18"/>
        <v>3.6797185336730602</v>
      </c>
      <c r="J325">
        <v>0</v>
      </c>
      <c r="K325">
        <v>0</v>
      </c>
    </row>
    <row r="326" spans="1:11" x14ac:dyDescent="0.2">
      <c r="A326" t="s">
        <v>639</v>
      </c>
      <c r="B326" t="s">
        <v>9</v>
      </c>
      <c r="C326" s="1" t="s">
        <v>640</v>
      </c>
      <c r="D326">
        <v>-123.283612019229</v>
      </c>
      <c r="E326" s="2">
        <v>1.17073170731707</v>
      </c>
      <c r="F326" s="2">
        <v>69.835418994524403</v>
      </c>
      <c r="G326">
        <f t="shared" si="16"/>
        <v>1</v>
      </c>
      <c r="H326" s="3">
        <f t="shared" si="17"/>
        <v>1.8440757431452346</v>
      </c>
      <c r="I326" s="3">
        <f t="shared" si="18"/>
        <v>1.8440757431452346</v>
      </c>
      <c r="J326">
        <v>0</v>
      </c>
      <c r="K326">
        <v>0</v>
      </c>
    </row>
    <row r="327" spans="1:11" x14ac:dyDescent="0.2">
      <c r="A327" t="s">
        <v>641</v>
      </c>
      <c r="B327" t="s">
        <v>9</v>
      </c>
      <c r="C327" s="1" t="s">
        <v>642</v>
      </c>
      <c r="D327">
        <v>-121.321976241332</v>
      </c>
      <c r="E327" s="2">
        <v>1</v>
      </c>
      <c r="F327" s="2">
        <v>69.835418994597106</v>
      </c>
      <c r="G327">
        <f t="shared" si="16"/>
        <v>1</v>
      </c>
      <c r="H327" s="3">
        <f t="shared" si="17"/>
        <v>1.8440757431456867</v>
      </c>
      <c r="I327" s="3">
        <f t="shared" si="18"/>
        <v>0</v>
      </c>
      <c r="J327">
        <v>0</v>
      </c>
      <c r="K327">
        <v>0</v>
      </c>
    </row>
    <row r="328" spans="1:11" x14ac:dyDescent="0.2">
      <c r="A328" t="s">
        <v>643</v>
      </c>
      <c r="B328" t="s">
        <v>9</v>
      </c>
      <c r="C328" s="1" t="s">
        <v>644</v>
      </c>
      <c r="D328">
        <v>-118.531401069802</v>
      </c>
      <c r="E328" s="2">
        <v>1</v>
      </c>
      <c r="F328" s="2">
        <v>167.487965983458</v>
      </c>
      <c r="G328">
        <f t="shared" si="16"/>
        <v>1</v>
      </c>
      <c r="H328" s="3">
        <f t="shared" si="17"/>
        <v>2.2239836084192519</v>
      </c>
      <c r="I328" s="3">
        <f t="shared" si="18"/>
        <v>0</v>
      </c>
      <c r="J328">
        <v>0</v>
      </c>
      <c r="K328">
        <v>0</v>
      </c>
    </row>
    <row r="329" spans="1:11" x14ac:dyDescent="0.2">
      <c r="A329" t="s">
        <v>645</v>
      </c>
      <c r="B329" t="s">
        <v>9</v>
      </c>
      <c r="C329" s="1" t="s">
        <v>646</v>
      </c>
      <c r="D329">
        <v>-121.962868313225</v>
      </c>
      <c r="E329" s="2">
        <v>1</v>
      </c>
      <c r="F329" s="2">
        <v>69.835418994421204</v>
      </c>
      <c r="G329">
        <f t="shared" si="16"/>
        <v>1</v>
      </c>
      <c r="H329" s="3">
        <f t="shared" si="17"/>
        <v>1.8440757431445927</v>
      </c>
      <c r="I329" s="3">
        <f t="shared" si="18"/>
        <v>0</v>
      </c>
      <c r="J329">
        <v>0</v>
      </c>
      <c r="K329">
        <v>0</v>
      </c>
    </row>
    <row r="330" spans="1:11" x14ac:dyDescent="0.2">
      <c r="A330" t="s">
        <v>647</v>
      </c>
      <c r="B330" t="s">
        <v>9</v>
      </c>
      <c r="C330" s="1" t="s">
        <v>648</v>
      </c>
      <c r="D330">
        <v>-122.39069465941201</v>
      </c>
      <c r="E330" s="2">
        <v>1</v>
      </c>
      <c r="F330" s="2">
        <v>69.835418994569395</v>
      </c>
      <c r="G330">
        <f t="shared" si="16"/>
        <v>1</v>
      </c>
      <c r="H330" s="3">
        <f t="shared" si="17"/>
        <v>1.8440757431455144</v>
      </c>
      <c r="I330" s="3">
        <f t="shared" si="18"/>
        <v>0</v>
      </c>
      <c r="J330">
        <v>0</v>
      </c>
      <c r="K330">
        <v>0</v>
      </c>
    </row>
    <row r="331" spans="1:11" x14ac:dyDescent="0.2">
      <c r="A331" t="s">
        <v>649</v>
      </c>
      <c r="B331" t="s">
        <v>9</v>
      </c>
      <c r="C331" s="1" t="s">
        <v>650</v>
      </c>
      <c r="D331">
        <v>-122.32269267866</v>
      </c>
      <c r="E331" s="2">
        <v>3.6417910447761099</v>
      </c>
      <c r="F331" s="2">
        <v>1357.8705290493899</v>
      </c>
      <c r="G331">
        <f t="shared" si="16"/>
        <v>0</v>
      </c>
      <c r="H331" s="3">
        <f t="shared" si="17"/>
        <v>3.1328583625807238</v>
      </c>
      <c r="I331" s="3">
        <f t="shared" si="18"/>
        <v>3.1328583625807238</v>
      </c>
      <c r="J331">
        <v>0</v>
      </c>
      <c r="K331">
        <v>0</v>
      </c>
    </row>
    <row r="332" spans="1:11" x14ac:dyDescent="0.2">
      <c r="A332" t="s">
        <v>651</v>
      </c>
      <c r="B332" t="s">
        <v>9</v>
      </c>
      <c r="C332" s="1" t="s">
        <v>652</v>
      </c>
      <c r="D332">
        <v>-118.351976333016</v>
      </c>
      <c r="E332" s="2">
        <v>4.7073170731707297</v>
      </c>
      <c r="F332" s="2">
        <v>69.835418994374706</v>
      </c>
      <c r="G332">
        <f t="shared" si="16"/>
        <v>1</v>
      </c>
      <c r="H332" s="3">
        <f t="shared" si="17"/>
        <v>1.8440757431443036</v>
      </c>
      <c r="I332" s="3">
        <f t="shared" si="18"/>
        <v>1.8440757431443036</v>
      </c>
      <c r="J332">
        <v>0</v>
      </c>
      <c r="K332">
        <v>0</v>
      </c>
    </row>
    <row r="333" spans="1:11" x14ac:dyDescent="0.2">
      <c r="A333" t="s">
        <v>653</v>
      </c>
      <c r="B333" t="s">
        <v>9</v>
      </c>
      <c r="C333" s="1" t="s">
        <v>654</v>
      </c>
      <c r="D333">
        <v>-122.46335105219499</v>
      </c>
      <c r="E333" s="2">
        <v>1.0422535211267601</v>
      </c>
      <c r="F333" s="2">
        <v>128.84975406650901</v>
      </c>
      <c r="G333">
        <f t="shared" si="16"/>
        <v>1</v>
      </c>
      <c r="H333" s="3">
        <f t="shared" si="17"/>
        <v>2.1100835939566949</v>
      </c>
      <c r="I333" s="3">
        <f t="shared" si="18"/>
        <v>2.1100835939566949</v>
      </c>
      <c r="J333">
        <v>0</v>
      </c>
      <c r="K333">
        <v>0</v>
      </c>
    </row>
    <row r="334" spans="1:11" x14ac:dyDescent="0.2">
      <c r="A334" t="s">
        <v>655</v>
      </c>
      <c r="B334" t="s">
        <v>9</v>
      </c>
      <c r="C334" s="1" t="s">
        <v>656</v>
      </c>
      <c r="D334">
        <v>-120.687015340358</v>
      </c>
      <c r="E334" s="2">
        <v>2.2897196261682198</v>
      </c>
      <c r="F334" s="2">
        <v>422.58460456662601</v>
      </c>
      <c r="G334">
        <f t="shared" si="16"/>
        <v>0</v>
      </c>
      <c r="H334" s="3">
        <f t="shared" si="17"/>
        <v>2.6259136709615549</v>
      </c>
      <c r="I334" s="3">
        <f t="shared" si="18"/>
        <v>2.6259136709615549</v>
      </c>
      <c r="J334">
        <v>0</v>
      </c>
      <c r="K334">
        <v>0</v>
      </c>
    </row>
    <row r="335" spans="1:11" x14ac:dyDescent="0.2">
      <c r="A335" t="s">
        <v>657</v>
      </c>
      <c r="B335" t="s">
        <v>9</v>
      </c>
      <c r="C335" s="1" t="s">
        <v>658</v>
      </c>
      <c r="D335">
        <v>-119.26796937506499</v>
      </c>
      <c r="E335" s="2">
        <v>1</v>
      </c>
      <c r="F335" s="2">
        <v>69.835418994484797</v>
      </c>
      <c r="G335">
        <f t="shared" si="16"/>
        <v>1</v>
      </c>
      <c r="H335" s="3">
        <f t="shared" si="17"/>
        <v>1.8440757431449881</v>
      </c>
      <c r="I335" s="3">
        <f t="shared" si="18"/>
        <v>0</v>
      </c>
      <c r="J335">
        <v>0</v>
      </c>
      <c r="K335">
        <v>0</v>
      </c>
    </row>
    <row r="336" spans="1:11" x14ac:dyDescent="0.2">
      <c r="A336" t="s">
        <v>659</v>
      </c>
      <c r="B336" t="s">
        <v>9</v>
      </c>
      <c r="C336" s="1" t="s">
        <v>660</v>
      </c>
      <c r="D336">
        <v>-120.663288405222</v>
      </c>
      <c r="E336" s="2">
        <v>1.1463414634146301</v>
      </c>
      <c r="F336" s="2">
        <v>69.835418994358307</v>
      </c>
      <c r="G336">
        <f t="shared" si="16"/>
        <v>1</v>
      </c>
      <c r="H336" s="3">
        <f t="shared" si="17"/>
        <v>1.8440757431442016</v>
      </c>
      <c r="I336" s="3">
        <f t="shared" si="18"/>
        <v>1.8440757431442016</v>
      </c>
      <c r="J336">
        <v>0</v>
      </c>
      <c r="K336">
        <v>0</v>
      </c>
    </row>
    <row r="337" spans="1:11" x14ac:dyDescent="0.2">
      <c r="A337" t="s">
        <v>661</v>
      </c>
      <c r="B337" t="s">
        <v>9</v>
      </c>
      <c r="C337" s="1" t="s">
        <v>662</v>
      </c>
      <c r="D337">
        <v>-120.87408234421299</v>
      </c>
      <c r="E337" s="2">
        <v>1</v>
      </c>
      <c r="F337" s="2">
        <v>69.835418994428693</v>
      </c>
      <c r="G337">
        <f t="shared" si="16"/>
        <v>1</v>
      </c>
      <c r="H337" s="3">
        <f t="shared" si="17"/>
        <v>1.8440757431446393</v>
      </c>
      <c r="I337" s="3">
        <f t="shared" si="18"/>
        <v>0</v>
      </c>
      <c r="J337">
        <v>0</v>
      </c>
      <c r="K337">
        <v>0</v>
      </c>
    </row>
    <row r="338" spans="1:11" x14ac:dyDescent="0.2">
      <c r="A338" t="s">
        <v>663</v>
      </c>
      <c r="B338" t="s">
        <v>9</v>
      </c>
      <c r="C338">
        <v>39.043245056106002</v>
      </c>
      <c r="D338">
        <v>-121.08370257355</v>
      </c>
      <c r="E338" s="2">
        <v>1</v>
      </c>
      <c r="F338" s="2">
        <v>69.835418994458095</v>
      </c>
      <c r="G338">
        <f t="shared" si="16"/>
        <v>1</v>
      </c>
      <c r="H338" s="3">
        <f t="shared" si="17"/>
        <v>1.8440757431448223</v>
      </c>
      <c r="I338" s="3">
        <f t="shared" si="18"/>
        <v>0</v>
      </c>
      <c r="J338">
        <v>0</v>
      </c>
      <c r="K338">
        <v>0</v>
      </c>
    </row>
    <row r="339" spans="1:11" x14ac:dyDescent="0.2">
      <c r="A339" t="s">
        <v>664</v>
      </c>
      <c r="B339" t="s">
        <v>9</v>
      </c>
      <c r="C339" s="1" t="s">
        <v>665</v>
      </c>
      <c r="D339">
        <v>-121.28059848854799</v>
      </c>
      <c r="E339" s="2">
        <v>1</v>
      </c>
      <c r="F339" s="2">
        <v>69.835418994625698</v>
      </c>
      <c r="G339">
        <f t="shared" si="16"/>
        <v>1</v>
      </c>
      <c r="H339" s="3">
        <f t="shared" si="17"/>
        <v>1.8440757431458645</v>
      </c>
      <c r="I339" s="3">
        <f t="shared" si="18"/>
        <v>0</v>
      </c>
      <c r="J339">
        <v>0</v>
      </c>
      <c r="K339">
        <v>0</v>
      </c>
    </row>
    <row r="340" spans="1:11" x14ac:dyDescent="0.2">
      <c r="A340" t="s">
        <v>666</v>
      </c>
      <c r="B340" t="s">
        <v>9</v>
      </c>
      <c r="C340">
        <v>38.416097813454201</v>
      </c>
      <c r="D340">
        <v>-120.294386634622</v>
      </c>
      <c r="E340" s="2">
        <v>2.3970588235294099</v>
      </c>
      <c r="F340" s="2">
        <v>121.59477955062</v>
      </c>
      <c r="G340">
        <f t="shared" si="16"/>
        <v>1</v>
      </c>
      <c r="H340" s="3">
        <f t="shared" si="17"/>
        <v>2.0849149296980038</v>
      </c>
      <c r="I340" s="3">
        <f t="shared" si="18"/>
        <v>2.0849149296980038</v>
      </c>
      <c r="J340">
        <v>0</v>
      </c>
      <c r="K340">
        <v>0</v>
      </c>
    </row>
    <row r="341" spans="1:11" x14ac:dyDescent="0.2">
      <c r="A341" t="s">
        <v>667</v>
      </c>
      <c r="B341" t="s">
        <v>9</v>
      </c>
      <c r="C341" s="1" t="s">
        <v>668</v>
      </c>
      <c r="D341">
        <v>-120.165575485419</v>
      </c>
      <c r="E341" s="2">
        <v>3.30666666666666</v>
      </c>
      <c r="F341" s="2">
        <v>132.696344889767</v>
      </c>
      <c r="G341">
        <f t="shared" si="16"/>
        <v>1</v>
      </c>
      <c r="H341" s="3">
        <f t="shared" si="17"/>
        <v>2.1228589604223327</v>
      </c>
      <c r="I341" s="3">
        <f t="shared" si="18"/>
        <v>2.1228589604223327</v>
      </c>
      <c r="J341">
        <v>0</v>
      </c>
      <c r="K341">
        <v>0</v>
      </c>
    </row>
    <row r="342" spans="1:11" x14ac:dyDescent="0.2">
      <c r="A342" t="s">
        <v>669</v>
      </c>
      <c r="B342" t="s">
        <v>9</v>
      </c>
      <c r="C342" s="1" t="s">
        <v>670</v>
      </c>
      <c r="D342">
        <v>-122.985268714745</v>
      </c>
      <c r="E342" s="2">
        <v>1.26829268292682</v>
      </c>
      <c r="F342" s="2">
        <v>124.46606076835999</v>
      </c>
      <c r="G342">
        <f t="shared" si="16"/>
        <v>1</v>
      </c>
      <c r="H342" s="3">
        <f t="shared" si="17"/>
        <v>2.0950509447616485</v>
      </c>
      <c r="I342" s="3">
        <f t="shared" si="18"/>
        <v>2.0950509447616485</v>
      </c>
      <c r="J342">
        <v>0</v>
      </c>
      <c r="K342">
        <v>0</v>
      </c>
    </row>
    <row r="343" spans="1:11" x14ac:dyDescent="0.2">
      <c r="A343" t="s">
        <v>671</v>
      </c>
      <c r="B343" t="s">
        <v>9</v>
      </c>
      <c r="C343" s="1" t="s">
        <v>672</v>
      </c>
      <c r="D343">
        <v>-123.992440483129</v>
      </c>
      <c r="E343" s="2">
        <v>3.3571428571428501</v>
      </c>
      <c r="F343" s="2">
        <v>123.00220564442</v>
      </c>
      <c r="G343">
        <f t="shared" si="16"/>
        <v>1</v>
      </c>
      <c r="H343" s="3">
        <f t="shared" si="17"/>
        <v>2.0899128991679525</v>
      </c>
      <c r="I343" s="3">
        <f t="shared" si="18"/>
        <v>2.0899128991679525</v>
      </c>
      <c r="J343">
        <v>0</v>
      </c>
      <c r="K343">
        <v>0</v>
      </c>
    </row>
    <row r="344" spans="1:11" x14ac:dyDescent="0.2">
      <c r="A344" t="s">
        <v>673</v>
      </c>
      <c r="B344" t="s">
        <v>9</v>
      </c>
      <c r="C344" s="1" t="s">
        <v>674</v>
      </c>
      <c r="D344">
        <v>-123.052308283088</v>
      </c>
      <c r="E344" s="2">
        <v>2.7857142857142798</v>
      </c>
      <c r="F344" s="2">
        <v>255.34995469066001</v>
      </c>
      <c r="G344">
        <f t="shared" si="16"/>
        <v>1</v>
      </c>
      <c r="H344" s="3">
        <f t="shared" si="17"/>
        <v>2.4071357851302779</v>
      </c>
      <c r="I344" s="3">
        <f t="shared" si="18"/>
        <v>2.4071357851302779</v>
      </c>
      <c r="J344">
        <v>0</v>
      </c>
      <c r="K344">
        <v>0</v>
      </c>
    </row>
    <row r="345" spans="1:11" x14ac:dyDescent="0.2">
      <c r="A345" t="s">
        <v>675</v>
      </c>
      <c r="B345" t="s">
        <v>9</v>
      </c>
      <c r="C345" s="1" t="s">
        <v>676</v>
      </c>
      <c r="D345">
        <v>-118.855766055047</v>
      </c>
      <c r="E345" s="2">
        <v>1</v>
      </c>
      <c r="F345" s="2">
        <v>69.835418994384398</v>
      </c>
      <c r="G345">
        <f t="shared" si="16"/>
        <v>1</v>
      </c>
      <c r="H345" s="3">
        <f t="shared" si="17"/>
        <v>1.844075743144364</v>
      </c>
      <c r="I345" s="3">
        <f t="shared" si="18"/>
        <v>0</v>
      </c>
      <c r="J345">
        <v>0</v>
      </c>
      <c r="K345">
        <v>0</v>
      </c>
    </row>
    <row r="346" spans="1:11" x14ac:dyDescent="0.2">
      <c r="A346" t="s">
        <v>677</v>
      </c>
      <c r="B346" t="s">
        <v>9</v>
      </c>
      <c r="C346" s="1" t="s">
        <v>678</v>
      </c>
      <c r="D346">
        <v>-118.624459973253</v>
      </c>
      <c r="E346" s="2">
        <v>2.5714285714285698</v>
      </c>
      <c r="F346" s="2">
        <v>69.835418994466906</v>
      </c>
      <c r="G346">
        <f t="shared" si="16"/>
        <v>1</v>
      </c>
      <c r="H346" s="3">
        <f t="shared" si="17"/>
        <v>1.8440757431448769</v>
      </c>
      <c r="I346" s="3">
        <f t="shared" si="18"/>
        <v>1.8440757431448769</v>
      </c>
      <c r="J346">
        <v>0</v>
      </c>
      <c r="K346">
        <v>0</v>
      </c>
    </row>
    <row r="347" spans="1:11" x14ac:dyDescent="0.2">
      <c r="A347" t="s">
        <v>679</v>
      </c>
      <c r="B347" t="s">
        <v>9</v>
      </c>
      <c r="C347" s="1" t="s">
        <v>680</v>
      </c>
      <c r="D347">
        <v>-122.238067931354</v>
      </c>
      <c r="E347" s="2">
        <v>1.17073170731707</v>
      </c>
      <c r="F347" s="2">
        <v>69.835418994390807</v>
      </c>
      <c r="G347">
        <f t="shared" si="16"/>
        <v>1</v>
      </c>
      <c r="H347" s="3">
        <f t="shared" si="17"/>
        <v>1.8440757431444037</v>
      </c>
      <c r="I347" s="3">
        <f t="shared" si="18"/>
        <v>1.8440757431444037</v>
      </c>
      <c r="J347">
        <v>0</v>
      </c>
      <c r="K347">
        <v>0</v>
      </c>
    </row>
    <row r="348" spans="1:11" x14ac:dyDescent="0.2">
      <c r="A348" t="s">
        <v>681</v>
      </c>
      <c r="B348" t="s">
        <v>9</v>
      </c>
      <c r="C348" s="1" t="s">
        <v>682</v>
      </c>
      <c r="D348">
        <v>-123.22287654114</v>
      </c>
      <c r="E348" s="2">
        <v>1</v>
      </c>
      <c r="F348" s="2">
        <v>158.26546423085099</v>
      </c>
      <c r="G348">
        <f t="shared" si="16"/>
        <v>1</v>
      </c>
      <c r="H348" s="3">
        <f t="shared" si="17"/>
        <v>2.1993861559848162</v>
      </c>
      <c r="I348" s="3">
        <f t="shared" si="18"/>
        <v>0</v>
      </c>
      <c r="J348">
        <v>0</v>
      </c>
      <c r="K348">
        <v>0</v>
      </c>
    </row>
    <row r="349" spans="1:11" x14ac:dyDescent="0.2">
      <c r="A349" t="s">
        <v>683</v>
      </c>
      <c r="B349" t="s">
        <v>9</v>
      </c>
      <c r="C349">
        <v>39.387777282011498</v>
      </c>
      <c r="D349">
        <v>-121.551388534043</v>
      </c>
      <c r="E349" s="2">
        <v>1</v>
      </c>
      <c r="F349" s="2">
        <v>69.835418994364304</v>
      </c>
      <c r="G349">
        <f t="shared" si="16"/>
        <v>1</v>
      </c>
      <c r="H349" s="3">
        <f t="shared" si="17"/>
        <v>1.8440757431442389</v>
      </c>
      <c r="I349" s="3">
        <f t="shared" si="18"/>
        <v>0</v>
      </c>
      <c r="J349">
        <v>0</v>
      </c>
      <c r="K349">
        <v>0</v>
      </c>
    </row>
    <row r="350" spans="1:11" x14ac:dyDescent="0.2">
      <c r="A350" t="s">
        <v>684</v>
      </c>
      <c r="B350" t="s">
        <v>9</v>
      </c>
      <c r="C350" s="1" t="s">
        <v>685</v>
      </c>
      <c r="D350">
        <v>-122.086965173595</v>
      </c>
      <c r="E350" s="2">
        <v>4.6904761904761898</v>
      </c>
      <c r="F350" s="2">
        <v>69.835418994496706</v>
      </c>
      <c r="G350">
        <f t="shared" si="16"/>
        <v>1</v>
      </c>
      <c r="H350" s="3">
        <f t="shared" si="17"/>
        <v>1.8440757431450623</v>
      </c>
      <c r="I350" s="3">
        <f t="shared" si="18"/>
        <v>1.8440757431450623</v>
      </c>
      <c r="J350">
        <v>0</v>
      </c>
      <c r="K350">
        <v>0</v>
      </c>
    </row>
    <row r="351" spans="1:11" x14ac:dyDescent="0.2">
      <c r="A351" t="s">
        <v>686</v>
      </c>
      <c r="B351" t="s">
        <v>9</v>
      </c>
      <c r="C351" s="1" t="s">
        <v>687</v>
      </c>
      <c r="D351">
        <v>-120.009575163025</v>
      </c>
      <c r="E351" s="2">
        <v>1</v>
      </c>
      <c r="F351" s="2">
        <v>69.835418994510206</v>
      </c>
      <c r="G351">
        <f t="shared" si="16"/>
        <v>1</v>
      </c>
      <c r="H351" s="3">
        <f t="shared" si="17"/>
        <v>1.8440757431451462</v>
      </c>
      <c r="I351" s="3">
        <f t="shared" si="18"/>
        <v>0</v>
      </c>
      <c r="J351">
        <v>0</v>
      </c>
      <c r="K351">
        <v>0</v>
      </c>
    </row>
    <row r="352" spans="1:11" x14ac:dyDescent="0.2">
      <c r="A352" t="s">
        <v>688</v>
      </c>
      <c r="B352" t="s">
        <v>9</v>
      </c>
      <c r="C352">
        <v>37.994322953322097</v>
      </c>
      <c r="D352">
        <v>-121.283549902422</v>
      </c>
      <c r="E352" s="2">
        <v>1</v>
      </c>
      <c r="F352" s="2">
        <v>93.774551386278603</v>
      </c>
      <c r="G352">
        <f t="shared" si="16"/>
        <v>1</v>
      </c>
      <c r="H352" s="3">
        <f t="shared" si="17"/>
        <v>1.9720849951802144</v>
      </c>
      <c r="I352" s="3">
        <f t="shared" si="18"/>
        <v>0</v>
      </c>
      <c r="J352">
        <v>0</v>
      </c>
      <c r="K352">
        <v>0</v>
      </c>
    </row>
    <row r="353" spans="1:11" x14ac:dyDescent="0.2">
      <c r="A353" t="s">
        <v>689</v>
      </c>
      <c r="B353" t="s">
        <v>9</v>
      </c>
      <c r="C353" s="1" t="s">
        <v>690</v>
      </c>
      <c r="D353">
        <v>-119.59204513136601</v>
      </c>
      <c r="E353" s="2">
        <v>1.2112970711297</v>
      </c>
      <c r="F353" s="2">
        <v>1435.4413401097099</v>
      </c>
      <c r="G353">
        <f t="shared" si="16"/>
        <v>0</v>
      </c>
      <c r="H353" s="3">
        <f t="shared" si="17"/>
        <v>3.1569854495756862</v>
      </c>
      <c r="I353" s="3">
        <f t="shared" si="18"/>
        <v>3.1569854495756862</v>
      </c>
      <c r="J353">
        <v>0</v>
      </c>
      <c r="K353">
        <v>0</v>
      </c>
    </row>
    <row r="354" spans="1:11" x14ac:dyDescent="0.2">
      <c r="A354" t="s">
        <v>691</v>
      </c>
      <c r="B354" t="s">
        <v>9</v>
      </c>
      <c r="C354" s="1" t="s">
        <v>692</v>
      </c>
      <c r="D354">
        <v>-122.117369627531</v>
      </c>
      <c r="E354" s="2">
        <v>4.2750000000000004</v>
      </c>
      <c r="F354" s="2">
        <v>69.835418994392796</v>
      </c>
      <c r="G354">
        <f t="shared" si="16"/>
        <v>1</v>
      </c>
      <c r="H354" s="3">
        <f t="shared" si="17"/>
        <v>1.8440757431444161</v>
      </c>
      <c r="I354" s="3">
        <f t="shared" si="18"/>
        <v>1.8440757431444161</v>
      </c>
      <c r="J354">
        <v>0</v>
      </c>
      <c r="K354">
        <v>0</v>
      </c>
    </row>
    <row r="355" spans="1:11" x14ac:dyDescent="0.2">
      <c r="A355" t="s">
        <v>693</v>
      </c>
      <c r="B355" t="s">
        <v>9</v>
      </c>
      <c r="C355" s="1" t="s">
        <v>694</v>
      </c>
      <c r="D355">
        <v>-121.517251537487</v>
      </c>
      <c r="E355" s="2">
        <v>2.58928571428571</v>
      </c>
      <c r="F355" s="2">
        <v>98.322915620648601</v>
      </c>
      <c r="G355">
        <f t="shared" si="16"/>
        <v>1</v>
      </c>
      <c r="H355" s="3">
        <f t="shared" si="17"/>
        <v>1.9926547484299093</v>
      </c>
      <c r="I355" s="3">
        <f t="shared" si="18"/>
        <v>1.9926547484299093</v>
      </c>
      <c r="J355">
        <v>0</v>
      </c>
      <c r="K355">
        <v>0</v>
      </c>
    </row>
    <row r="356" spans="1:11" x14ac:dyDescent="0.2">
      <c r="A356" t="s">
        <v>695</v>
      </c>
      <c r="B356" t="s">
        <v>9</v>
      </c>
      <c r="C356" s="1" t="s">
        <v>696</v>
      </c>
      <c r="D356">
        <v>-122.497245011158</v>
      </c>
      <c r="E356" s="2">
        <v>1.0540540540540499</v>
      </c>
      <c r="F356" s="2">
        <v>131.33860753751901</v>
      </c>
      <c r="G356">
        <f t="shared" si="16"/>
        <v>1</v>
      </c>
      <c r="H356" s="3">
        <f t="shared" si="17"/>
        <v>2.1183924075509548</v>
      </c>
      <c r="I356" s="3">
        <f t="shared" si="18"/>
        <v>2.1183924075509548</v>
      </c>
      <c r="J356">
        <v>0</v>
      </c>
      <c r="K356">
        <v>0</v>
      </c>
    </row>
    <row r="357" spans="1:11" x14ac:dyDescent="0.2">
      <c r="A357" t="s">
        <v>697</v>
      </c>
      <c r="B357" t="s">
        <v>9</v>
      </c>
      <c r="C357" s="1" t="s">
        <v>698</v>
      </c>
      <c r="D357">
        <v>-119.568003163531</v>
      </c>
      <c r="E357" s="2">
        <v>1</v>
      </c>
      <c r="F357" s="2">
        <v>69.835418994460397</v>
      </c>
      <c r="G357">
        <f t="shared" si="16"/>
        <v>1</v>
      </c>
      <c r="H357" s="3">
        <f t="shared" si="17"/>
        <v>1.8440757431448365</v>
      </c>
      <c r="I357" s="3">
        <f t="shared" si="18"/>
        <v>0</v>
      </c>
      <c r="J357">
        <v>0</v>
      </c>
      <c r="K357">
        <v>0</v>
      </c>
    </row>
    <row r="358" spans="1:11" x14ac:dyDescent="0.2">
      <c r="A358" t="s">
        <v>699</v>
      </c>
      <c r="B358" t="s">
        <v>9</v>
      </c>
      <c r="C358" s="1" t="s">
        <v>700</v>
      </c>
      <c r="D358">
        <v>-123.69778846788201</v>
      </c>
      <c r="E358" s="2">
        <v>3.515625</v>
      </c>
      <c r="F358" s="2">
        <v>117.1318375423</v>
      </c>
      <c r="G358">
        <f t="shared" si="16"/>
        <v>1</v>
      </c>
      <c r="H358" s="3">
        <f t="shared" si="17"/>
        <v>2.0686749564697249</v>
      </c>
      <c r="I358" s="3">
        <f t="shared" si="18"/>
        <v>2.0686749564697249</v>
      </c>
      <c r="J358">
        <v>0</v>
      </c>
      <c r="K358">
        <v>0</v>
      </c>
    </row>
    <row r="359" spans="1:11" x14ac:dyDescent="0.2">
      <c r="A359" t="s">
        <v>701</v>
      </c>
      <c r="B359" t="s">
        <v>9</v>
      </c>
      <c r="C359" s="1" t="s">
        <v>702</v>
      </c>
      <c r="D359">
        <v>-119.529353441124</v>
      </c>
      <c r="E359" s="2">
        <v>1</v>
      </c>
      <c r="F359" s="2">
        <v>69.835418994548803</v>
      </c>
      <c r="G359">
        <f t="shared" si="16"/>
        <v>1</v>
      </c>
      <c r="H359" s="3">
        <f t="shared" si="17"/>
        <v>1.8440757431453862</v>
      </c>
      <c r="I359" s="3">
        <f t="shared" si="18"/>
        <v>0</v>
      </c>
      <c r="J359">
        <v>0</v>
      </c>
      <c r="K359">
        <v>0</v>
      </c>
    </row>
    <row r="360" spans="1:11" x14ac:dyDescent="0.2">
      <c r="A360" t="s">
        <v>703</v>
      </c>
      <c r="B360" t="s">
        <v>9</v>
      </c>
      <c r="C360" s="1" t="s">
        <v>704</v>
      </c>
      <c r="D360">
        <v>-121.276752200971</v>
      </c>
      <c r="E360" s="2">
        <v>1</v>
      </c>
      <c r="F360" s="2">
        <v>69.835418994550196</v>
      </c>
      <c r="G360">
        <f t="shared" si="16"/>
        <v>1</v>
      </c>
      <c r="H360" s="3">
        <f t="shared" si="17"/>
        <v>1.8440757431453949</v>
      </c>
      <c r="I360" s="3">
        <f t="shared" si="18"/>
        <v>0</v>
      </c>
      <c r="J360">
        <v>0</v>
      </c>
      <c r="K360">
        <v>0</v>
      </c>
    </row>
    <row r="361" spans="1:11" x14ac:dyDescent="0.2">
      <c r="A361" t="s">
        <v>705</v>
      </c>
      <c r="B361" t="s">
        <v>9</v>
      </c>
      <c r="C361" s="1" t="s">
        <v>706</v>
      </c>
      <c r="D361">
        <v>-121.108291722082</v>
      </c>
      <c r="E361" s="2">
        <v>1</v>
      </c>
      <c r="F361" s="2">
        <v>69.835418994570404</v>
      </c>
      <c r="G361">
        <f t="shared" si="16"/>
        <v>1</v>
      </c>
      <c r="H361" s="3">
        <f t="shared" si="17"/>
        <v>1.8440757431455206</v>
      </c>
      <c r="I361" s="3">
        <f t="shared" si="18"/>
        <v>0</v>
      </c>
      <c r="J361">
        <v>0</v>
      </c>
      <c r="K361">
        <v>0</v>
      </c>
    </row>
    <row r="362" spans="1:11" x14ac:dyDescent="0.2">
      <c r="A362" t="s">
        <v>707</v>
      </c>
      <c r="B362" t="s">
        <v>9</v>
      </c>
      <c r="C362" s="1" t="s">
        <v>708</v>
      </c>
      <c r="D362">
        <v>-123.569566037256</v>
      </c>
      <c r="E362" s="2">
        <v>2.2682926829268202</v>
      </c>
      <c r="F362" s="2">
        <v>69.835418994518903</v>
      </c>
      <c r="G362">
        <f t="shared" si="16"/>
        <v>1</v>
      </c>
      <c r="H362" s="3">
        <f t="shared" si="17"/>
        <v>1.8440757431452004</v>
      </c>
      <c r="I362" s="3">
        <f t="shared" si="18"/>
        <v>1.8440757431452004</v>
      </c>
      <c r="J362">
        <v>0</v>
      </c>
      <c r="K362">
        <v>0</v>
      </c>
    </row>
    <row r="363" spans="1:11" x14ac:dyDescent="0.2">
      <c r="A363" t="s">
        <v>709</v>
      </c>
      <c r="B363" t="s">
        <v>9</v>
      </c>
      <c r="C363" s="1" t="s">
        <v>710</v>
      </c>
      <c r="D363">
        <v>-121.637865595867</v>
      </c>
      <c r="E363" s="2">
        <v>2.8</v>
      </c>
      <c r="F363" s="2">
        <v>212.73963022953799</v>
      </c>
      <c r="G363">
        <f t="shared" si="16"/>
        <v>1</v>
      </c>
      <c r="H363" s="3">
        <f t="shared" si="17"/>
        <v>2.3278484000428841</v>
      </c>
      <c r="I363" s="3">
        <f t="shared" si="18"/>
        <v>2.3278484000428841</v>
      </c>
      <c r="J363">
        <v>0</v>
      </c>
      <c r="K363">
        <v>0</v>
      </c>
    </row>
    <row r="364" spans="1:11" x14ac:dyDescent="0.2">
      <c r="A364" t="s">
        <v>711</v>
      </c>
      <c r="B364" t="s">
        <v>9</v>
      </c>
      <c r="C364" s="1" t="s">
        <v>712</v>
      </c>
      <c r="D364">
        <v>-123.877611834242</v>
      </c>
      <c r="E364" s="2">
        <v>4.4344262295081904</v>
      </c>
      <c r="F364" s="2">
        <v>974.62959575487002</v>
      </c>
      <c r="G364">
        <f t="shared" si="16"/>
        <v>0</v>
      </c>
      <c r="H364" s="3">
        <f t="shared" si="17"/>
        <v>2.9888395950997326</v>
      </c>
      <c r="I364" s="3">
        <f t="shared" si="18"/>
        <v>2.9888395950997326</v>
      </c>
      <c r="J364">
        <v>0</v>
      </c>
      <c r="K364">
        <v>0</v>
      </c>
    </row>
    <row r="365" spans="1:11" x14ac:dyDescent="0.2">
      <c r="A365" t="s">
        <v>713</v>
      </c>
      <c r="B365" t="s">
        <v>9</v>
      </c>
      <c r="C365" s="1" t="s">
        <v>714</v>
      </c>
      <c r="D365">
        <v>-122.612915591169</v>
      </c>
      <c r="E365" s="2">
        <v>2.9705882352941102</v>
      </c>
      <c r="F365" s="2">
        <v>122.756238814472</v>
      </c>
      <c r="G365">
        <f t="shared" si="16"/>
        <v>1</v>
      </c>
      <c r="H365" s="3">
        <f t="shared" si="17"/>
        <v>2.0890435734128951</v>
      </c>
      <c r="I365" s="3">
        <f t="shared" si="18"/>
        <v>2.0890435734128951</v>
      </c>
      <c r="J365">
        <v>0</v>
      </c>
      <c r="K365">
        <v>0</v>
      </c>
    </row>
    <row r="366" spans="1:11" x14ac:dyDescent="0.2">
      <c r="A366" t="s">
        <v>715</v>
      </c>
      <c r="B366" t="s">
        <v>9</v>
      </c>
      <c r="C366">
        <v>38.837614582230501</v>
      </c>
      <c r="D366">
        <v>-121.342098459955</v>
      </c>
      <c r="E366" s="2">
        <v>1</v>
      </c>
      <c r="F366" s="2">
        <v>69.835418994562104</v>
      </c>
      <c r="G366">
        <f t="shared" si="16"/>
        <v>1</v>
      </c>
      <c r="H366" s="3">
        <f t="shared" si="17"/>
        <v>1.8440757431454691</v>
      </c>
      <c r="I366" s="3">
        <f t="shared" si="18"/>
        <v>0</v>
      </c>
      <c r="J366">
        <v>0</v>
      </c>
      <c r="K366">
        <v>0</v>
      </c>
    </row>
    <row r="367" spans="1:11" x14ac:dyDescent="0.2">
      <c r="A367" t="s">
        <v>716</v>
      </c>
      <c r="B367" t="s">
        <v>9</v>
      </c>
      <c r="C367" s="1" t="s">
        <v>717</v>
      </c>
      <c r="D367">
        <v>-121.617150371638</v>
      </c>
      <c r="E367" s="2">
        <v>1</v>
      </c>
      <c r="F367" s="2">
        <v>69.835418994393706</v>
      </c>
      <c r="G367">
        <f t="shared" si="16"/>
        <v>1</v>
      </c>
      <c r="H367" s="3">
        <f t="shared" si="17"/>
        <v>1.8440757431444217</v>
      </c>
      <c r="I367" s="3">
        <f t="shared" si="18"/>
        <v>0</v>
      </c>
      <c r="J367">
        <v>0</v>
      </c>
      <c r="K367">
        <v>0</v>
      </c>
    </row>
    <row r="368" spans="1:11" x14ac:dyDescent="0.2">
      <c r="A368" t="s">
        <v>718</v>
      </c>
      <c r="B368" t="s">
        <v>9</v>
      </c>
      <c r="C368" s="1" t="s">
        <v>719</v>
      </c>
      <c r="D368">
        <v>-121.57350958958401</v>
      </c>
      <c r="E368" s="2">
        <v>1</v>
      </c>
      <c r="F368" s="2">
        <v>69.835418994417594</v>
      </c>
      <c r="G368">
        <f t="shared" si="16"/>
        <v>1</v>
      </c>
      <c r="H368" s="3">
        <f t="shared" si="17"/>
        <v>1.8440757431445702</v>
      </c>
      <c r="I368" s="3">
        <f t="shared" si="18"/>
        <v>0</v>
      </c>
      <c r="J368">
        <v>0</v>
      </c>
      <c r="K368">
        <v>0</v>
      </c>
    </row>
    <row r="369" spans="1:11" x14ac:dyDescent="0.2">
      <c r="A369" t="s">
        <v>720</v>
      </c>
      <c r="B369" t="s">
        <v>9</v>
      </c>
      <c r="C369" s="1" t="s">
        <v>721</v>
      </c>
      <c r="D369">
        <v>-119.90929960440199</v>
      </c>
      <c r="E369" s="2">
        <v>2.3611111111111098</v>
      </c>
      <c r="F369" s="2">
        <v>229.109891827051</v>
      </c>
      <c r="G369">
        <f t="shared" si="16"/>
        <v>1</v>
      </c>
      <c r="H369" s="3">
        <f t="shared" si="17"/>
        <v>2.3600438402726085</v>
      </c>
      <c r="I369" s="3">
        <f t="shared" si="18"/>
        <v>2.3600438402726085</v>
      </c>
      <c r="J369">
        <v>0</v>
      </c>
      <c r="K369">
        <v>0</v>
      </c>
    </row>
    <row r="370" spans="1:11" x14ac:dyDescent="0.2">
      <c r="A370" t="s">
        <v>722</v>
      </c>
      <c r="B370" t="s">
        <v>9</v>
      </c>
      <c r="C370" s="1" t="s">
        <v>723</v>
      </c>
      <c r="D370">
        <v>-120.095144819382</v>
      </c>
      <c r="E370" s="2">
        <v>1.1739130434782601</v>
      </c>
      <c r="F370" s="2">
        <v>122.384634169546</v>
      </c>
      <c r="G370">
        <f t="shared" si="16"/>
        <v>1</v>
      </c>
      <c r="H370" s="3">
        <f t="shared" si="17"/>
        <v>2.0877268940000113</v>
      </c>
      <c r="I370" s="3">
        <f t="shared" si="18"/>
        <v>2.0877268940000113</v>
      </c>
      <c r="J370">
        <v>0</v>
      </c>
      <c r="K370">
        <v>0</v>
      </c>
    </row>
    <row r="371" spans="1:11" x14ac:dyDescent="0.2">
      <c r="A371" t="s">
        <v>724</v>
      </c>
      <c r="B371" t="s">
        <v>9</v>
      </c>
      <c r="C371" s="1" t="s">
        <v>725</v>
      </c>
      <c r="D371">
        <v>-120.522150001127</v>
      </c>
      <c r="E371" s="2">
        <v>1.09523809523809</v>
      </c>
      <c r="F371" s="2">
        <v>69.8354189944544</v>
      </c>
      <c r="G371">
        <f t="shared" si="16"/>
        <v>1</v>
      </c>
      <c r="H371" s="3">
        <f t="shared" si="17"/>
        <v>1.8440757431447992</v>
      </c>
      <c r="I371" s="3">
        <f t="shared" si="18"/>
        <v>1.8440757431447992</v>
      </c>
      <c r="J371">
        <v>0</v>
      </c>
      <c r="K371">
        <v>0</v>
      </c>
    </row>
    <row r="372" spans="1:11" x14ac:dyDescent="0.2">
      <c r="A372" t="s">
        <v>726</v>
      </c>
      <c r="B372" t="s">
        <v>9</v>
      </c>
      <c r="C372" s="1" t="s">
        <v>727</v>
      </c>
      <c r="D372">
        <v>-122.59349020892</v>
      </c>
      <c r="E372" s="2">
        <v>1</v>
      </c>
      <c r="F372" s="2">
        <v>69.835418994522499</v>
      </c>
      <c r="G372">
        <f t="shared" si="16"/>
        <v>1</v>
      </c>
      <c r="H372" s="3">
        <f t="shared" si="17"/>
        <v>1.8440757431452226</v>
      </c>
      <c r="I372" s="3">
        <f t="shared" si="18"/>
        <v>0</v>
      </c>
      <c r="J372">
        <v>0</v>
      </c>
      <c r="K372">
        <v>0</v>
      </c>
    </row>
    <row r="373" spans="1:11" x14ac:dyDescent="0.2">
      <c r="A373" t="s">
        <v>728</v>
      </c>
      <c r="B373" t="s">
        <v>9</v>
      </c>
      <c r="C373" s="1" t="s">
        <v>729</v>
      </c>
      <c r="D373">
        <v>-120.77984682288201</v>
      </c>
      <c r="E373" s="2">
        <v>1.1769911504424699</v>
      </c>
      <c r="F373" s="2">
        <v>198.472537304355</v>
      </c>
      <c r="G373">
        <f t="shared" si="16"/>
        <v>1</v>
      </c>
      <c r="H373" s="3">
        <f t="shared" si="17"/>
        <v>2.2977004218180124</v>
      </c>
      <c r="I373" s="3">
        <f t="shared" si="18"/>
        <v>2.2977004218180124</v>
      </c>
      <c r="J373">
        <v>0</v>
      </c>
      <c r="K373">
        <v>0</v>
      </c>
    </row>
    <row r="374" spans="1:11" x14ac:dyDescent="0.2">
      <c r="A374" t="s">
        <v>730</v>
      </c>
      <c r="B374" t="s">
        <v>9</v>
      </c>
      <c r="C374" s="1" t="s">
        <v>731</v>
      </c>
      <c r="D374">
        <v>-119.961568191201</v>
      </c>
      <c r="E374" s="2">
        <v>3</v>
      </c>
      <c r="F374" s="2">
        <v>69.835418994387595</v>
      </c>
      <c r="G374">
        <f t="shared" si="16"/>
        <v>1</v>
      </c>
      <c r="H374" s="3">
        <f t="shared" si="17"/>
        <v>1.8440757431443837</v>
      </c>
      <c r="I374" s="3">
        <f t="shared" si="18"/>
        <v>1.8440757431443837</v>
      </c>
      <c r="J374">
        <v>0</v>
      </c>
      <c r="K374">
        <v>0</v>
      </c>
    </row>
    <row r="375" spans="1:11" x14ac:dyDescent="0.2">
      <c r="A375" t="s">
        <v>732</v>
      </c>
      <c r="B375" t="s">
        <v>9</v>
      </c>
      <c r="C375" s="1" t="s">
        <v>733</v>
      </c>
      <c r="D375">
        <v>-121.447001771537</v>
      </c>
      <c r="E375" s="2">
        <v>1.1958041958041901</v>
      </c>
      <c r="F375" s="2">
        <v>268.70084587278598</v>
      </c>
      <c r="G375">
        <f t="shared" si="16"/>
        <v>1</v>
      </c>
      <c r="H375" s="3">
        <f t="shared" si="17"/>
        <v>2.4292690335984277</v>
      </c>
      <c r="I375" s="3">
        <f t="shared" si="18"/>
        <v>2.4292690335984277</v>
      </c>
      <c r="J375">
        <v>0</v>
      </c>
      <c r="K375">
        <v>0</v>
      </c>
    </row>
    <row r="376" spans="1:11" x14ac:dyDescent="0.2">
      <c r="A376" t="s">
        <v>734</v>
      </c>
      <c r="B376" t="s">
        <v>9</v>
      </c>
      <c r="C376" s="1" t="s">
        <v>735</v>
      </c>
      <c r="D376">
        <v>-121.546979944263</v>
      </c>
      <c r="E376" s="2">
        <v>1</v>
      </c>
      <c r="F376" s="2">
        <v>139.67083798903499</v>
      </c>
      <c r="G376">
        <f t="shared" si="16"/>
        <v>1</v>
      </c>
      <c r="H376" s="3">
        <f t="shared" si="17"/>
        <v>2.145105738809173</v>
      </c>
      <c r="I376" s="3">
        <f t="shared" si="18"/>
        <v>0</v>
      </c>
      <c r="J376">
        <v>0</v>
      </c>
      <c r="K376">
        <v>0</v>
      </c>
    </row>
    <row r="377" spans="1:11" x14ac:dyDescent="0.2">
      <c r="A377" t="s">
        <v>736</v>
      </c>
      <c r="B377" t="s">
        <v>9</v>
      </c>
      <c r="C377" s="1" t="s">
        <v>737</v>
      </c>
      <c r="D377">
        <v>-122.43116452682401</v>
      </c>
      <c r="E377" s="2">
        <v>1</v>
      </c>
      <c r="F377" s="2">
        <v>112.445423146902</v>
      </c>
      <c r="G377">
        <f t="shared" si="16"/>
        <v>1</v>
      </c>
      <c r="H377" s="3">
        <f t="shared" si="17"/>
        <v>2.0509417830931538</v>
      </c>
      <c r="I377" s="3">
        <f t="shared" si="18"/>
        <v>0</v>
      </c>
      <c r="J377">
        <v>0</v>
      </c>
      <c r="K377">
        <v>0</v>
      </c>
    </row>
    <row r="378" spans="1:11" x14ac:dyDescent="0.2">
      <c r="A378" t="s">
        <v>738</v>
      </c>
      <c r="B378" t="s">
        <v>9</v>
      </c>
      <c r="C378" s="1" t="s">
        <v>739</v>
      </c>
      <c r="D378">
        <v>-121.753585458468</v>
      </c>
      <c r="E378" s="2">
        <v>1</v>
      </c>
      <c r="F378" s="2">
        <v>69.835418994479298</v>
      </c>
      <c r="G378">
        <f t="shared" si="16"/>
        <v>1</v>
      </c>
      <c r="H378" s="3">
        <f t="shared" si="17"/>
        <v>1.8440757431449539</v>
      </c>
      <c r="I378" s="3">
        <f t="shared" si="18"/>
        <v>0</v>
      </c>
      <c r="J378">
        <v>0</v>
      </c>
      <c r="K378">
        <v>0</v>
      </c>
    </row>
    <row r="379" spans="1:11" x14ac:dyDescent="0.2">
      <c r="A379" t="s">
        <v>740</v>
      </c>
      <c r="B379" t="s">
        <v>9</v>
      </c>
      <c r="C379" s="1" t="s">
        <v>741</v>
      </c>
      <c r="D379">
        <v>-121.65598990254</v>
      </c>
      <c r="E379" s="2">
        <v>1</v>
      </c>
      <c r="F379" s="2">
        <v>69.835418994550196</v>
      </c>
      <c r="G379">
        <f t="shared" si="16"/>
        <v>1</v>
      </c>
      <c r="H379" s="3">
        <f t="shared" si="17"/>
        <v>1.8440757431453949</v>
      </c>
      <c r="I379" s="3">
        <f t="shared" si="18"/>
        <v>0</v>
      </c>
      <c r="J379">
        <v>0</v>
      </c>
      <c r="K379">
        <v>0</v>
      </c>
    </row>
    <row r="380" spans="1:11" x14ac:dyDescent="0.2">
      <c r="A380" t="s">
        <v>742</v>
      </c>
      <c r="B380" t="s">
        <v>9</v>
      </c>
      <c r="C380">
        <v>39.962796777607302</v>
      </c>
      <c r="D380">
        <v>-123.06398133239701</v>
      </c>
      <c r="E380" s="2">
        <v>4.8292682926829196</v>
      </c>
      <c r="F380" s="2">
        <v>69.835418994543801</v>
      </c>
      <c r="G380">
        <f t="shared" si="16"/>
        <v>1</v>
      </c>
      <c r="H380" s="3">
        <f t="shared" si="17"/>
        <v>1.8440757431453552</v>
      </c>
      <c r="I380" s="3">
        <f t="shared" si="18"/>
        <v>1.8440757431453552</v>
      </c>
      <c r="J380">
        <v>0</v>
      </c>
      <c r="K380">
        <v>0</v>
      </c>
    </row>
    <row r="381" spans="1:11" x14ac:dyDescent="0.2">
      <c r="A381" t="s">
        <v>743</v>
      </c>
      <c r="B381" t="s">
        <v>9</v>
      </c>
      <c r="C381" s="1" t="s">
        <v>744</v>
      </c>
      <c r="D381">
        <v>-119.79697612674001</v>
      </c>
      <c r="E381" s="2">
        <v>2.7250000000000001</v>
      </c>
      <c r="F381" s="2">
        <v>69.835418994550196</v>
      </c>
      <c r="G381">
        <f t="shared" si="16"/>
        <v>1</v>
      </c>
      <c r="H381" s="3">
        <f t="shared" si="17"/>
        <v>1.8440757431453949</v>
      </c>
      <c r="I381" s="3">
        <f t="shared" si="18"/>
        <v>1.8440757431453949</v>
      </c>
      <c r="J381">
        <v>0</v>
      </c>
      <c r="K381">
        <v>0</v>
      </c>
    </row>
    <row r="382" spans="1:11" x14ac:dyDescent="0.2">
      <c r="A382" t="s">
        <v>745</v>
      </c>
      <c r="B382" t="s">
        <v>9</v>
      </c>
      <c r="C382" s="1" t="s">
        <v>746</v>
      </c>
      <c r="D382">
        <v>-122.462563010707</v>
      </c>
      <c r="E382" s="2">
        <v>1</v>
      </c>
      <c r="F382" s="2">
        <v>69.835418994337502</v>
      </c>
      <c r="G382">
        <f t="shared" si="16"/>
        <v>1</v>
      </c>
      <c r="H382" s="3">
        <f t="shared" si="17"/>
        <v>1.8440757431440722</v>
      </c>
      <c r="I382" s="3">
        <f t="shared" si="18"/>
        <v>0</v>
      </c>
      <c r="J382">
        <v>0</v>
      </c>
      <c r="K382">
        <v>0</v>
      </c>
    </row>
    <row r="383" spans="1:11" x14ac:dyDescent="0.2">
      <c r="A383" t="s">
        <v>747</v>
      </c>
      <c r="B383" t="s">
        <v>9</v>
      </c>
      <c r="C383" s="1" t="s">
        <v>748</v>
      </c>
      <c r="D383">
        <v>-120.82592043757499</v>
      </c>
      <c r="E383" s="2">
        <v>1.0109890109890101</v>
      </c>
      <c r="F383" s="2">
        <v>173.33522212232401</v>
      </c>
      <c r="G383">
        <f t="shared" si="16"/>
        <v>1</v>
      </c>
      <c r="H383" s="3">
        <f t="shared" si="17"/>
        <v>2.2388868213353303</v>
      </c>
      <c r="I383" s="3">
        <f t="shared" si="18"/>
        <v>2.2388868213353303</v>
      </c>
      <c r="J383">
        <v>0</v>
      </c>
      <c r="K383">
        <v>0</v>
      </c>
    </row>
    <row r="384" spans="1:11" x14ac:dyDescent="0.2">
      <c r="A384" t="s">
        <v>749</v>
      </c>
      <c r="B384" t="s">
        <v>9</v>
      </c>
      <c r="C384">
        <v>41.071261615546497</v>
      </c>
      <c r="D384">
        <v>-123.755687533513</v>
      </c>
      <c r="E384" s="2">
        <v>4.0322580645161201</v>
      </c>
      <c r="F384" s="2">
        <v>173.825906648169</v>
      </c>
      <c r="G384">
        <f t="shared" si="16"/>
        <v>1</v>
      </c>
      <c r="H384" s="3">
        <f t="shared" si="17"/>
        <v>2.2401145032742216</v>
      </c>
      <c r="I384" s="3">
        <f t="shared" si="18"/>
        <v>2.2401145032742216</v>
      </c>
      <c r="J384">
        <v>0</v>
      </c>
      <c r="K384">
        <v>0</v>
      </c>
    </row>
    <row r="385" spans="1:11" x14ac:dyDescent="0.2">
      <c r="A385" t="s">
        <v>750</v>
      </c>
      <c r="B385" t="s">
        <v>9</v>
      </c>
      <c r="C385">
        <v>41.163298761827598</v>
      </c>
      <c r="D385">
        <v>-123.889844409202</v>
      </c>
      <c r="E385" s="2">
        <v>2.5492957746478799</v>
      </c>
      <c r="F385" s="2">
        <v>123.48249135034</v>
      </c>
      <c r="G385">
        <f t="shared" si="16"/>
        <v>1</v>
      </c>
      <c r="H385" s="3">
        <f t="shared" si="17"/>
        <v>2.0916053831099459</v>
      </c>
      <c r="I385" s="3">
        <f t="shared" si="18"/>
        <v>2.0916053831099459</v>
      </c>
      <c r="J385">
        <v>0</v>
      </c>
      <c r="K385">
        <v>0</v>
      </c>
    </row>
    <row r="386" spans="1:11" x14ac:dyDescent="0.2">
      <c r="A386" t="s">
        <v>751</v>
      </c>
      <c r="B386" t="s">
        <v>9</v>
      </c>
      <c r="C386" s="1" t="s">
        <v>752</v>
      </c>
      <c r="D386">
        <v>-122.62889263890401</v>
      </c>
      <c r="E386" s="2">
        <v>1.0796460176991101</v>
      </c>
      <c r="F386" s="2">
        <v>205.49153525099501</v>
      </c>
      <c r="G386">
        <f t="shared" si="16"/>
        <v>1</v>
      </c>
      <c r="H386" s="3">
        <f t="shared" si="17"/>
        <v>2.3127939368227999</v>
      </c>
      <c r="I386" s="3">
        <f t="shared" si="18"/>
        <v>2.3127939368227999</v>
      </c>
      <c r="J386">
        <v>0</v>
      </c>
      <c r="K386">
        <v>0</v>
      </c>
    </row>
    <row r="387" spans="1:11" x14ac:dyDescent="0.2">
      <c r="A387" t="s">
        <v>753</v>
      </c>
      <c r="B387" t="s">
        <v>9</v>
      </c>
      <c r="C387" s="1" t="s">
        <v>754</v>
      </c>
      <c r="D387">
        <v>-121.366644665612</v>
      </c>
      <c r="E387" s="2">
        <v>1</v>
      </c>
      <c r="F387" s="2">
        <v>105.74138735882499</v>
      </c>
      <c r="G387">
        <f t="shared" ref="G387:G450" si="19">IF(F387&lt;300,1,0)</f>
        <v>1</v>
      </c>
      <c r="H387" s="3">
        <f t="shared" ref="H387:H450" si="20">LOG10(F387)</f>
        <v>2.0242450041807767</v>
      </c>
      <c r="I387" s="3">
        <f t="shared" ref="I387:I450" si="21">IF(E387&gt;1,H387,0)</f>
        <v>0</v>
      </c>
      <c r="J387">
        <v>0</v>
      </c>
      <c r="K387">
        <v>0</v>
      </c>
    </row>
    <row r="388" spans="1:11" x14ac:dyDescent="0.2">
      <c r="A388" t="s">
        <v>755</v>
      </c>
      <c r="B388" t="s">
        <v>9</v>
      </c>
      <c r="C388" s="1" t="s">
        <v>756</v>
      </c>
      <c r="D388">
        <v>-122.100722399994</v>
      </c>
      <c r="E388" s="2">
        <v>1.01492537313432</v>
      </c>
      <c r="F388" s="2">
        <v>118.856801780376</v>
      </c>
      <c r="G388">
        <f t="shared" si="19"/>
        <v>1</v>
      </c>
      <c r="H388" s="3">
        <f t="shared" si="20"/>
        <v>2.0750240400074862</v>
      </c>
      <c r="I388" s="3">
        <f t="shared" si="21"/>
        <v>2.0750240400074862</v>
      </c>
      <c r="J388">
        <v>0</v>
      </c>
      <c r="K388">
        <v>0</v>
      </c>
    </row>
    <row r="389" spans="1:11" x14ac:dyDescent="0.2">
      <c r="A389" t="s">
        <v>757</v>
      </c>
      <c r="B389" t="s">
        <v>9</v>
      </c>
      <c r="C389" s="1" t="s">
        <v>758</v>
      </c>
      <c r="D389">
        <v>-118.756627313492</v>
      </c>
      <c r="E389" s="2">
        <v>1</v>
      </c>
      <c r="F389" s="2">
        <v>69.835418994421204</v>
      </c>
      <c r="G389">
        <f t="shared" si="19"/>
        <v>1</v>
      </c>
      <c r="H389" s="3">
        <f t="shared" si="20"/>
        <v>1.8440757431445927</v>
      </c>
      <c r="I389" s="3">
        <f t="shared" si="21"/>
        <v>0</v>
      </c>
      <c r="J389">
        <v>0</v>
      </c>
      <c r="K389">
        <v>0</v>
      </c>
    </row>
    <row r="390" spans="1:11" x14ac:dyDescent="0.2">
      <c r="A390" t="s">
        <v>759</v>
      </c>
      <c r="B390" t="s">
        <v>9</v>
      </c>
      <c r="C390" s="1" t="s">
        <v>760</v>
      </c>
      <c r="D390">
        <v>-121.73978471407</v>
      </c>
      <c r="E390" s="2">
        <v>1</v>
      </c>
      <c r="F390" s="2">
        <v>69.835418994436097</v>
      </c>
      <c r="G390">
        <f t="shared" si="19"/>
        <v>1</v>
      </c>
      <c r="H390" s="3">
        <f t="shared" si="20"/>
        <v>1.8440757431446855</v>
      </c>
      <c r="I390" s="3">
        <f t="shared" si="21"/>
        <v>0</v>
      </c>
      <c r="J390">
        <v>0</v>
      </c>
      <c r="K390">
        <v>0</v>
      </c>
    </row>
    <row r="391" spans="1:11" x14ac:dyDescent="0.2">
      <c r="A391" t="s">
        <v>761</v>
      </c>
      <c r="B391" t="s">
        <v>9</v>
      </c>
      <c r="C391" s="1" t="s">
        <v>762</v>
      </c>
      <c r="D391">
        <v>-122.677048839043</v>
      </c>
      <c r="E391" s="2">
        <v>2.93333333333333</v>
      </c>
      <c r="F391" s="2">
        <v>69.835418994520694</v>
      </c>
      <c r="G391">
        <f t="shared" si="19"/>
        <v>1</v>
      </c>
      <c r="H391" s="3">
        <f t="shared" si="20"/>
        <v>1.8440757431452115</v>
      </c>
      <c r="I391" s="3">
        <f t="shared" si="21"/>
        <v>1.8440757431452115</v>
      </c>
      <c r="J391">
        <v>0</v>
      </c>
      <c r="K391">
        <v>0</v>
      </c>
    </row>
    <row r="392" spans="1:11" x14ac:dyDescent="0.2">
      <c r="A392" t="s">
        <v>763</v>
      </c>
      <c r="B392" t="s">
        <v>9</v>
      </c>
      <c r="C392" s="1" t="s">
        <v>764</v>
      </c>
      <c r="D392">
        <v>-121.41363054305801</v>
      </c>
      <c r="E392" s="2">
        <v>1</v>
      </c>
      <c r="F392" s="2">
        <v>69.835418994584302</v>
      </c>
      <c r="G392">
        <f t="shared" si="19"/>
        <v>1</v>
      </c>
      <c r="H392" s="3">
        <f t="shared" si="20"/>
        <v>1.844075743145607</v>
      </c>
      <c r="I392" s="3">
        <f t="shared" si="21"/>
        <v>0</v>
      </c>
      <c r="J392">
        <v>0</v>
      </c>
      <c r="K392">
        <v>0</v>
      </c>
    </row>
    <row r="393" spans="1:11" x14ac:dyDescent="0.2">
      <c r="A393" t="s">
        <v>765</v>
      </c>
      <c r="B393" t="s">
        <v>9</v>
      </c>
      <c r="C393" s="1" t="s">
        <v>766</v>
      </c>
      <c r="D393">
        <v>-118.809060314513</v>
      </c>
      <c r="E393" s="2">
        <v>1.1951219512195099</v>
      </c>
      <c r="F393" s="2">
        <v>69.835418994445206</v>
      </c>
      <c r="G393">
        <f t="shared" si="19"/>
        <v>1</v>
      </c>
      <c r="H393" s="3">
        <f t="shared" si="20"/>
        <v>1.8440757431447421</v>
      </c>
      <c r="I393" s="3">
        <f t="shared" si="21"/>
        <v>1.8440757431447421</v>
      </c>
      <c r="J393">
        <v>0</v>
      </c>
      <c r="K393">
        <v>0</v>
      </c>
    </row>
    <row r="394" spans="1:11" x14ac:dyDescent="0.2">
      <c r="A394" t="s">
        <v>767</v>
      </c>
      <c r="B394" t="s">
        <v>9</v>
      </c>
      <c r="C394" s="1" t="s">
        <v>768</v>
      </c>
      <c r="D394">
        <v>-122.09790678717199</v>
      </c>
      <c r="E394" s="2">
        <v>1.02564102564102</v>
      </c>
      <c r="F394" s="2">
        <v>69.8354189944057</v>
      </c>
      <c r="G394">
        <f t="shared" si="19"/>
        <v>1</v>
      </c>
      <c r="H394" s="3">
        <f t="shared" si="20"/>
        <v>1.8440757431444963</v>
      </c>
      <c r="I394" s="3">
        <f t="shared" si="21"/>
        <v>1.8440757431444963</v>
      </c>
      <c r="J394">
        <v>0</v>
      </c>
      <c r="K394">
        <v>0</v>
      </c>
    </row>
    <row r="395" spans="1:11" x14ac:dyDescent="0.2">
      <c r="A395" t="s">
        <v>769</v>
      </c>
      <c r="B395" t="s">
        <v>9</v>
      </c>
      <c r="C395" s="1" t="s">
        <v>770</v>
      </c>
      <c r="D395">
        <v>-123.755309463511</v>
      </c>
      <c r="E395" s="2">
        <v>3.97101449275362</v>
      </c>
      <c r="F395" s="2">
        <v>124.923097346771</v>
      </c>
      <c r="G395">
        <f t="shared" si="19"/>
        <v>1</v>
      </c>
      <c r="H395" s="3">
        <f t="shared" si="20"/>
        <v>2.0966427436011892</v>
      </c>
      <c r="I395" s="3">
        <f t="shared" si="21"/>
        <v>2.0966427436011892</v>
      </c>
      <c r="J395">
        <v>0</v>
      </c>
      <c r="K395">
        <v>0</v>
      </c>
    </row>
    <row r="396" spans="1:11" x14ac:dyDescent="0.2">
      <c r="A396" t="s">
        <v>771</v>
      </c>
      <c r="B396" t="s">
        <v>9</v>
      </c>
      <c r="C396" s="1" t="s">
        <v>772</v>
      </c>
      <c r="D396">
        <v>-121.89074833743599</v>
      </c>
      <c r="E396" s="2">
        <v>1</v>
      </c>
      <c r="F396" s="2">
        <v>69.835418994633002</v>
      </c>
      <c r="G396">
        <f t="shared" si="19"/>
        <v>1</v>
      </c>
      <c r="H396" s="3">
        <f t="shared" si="20"/>
        <v>1.8440757431459098</v>
      </c>
      <c r="I396" s="3">
        <f t="shared" si="21"/>
        <v>0</v>
      </c>
      <c r="J396">
        <v>0</v>
      </c>
      <c r="K396">
        <v>0</v>
      </c>
    </row>
    <row r="397" spans="1:11" x14ac:dyDescent="0.2">
      <c r="A397" t="s">
        <v>773</v>
      </c>
      <c r="B397" t="s">
        <v>9</v>
      </c>
      <c r="C397" s="1" t="s">
        <v>774</v>
      </c>
      <c r="D397">
        <v>-121.82013607581101</v>
      </c>
      <c r="E397" s="2">
        <v>1</v>
      </c>
      <c r="F397" s="2">
        <v>69.835418994587002</v>
      </c>
      <c r="G397">
        <f t="shared" si="19"/>
        <v>1</v>
      </c>
      <c r="H397" s="3">
        <f t="shared" si="20"/>
        <v>1.8440757431456238</v>
      </c>
      <c r="I397" s="3">
        <f t="shared" si="21"/>
        <v>0</v>
      </c>
      <c r="J397">
        <v>0</v>
      </c>
      <c r="K397">
        <v>0</v>
      </c>
    </row>
    <row r="398" spans="1:11" x14ac:dyDescent="0.2">
      <c r="A398" t="s">
        <v>775</v>
      </c>
      <c r="B398" t="s">
        <v>9</v>
      </c>
      <c r="C398" s="1" t="s">
        <v>776</v>
      </c>
      <c r="D398">
        <v>-121.940186203995</v>
      </c>
      <c r="E398" s="2">
        <v>2.1864406779660999</v>
      </c>
      <c r="F398" s="2">
        <v>99.874039737558604</v>
      </c>
      <c r="G398">
        <f t="shared" si="19"/>
        <v>1</v>
      </c>
      <c r="H398" s="3">
        <f t="shared" si="20"/>
        <v>1.9994526167156967</v>
      </c>
      <c r="I398" s="3">
        <f t="shared" si="21"/>
        <v>1.9994526167156967</v>
      </c>
      <c r="J398">
        <v>0</v>
      </c>
      <c r="K398">
        <v>0</v>
      </c>
    </row>
    <row r="399" spans="1:11" x14ac:dyDescent="0.2">
      <c r="A399" t="s">
        <v>777</v>
      </c>
      <c r="B399" t="s">
        <v>9</v>
      </c>
      <c r="C399" s="1" t="s">
        <v>778</v>
      </c>
      <c r="D399">
        <v>-120.129510968395</v>
      </c>
      <c r="E399" s="2">
        <v>1.1499999999999999</v>
      </c>
      <c r="F399" s="2">
        <v>69.835418994488407</v>
      </c>
      <c r="G399">
        <f t="shared" si="19"/>
        <v>1</v>
      </c>
      <c r="H399" s="3">
        <f t="shared" si="20"/>
        <v>1.8440757431450108</v>
      </c>
      <c r="I399" s="3">
        <f t="shared" si="21"/>
        <v>1.8440757431450108</v>
      </c>
      <c r="J399">
        <v>0</v>
      </c>
      <c r="K399">
        <v>0</v>
      </c>
    </row>
    <row r="400" spans="1:11" x14ac:dyDescent="0.2">
      <c r="A400" t="s">
        <v>779</v>
      </c>
      <c r="B400" t="s">
        <v>9</v>
      </c>
      <c r="C400" s="1" t="s">
        <v>780</v>
      </c>
      <c r="D400">
        <v>-120.368247014388</v>
      </c>
      <c r="E400" s="2">
        <v>1</v>
      </c>
      <c r="F400" s="2">
        <v>69.835418994378003</v>
      </c>
      <c r="G400">
        <f t="shared" si="19"/>
        <v>1</v>
      </c>
      <c r="H400" s="3">
        <f t="shared" si="20"/>
        <v>1.844075743144324</v>
      </c>
      <c r="I400" s="3">
        <f t="shared" si="21"/>
        <v>0</v>
      </c>
      <c r="J400">
        <v>0</v>
      </c>
      <c r="K400">
        <v>0</v>
      </c>
    </row>
    <row r="401" spans="1:11" x14ac:dyDescent="0.2">
      <c r="A401" t="s">
        <v>781</v>
      </c>
      <c r="B401" t="s">
        <v>9</v>
      </c>
      <c r="C401" s="1" t="s">
        <v>782</v>
      </c>
      <c r="D401">
        <v>-120.90916676745699</v>
      </c>
      <c r="E401" s="2">
        <v>2.39230769230769</v>
      </c>
      <c r="F401" s="2">
        <v>263.21879233052402</v>
      </c>
      <c r="G401">
        <f t="shared" si="19"/>
        <v>1</v>
      </c>
      <c r="H401" s="3">
        <f t="shared" si="20"/>
        <v>2.4203168922143448</v>
      </c>
      <c r="I401" s="3">
        <f t="shared" si="21"/>
        <v>2.4203168922143448</v>
      </c>
      <c r="J401">
        <v>0</v>
      </c>
      <c r="K401">
        <v>0</v>
      </c>
    </row>
    <row r="402" spans="1:11" x14ac:dyDescent="0.2">
      <c r="A402" t="s">
        <v>783</v>
      </c>
      <c r="B402" t="s">
        <v>9</v>
      </c>
      <c r="C402" s="1" t="s">
        <v>784</v>
      </c>
      <c r="D402">
        <v>-121.71275852781901</v>
      </c>
      <c r="E402" s="2">
        <v>2.6969696969696901</v>
      </c>
      <c r="F402" s="2">
        <v>250.62684656854199</v>
      </c>
      <c r="G402">
        <f t="shared" si="19"/>
        <v>1</v>
      </c>
      <c r="H402" s="3">
        <f t="shared" si="20"/>
        <v>2.3990275897710363</v>
      </c>
      <c r="I402" s="3">
        <f t="shared" si="21"/>
        <v>2.3990275897710363</v>
      </c>
      <c r="J402">
        <v>0</v>
      </c>
      <c r="K402">
        <v>0</v>
      </c>
    </row>
    <row r="403" spans="1:11" x14ac:dyDescent="0.2">
      <c r="A403" t="s">
        <v>785</v>
      </c>
      <c r="B403" t="s">
        <v>9</v>
      </c>
      <c r="C403" s="1" t="s">
        <v>786</v>
      </c>
      <c r="D403">
        <v>-120.87226322595799</v>
      </c>
      <c r="E403" s="2">
        <v>1</v>
      </c>
      <c r="F403" s="2">
        <v>69.835418994609896</v>
      </c>
      <c r="G403">
        <f t="shared" si="19"/>
        <v>1</v>
      </c>
      <c r="H403" s="3">
        <f t="shared" si="20"/>
        <v>1.8440757431457662</v>
      </c>
      <c r="I403" s="3">
        <f t="shared" si="21"/>
        <v>0</v>
      </c>
      <c r="J403">
        <v>0</v>
      </c>
      <c r="K403">
        <v>0</v>
      </c>
    </row>
    <row r="404" spans="1:11" x14ac:dyDescent="0.2">
      <c r="A404" t="s">
        <v>787</v>
      </c>
      <c r="B404" t="s">
        <v>9</v>
      </c>
      <c r="C404" s="1" t="s">
        <v>788</v>
      </c>
      <c r="D404">
        <v>-120.306847695672</v>
      </c>
      <c r="E404" s="2">
        <v>2.5602836879432598</v>
      </c>
      <c r="F404" s="2">
        <v>412.23294831318401</v>
      </c>
      <c r="G404">
        <f t="shared" si="19"/>
        <v>0</v>
      </c>
      <c r="H404" s="3">
        <f t="shared" si="20"/>
        <v>2.6151427004435437</v>
      </c>
      <c r="I404" s="3">
        <f t="shared" si="21"/>
        <v>2.6151427004435437</v>
      </c>
      <c r="J404">
        <v>0</v>
      </c>
      <c r="K404">
        <v>0</v>
      </c>
    </row>
    <row r="405" spans="1:11" x14ac:dyDescent="0.2">
      <c r="A405" t="s">
        <v>789</v>
      </c>
      <c r="B405" t="s">
        <v>9</v>
      </c>
      <c r="C405" s="1" t="s">
        <v>790</v>
      </c>
      <c r="D405">
        <v>-120.52186688435999</v>
      </c>
      <c r="E405" s="2">
        <v>1.0714285714285701</v>
      </c>
      <c r="F405" s="2">
        <v>89.174431822573297</v>
      </c>
      <c r="G405">
        <f t="shared" si="19"/>
        <v>1</v>
      </c>
      <c r="H405" s="3">
        <f t="shared" si="20"/>
        <v>1.9502403508995729</v>
      </c>
      <c r="I405" s="3">
        <f t="shared" si="21"/>
        <v>1.9502403508995729</v>
      </c>
      <c r="J405">
        <v>0</v>
      </c>
      <c r="K405">
        <v>0</v>
      </c>
    </row>
    <row r="406" spans="1:11" x14ac:dyDescent="0.2">
      <c r="A406" t="s">
        <v>791</v>
      </c>
      <c r="B406" t="s">
        <v>9</v>
      </c>
      <c r="C406" s="1" t="s">
        <v>792</v>
      </c>
      <c r="D406">
        <v>-120.258284100373</v>
      </c>
      <c r="E406" s="2">
        <v>2.5809523809523802</v>
      </c>
      <c r="F406" s="2">
        <v>881.93165485104998</v>
      </c>
      <c r="G406">
        <f t="shared" si="19"/>
        <v>0</v>
      </c>
      <c r="H406" s="3">
        <f t="shared" si="20"/>
        <v>2.9454349308561714</v>
      </c>
      <c r="I406" s="3">
        <f t="shared" si="21"/>
        <v>2.9454349308561714</v>
      </c>
      <c r="J406">
        <v>0</v>
      </c>
      <c r="K406">
        <v>0</v>
      </c>
    </row>
    <row r="407" spans="1:11" x14ac:dyDescent="0.2">
      <c r="A407" t="s">
        <v>793</v>
      </c>
      <c r="B407" t="s">
        <v>9</v>
      </c>
      <c r="C407" s="1" t="s">
        <v>794</v>
      </c>
      <c r="D407">
        <v>-122.104827529806</v>
      </c>
      <c r="E407" s="2">
        <v>2.3960396039603902</v>
      </c>
      <c r="F407" s="2">
        <v>190.41183115842199</v>
      </c>
      <c r="G407">
        <f t="shared" si="19"/>
        <v>1</v>
      </c>
      <c r="H407" s="3">
        <f t="shared" si="20"/>
        <v>2.2796939295903869</v>
      </c>
      <c r="I407" s="3">
        <f t="shared" si="21"/>
        <v>2.2796939295903869</v>
      </c>
      <c r="J407">
        <v>0</v>
      </c>
      <c r="K407">
        <v>0</v>
      </c>
    </row>
    <row r="408" spans="1:11" x14ac:dyDescent="0.2">
      <c r="A408" t="s">
        <v>795</v>
      </c>
      <c r="B408" t="s">
        <v>9</v>
      </c>
      <c r="C408" s="1" t="s">
        <v>796</v>
      </c>
      <c r="D408">
        <v>-123.42764759578201</v>
      </c>
      <c r="E408" s="2">
        <v>4.0952380952380896</v>
      </c>
      <c r="F408" s="2">
        <v>69.835418994421204</v>
      </c>
      <c r="G408">
        <f t="shared" si="19"/>
        <v>1</v>
      </c>
      <c r="H408" s="3">
        <f t="shared" si="20"/>
        <v>1.8440757431445927</v>
      </c>
      <c r="I408" s="3">
        <f t="shared" si="21"/>
        <v>1.8440757431445927</v>
      </c>
      <c r="J408">
        <v>0</v>
      </c>
      <c r="K408">
        <v>0</v>
      </c>
    </row>
    <row r="409" spans="1:11" x14ac:dyDescent="0.2">
      <c r="A409" t="s">
        <v>797</v>
      </c>
      <c r="B409" t="s">
        <v>9</v>
      </c>
      <c r="C409" s="1" t="s">
        <v>798</v>
      </c>
      <c r="D409">
        <v>-123.59713727054201</v>
      </c>
      <c r="E409" s="2">
        <v>1.0359712230215801</v>
      </c>
      <c r="F409" s="2">
        <v>269.85751720181298</v>
      </c>
      <c r="G409">
        <f t="shared" si="19"/>
        <v>1</v>
      </c>
      <c r="H409" s="3">
        <f t="shared" si="20"/>
        <v>2.4311345203585999</v>
      </c>
      <c r="I409" s="3">
        <f t="shared" si="21"/>
        <v>2.4311345203585999</v>
      </c>
      <c r="J409">
        <v>0</v>
      </c>
      <c r="K409">
        <v>0</v>
      </c>
    </row>
    <row r="410" spans="1:11" x14ac:dyDescent="0.2">
      <c r="A410" t="s">
        <v>799</v>
      </c>
      <c r="B410" t="s">
        <v>9</v>
      </c>
      <c r="C410" s="1" t="s">
        <v>800</v>
      </c>
      <c r="D410">
        <v>-120.41495831869</v>
      </c>
      <c r="E410" s="2">
        <v>3.2991071428571401</v>
      </c>
      <c r="F410" s="2">
        <v>450.66219332299102</v>
      </c>
      <c r="G410">
        <f t="shared" si="19"/>
        <v>0</v>
      </c>
      <c r="H410" s="3">
        <f t="shared" si="20"/>
        <v>2.6538511260321469</v>
      </c>
      <c r="I410" s="3">
        <f t="shared" si="21"/>
        <v>2.6538511260321469</v>
      </c>
      <c r="J410">
        <v>0</v>
      </c>
      <c r="K410">
        <v>0</v>
      </c>
    </row>
    <row r="411" spans="1:11" x14ac:dyDescent="0.2">
      <c r="A411" t="s">
        <v>801</v>
      </c>
      <c r="B411" t="s">
        <v>9</v>
      </c>
      <c r="C411">
        <v>38.475262213493998</v>
      </c>
      <c r="D411">
        <v>-120.463609057852</v>
      </c>
      <c r="E411" s="2">
        <v>3.0833333333333299</v>
      </c>
      <c r="F411" s="2">
        <v>133.81780747871301</v>
      </c>
      <c r="G411">
        <f t="shared" si="19"/>
        <v>1</v>
      </c>
      <c r="H411" s="3">
        <f t="shared" si="20"/>
        <v>2.1265139099575734</v>
      </c>
      <c r="I411" s="3">
        <f t="shared" si="21"/>
        <v>2.1265139099575734</v>
      </c>
      <c r="J411">
        <v>0</v>
      </c>
      <c r="K411">
        <v>0</v>
      </c>
    </row>
    <row r="412" spans="1:11" x14ac:dyDescent="0.2">
      <c r="A412" t="s">
        <v>802</v>
      </c>
      <c r="B412" t="s">
        <v>9</v>
      </c>
      <c r="C412" s="1" t="s">
        <v>803</v>
      </c>
      <c r="D412">
        <v>-122.097412764211</v>
      </c>
      <c r="E412" s="2">
        <v>1</v>
      </c>
      <c r="F412" s="2">
        <v>69.835418994491206</v>
      </c>
      <c r="G412">
        <f t="shared" si="19"/>
        <v>1</v>
      </c>
      <c r="H412" s="3">
        <f t="shared" si="20"/>
        <v>1.8440757431450281</v>
      </c>
      <c r="I412" s="3">
        <f t="shared" si="21"/>
        <v>0</v>
      </c>
      <c r="J412">
        <v>0</v>
      </c>
      <c r="K412">
        <v>0</v>
      </c>
    </row>
    <row r="413" spans="1:11" x14ac:dyDescent="0.2">
      <c r="A413" t="s">
        <v>804</v>
      </c>
      <c r="B413" t="s">
        <v>9</v>
      </c>
      <c r="C413">
        <v>39.168813360895697</v>
      </c>
      <c r="D413">
        <v>-122.156496077795</v>
      </c>
      <c r="E413" s="2">
        <v>1</v>
      </c>
      <c r="F413" s="2">
        <v>69.835418994339307</v>
      </c>
      <c r="G413">
        <f t="shared" si="19"/>
        <v>1</v>
      </c>
      <c r="H413" s="3">
        <f t="shared" si="20"/>
        <v>1.8440757431440835</v>
      </c>
      <c r="I413" s="3">
        <f t="shared" si="21"/>
        <v>0</v>
      </c>
      <c r="J413">
        <v>0</v>
      </c>
      <c r="K413">
        <v>0</v>
      </c>
    </row>
    <row r="414" spans="1:11" x14ac:dyDescent="0.2">
      <c r="A414" t="s">
        <v>805</v>
      </c>
      <c r="B414" t="s">
        <v>9</v>
      </c>
      <c r="C414" s="1" t="s">
        <v>806</v>
      </c>
      <c r="D414">
        <v>-120.092647258569</v>
      </c>
      <c r="E414" s="2">
        <v>1</v>
      </c>
      <c r="F414" s="2">
        <v>69.835418994441994</v>
      </c>
      <c r="G414">
        <f t="shared" si="19"/>
        <v>1</v>
      </c>
      <c r="H414" s="3">
        <f t="shared" si="20"/>
        <v>1.8440757431447221</v>
      </c>
      <c r="I414" s="3">
        <f t="shared" si="21"/>
        <v>0</v>
      </c>
      <c r="J414">
        <v>0</v>
      </c>
      <c r="K414">
        <v>0</v>
      </c>
    </row>
    <row r="415" spans="1:11" x14ac:dyDescent="0.2">
      <c r="A415" t="s">
        <v>807</v>
      </c>
      <c r="B415" t="s">
        <v>9</v>
      </c>
      <c r="C415" s="1" t="s">
        <v>808</v>
      </c>
      <c r="D415">
        <v>-120.177013687116</v>
      </c>
      <c r="E415" s="2">
        <v>2.5714285714285698</v>
      </c>
      <c r="F415" s="2">
        <v>69.835418994406595</v>
      </c>
      <c r="G415">
        <f t="shared" si="19"/>
        <v>1</v>
      </c>
      <c r="H415" s="3">
        <f t="shared" si="20"/>
        <v>1.8440757431445018</v>
      </c>
      <c r="I415" s="3">
        <f t="shared" si="21"/>
        <v>1.8440757431445018</v>
      </c>
      <c r="J415">
        <v>0</v>
      </c>
      <c r="K415">
        <v>0</v>
      </c>
    </row>
    <row r="416" spans="1:11" x14ac:dyDescent="0.2">
      <c r="A416" t="s">
        <v>809</v>
      </c>
      <c r="B416" t="s">
        <v>9</v>
      </c>
      <c r="C416" s="1" t="s">
        <v>810</v>
      </c>
      <c r="D416">
        <v>-121.971036853119</v>
      </c>
      <c r="E416" s="2">
        <v>1.09523809523809</v>
      </c>
      <c r="F416" s="2">
        <v>69.835418994310899</v>
      </c>
      <c r="G416">
        <f t="shared" si="19"/>
        <v>1</v>
      </c>
      <c r="H416" s="3">
        <f t="shared" si="20"/>
        <v>1.8440757431439068</v>
      </c>
      <c r="I416" s="3">
        <f t="shared" si="21"/>
        <v>1.8440757431439068</v>
      </c>
      <c r="J416">
        <v>0</v>
      </c>
      <c r="K416">
        <v>0</v>
      </c>
    </row>
    <row r="417" spans="1:11" x14ac:dyDescent="0.2">
      <c r="A417" t="s">
        <v>811</v>
      </c>
      <c r="B417" t="s">
        <v>9</v>
      </c>
      <c r="C417" s="1" t="s">
        <v>812</v>
      </c>
      <c r="D417">
        <v>-122.722275052835</v>
      </c>
      <c r="E417" s="2">
        <v>4.5365853658536501</v>
      </c>
      <c r="F417" s="2">
        <v>69.835418994466295</v>
      </c>
      <c r="G417">
        <f t="shared" si="19"/>
        <v>1</v>
      </c>
      <c r="H417" s="3">
        <f t="shared" si="20"/>
        <v>1.8440757431448731</v>
      </c>
      <c r="I417" s="3">
        <f t="shared" si="21"/>
        <v>1.8440757431448731</v>
      </c>
      <c r="J417">
        <v>0</v>
      </c>
      <c r="K417">
        <v>0</v>
      </c>
    </row>
    <row r="418" spans="1:11" x14ac:dyDescent="0.2">
      <c r="A418" t="s">
        <v>813</v>
      </c>
      <c r="B418" t="s">
        <v>9</v>
      </c>
      <c r="C418" s="1" t="s">
        <v>814</v>
      </c>
      <c r="D418">
        <v>-118.66956564267301</v>
      </c>
      <c r="E418" s="2">
        <v>3.76595744680851</v>
      </c>
      <c r="F418" s="2">
        <v>105.537370896108</v>
      </c>
      <c r="G418">
        <f t="shared" si="19"/>
        <v>1</v>
      </c>
      <c r="H418" s="3">
        <f t="shared" si="20"/>
        <v>2.0234062710090543</v>
      </c>
      <c r="I418" s="3">
        <f t="shared" si="21"/>
        <v>2.0234062710090543</v>
      </c>
      <c r="J418">
        <v>0</v>
      </c>
      <c r="K418">
        <v>0</v>
      </c>
    </row>
    <row r="419" spans="1:11" x14ac:dyDescent="0.2">
      <c r="A419" t="s">
        <v>815</v>
      </c>
      <c r="B419" t="s">
        <v>9</v>
      </c>
      <c r="C419" s="1" t="s">
        <v>816</v>
      </c>
      <c r="D419">
        <v>-120.175608314968</v>
      </c>
      <c r="E419" s="2">
        <v>3.0714285714285698</v>
      </c>
      <c r="F419" s="2">
        <v>69.835418994498994</v>
      </c>
      <c r="G419">
        <f t="shared" si="19"/>
        <v>1</v>
      </c>
      <c r="H419" s="3">
        <f t="shared" si="20"/>
        <v>1.8440757431450765</v>
      </c>
      <c r="I419" s="3">
        <f t="shared" si="21"/>
        <v>1.8440757431450765</v>
      </c>
      <c r="J419">
        <v>0</v>
      </c>
      <c r="K419">
        <v>0</v>
      </c>
    </row>
    <row r="420" spans="1:11" x14ac:dyDescent="0.2">
      <c r="A420" t="s">
        <v>817</v>
      </c>
      <c r="B420" t="s">
        <v>9</v>
      </c>
      <c r="C420" s="1" t="s">
        <v>818</v>
      </c>
      <c r="D420">
        <v>-123.024986154853</v>
      </c>
      <c r="E420" s="2">
        <v>4.6153846153846096</v>
      </c>
      <c r="F420" s="2">
        <v>652.43362330061996</v>
      </c>
      <c r="G420">
        <f t="shared" si="19"/>
        <v>0</v>
      </c>
      <c r="H420" s="3">
        <f t="shared" si="20"/>
        <v>2.8145363344001924</v>
      </c>
      <c r="I420" s="3">
        <f t="shared" si="21"/>
        <v>2.8145363344001924</v>
      </c>
      <c r="J420">
        <v>0</v>
      </c>
      <c r="K420">
        <v>0</v>
      </c>
    </row>
    <row r="421" spans="1:11" x14ac:dyDescent="0.2">
      <c r="A421" t="s">
        <v>819</v>
      </c>
      <c r="B421" t="s">
        <v>9</v>
      </c>
      <c r="C421" s="1" t="s">
        <v>820</v>
      </c>
      <c r="D421">
        <v>-121.163951066249</v>
      </c>
      <c r="E421" s="2">
        <v>3.9085365853658498</v>
      </c>
      <c r="F421" s="2">
        <v>1232.69322564973</v>
      </c>
      <c r="G421">
        <f t="shared" si="19"/>
        <v>0</v>
      </c>
      <c r="H421" s="3">
        <f t="shared" si="20"/>
        <v>3.0908550092929437</v>
      </c>
      <c r="I421" s="3">
        <f t="shared" si="21"/>
        <v>3.0908550092929437</v>
      </c>
      <c r="J421">
        <v>0</v>
      </c>
      <c r="K421">
        <v>0</v>
      </c>
    </row>
    <row r="422" spans="1:11" x14ac:dyDescent="0.2">
      <c r="A422" t="s">
        <v>821</v>
      </c>
      <c r="B422" t="s">
        <v>9</v>
      </c>
      <c r="C422" s="1" t="s">
        <v>822</v>
      </c>
      <c r="D422">
        <v>-122.89205777913899</v>
      </c>
      <c r="E422" s="2">
        <v>2.5238095238095202</v>
      </c>
      <c r="F422" s="2">
        <v>69.835418994385293</v>
      </c>
      <c r="G422">
        <f t="shared" si="19"/>
        <v>1</v>
      </c>
      <c r="H422" s="3">
        <f t="shared" si="20"/>
        <v>1.8440757431443695</v>
      </c>
      <c r="I422" s="3">
        <f t="shared" si="21"/>
        <v>1.8440757431443695</v>
      </c>
      <c r="J422">
        <v>0</v>
      </c>
      <c r="K422">
        <v>0</v>
      </c>
    </row>
    <row r="423" spans="1:11" x14ac:dyDescent="0.2">
      <c r="A423" t="s">
        <v>823</v>
      </c>
      <c r="B423" t="s">
        <v>9</v>
      </c>
      <c r="C423" s="1" t="s">
        <v>824</v>
      </c>
      <c r="D423">
        <v>-120.22235535952601</v>
      </c>
      <c r="E423" s="2">
        <v>1</v>
      </c>
      <c r="F423" s="2">
        <v>69.835418994482097</v>
      </c>
      <c r="G423">
        <f t="shared" si="19"/>
        <v>1</v>
      </c>
      <c r="H423" s="3">
        <f t="shared" si="20"/>
        <v>1.8440757431449715</v>
      </c>
      <c r="I423" s="3">
        <f t="shared" si="21"/>
        <v>0</v>
      </c>
      <c r="J423">
        <v>0</v>
      </c>
      <c r="K423">
        <v>0</v>
      </c>
    </row>
    <row r="424" spans="1:11" x14ac:dyDescent="0.2">
      <c r="A424" t="s">
        <v>825</v>
      </c>
      <c r="B424" t="s">
        <v>9</v>
      </c>
      <c r="C424" s="1" t="s">
        <v>826</v>
      </c>
      <c r="D424">
        <v>-122.02773092061101</v>
      </c>
      <c r="E424" s="2">
        <v>3.4615384615384599</v>
      </c>
      <c r="F424" s="2">
        <v>223.04781190345301</v>
      </c>
      <c r="G424">
        <f t="shared" si="19"/>
        <v>1</v>
      </c>
      <c r="H424" s="3">
        <f t="shared" si="20"/>
        <v>2.3483979671745092</v>
      </c>
      <c r="I424" s="3">
        <f t="shared" si="21"/>
        <v>2.3483979671745092</v>
      </c>
      <c r="J424">
        <v>0</v>
      </c>
      <c r="K424">
        <v>0</v>
      </c>
    </row>
    <row r="425" spans="1:11" x14ac:dyDescent="0.2">
      <c r="A425" t="s">
        <v>827</v>
      </c>
      <c r="B425" t="s">
        <v>9</v>
      </c>
      <c r="C425" s="1" t="s">
        <v>828</v>
      </c>
      <c r="D425">
        <v>-122.085119861997</v>
      </c>
      <c r="E425" s="2">
        <v>1</v>
      </c>
      <c r="F425" s="2">
        <v>69.835418994513404</v>
      </c>
      <c r="G425">
        <f t="shared" si="19"/>
        <v>1</v>
      </c>
      <c r="H425" s="3">
        <f t="shared" si="20"/>
        <v>1.8440757431451662</v>
      </c>
      <c r="I425" s="3">
        <f t="shared" si="21"/>
        <v>0</v>
      </c>
      <c r="J425">
        <v>0</v>
      </c>
      <c r="K425">
        <v>0</v>
      </c>
    </row>
    <row r="426" spans="1:11" x14ac:dyDescent="0.2">
      <c r="A426" t="s">
        <v>829</v>
      </c>
      <c r="B426" t="s">
        <v>9</v>
      </c>
      <c r="C426" s="1" t="s">
        <v>830</v>
      </c>
      <c r="D426">
        <v>-119.25170955367901</v>
      </c>
      <c r="E426" s="2">
        <v>2.4074074074073999</v>
      </c>
      <c r="F426" s="2">
        <v>165.004611952186</v>
      </c>
      <c r="G426">
        <f t="shared" si="19"/>
        <v>1</v>
      </c>
      <c r="H426" s="3">
        <f t="shared" si="20"/>
        <v>2.217496083107199</v>
      </c>
      <c r="I426" s="3">
        <f t="shared" si="21"/>
        <v>2.217496083107199</v>
      </c>
      <c r="J426">
        <v>0</v>
      </c>
      <c r="K426">
        <v>0</v>
      </c>
    </row>
    <row r="427" spans="1:11" x14ac:dyDescent="0.2">
      <c r="A427" t="s">
        <v>831</v>
      </c>
      <c r="B427" t="s">
        <v>9</v>
      </c>
      <c r="C427" s="1" t="s">
        <v>832</v>
      </c>
      <c r="D427">
        <v>-120.68020339652701</v>
      </c>
      <c r="E427" s="2">
        <v>1.0487804878048701</v>
      </c>
      <c r="F427" s="2">
        <v>69.835418994440204</v>
      </c>
      <c r="G427">
        <f t="shared" si="19"/>
        <v>1</v>
      </c>
      <c r="H427" s="3">
        <f t="shared" si="20"/>
        <v>1.844075743144711</v>
      </c>
      <c r="I427" s="3">
        <f t="shared" si="21"/>
        <v>1.844075743144711</v>
      </c>
      <c r="J427">
        <v>0</v>
      </c>
      <c r="K427">
        <v>0</v>
      </c>
    </row>
    <row r="428" spans="1:11" x14ac:dyDescent="0.2">
      <c r="A428" t="s">
        <v>833</v>
      </c>
      <c r="B428" t="s">
        <v>9</v>
      </c>
      <c r="C428" s="1" t="s">
        <v>834</v>
      </c>
      <c r="D428">
        <v>-123.300772634871</v>
      </c>
      <c r="E428" s="2">
        <v>2.58536585365853</v>
      </c>
      <c r="F428" s="2">
        <v>69.835418994482097</v>
      </c>
      <c r="G428">
        <f t="shared" si="19"/>
        <v>1</v>
      </c>
      <c r="H428" s="3">
        <f t="shared" si="20"/>
        <v>1.8440757431449715</v>
      </c>
      <c r="I428" s="3">
        <f t="shared" si="21"/>
        <v>1.8440757431449715</v>
      </c>
      <c r="J428">
        <v>0</v>
      </c>
      <c r="K428">
        <v>0</v>
      </c>
    </row>
    <row r="429" spans="1:11" x14ac:dyDescent="0.2">
      <c r="A429" t="s">
        <v>835</v>
      </c>
      <c r="B429" t="s">
        <v>9</v>
      </c>
      <c r="C429" s="1" t="s">
        <v>836</v>
      </c>
      <c r="D429">
        <v>-118.419986971782</v>
      </c>
      <c r="E429" s="2">
        <v>1</v>
      </c>
      <c r="F429" s="2">
        <v>69.835418994544199</v>
      </c>
      <c r="G429">
        <f t="shared" si="19"/>
        <v>1</v>
      </c>
      <c r="H429" s="3">
        <f t="shared" si="20"/>
        <v>1.8440757431453576</v>
      </c>
      <c r="I429" s="3">
        <f t="shared" si="21"/>
        <v>0</v>
      </c>
      <c r="J429">
        <v>0</v>
      </c>
      <c r="K429">
        <v>0</v>
      </c>
    </row>
    <row r="430" spans="1:11" x14ac:dyDescent="0.2">
      <c r="A430" t="s">
        <v>837</v>
      </c>
      <c r="B430" t="s">
        <v>9</v>
      </c>
      <c r="C430" s="1" t="s">
        <v>838</v>
      </c>
      <c r="D430">
        <v>-118.51588464955</v>
      </c>
      <c r="E430" s="2">
        <v>1</v>
      </c>
      <c r="F430" s="2">
        <v>69.835418994630302</v>
      </c>
      <c r="G430">
        <f t="shared" si="19"/>
        <v>1</v>
      </c>
      <c r="H430" s="3">
        <f t="shared" si="20"/>
        <v>1.8440757431458932</v>
      </c>
      <c r="I430" s="3">
        <f t="shared" si="21"/>
        <v>0</v>
      </c>
      <c r="J430">
        <v>0</v>
      </c>
      <c r="K430">
        <v>0</v>
      </c>
    </row>
    <row r="431" spans="1:11" x14ac:dyDescent="0.2">
      <c r="A431" t="s">
        <v>839</v>
      </c>
      <c r="B431" t="s">
        <v>9</v>
      </c>
      <c r="C431" s="1" t="s">
        <v>840</v>
      </c>
      <c r="D431">
        <v>-121.519001688568</v>
      </c>
      <c r="E431" s="2">
        <v>1.0714285714285701</v>
      </c>
      <c r="F431" s="2">
        <v>69.835418994356004</v>
      </c>
      <c r="G431">
        <f t="shared" si="19"/>
        <v>1</v>
      </c>
      <c r="H431" s="3">
        <f t="shared" si="20"/>
        <v>1.8440757431441872</v>
      </c>
      <c r="I431" s="3">
        <f t="shared" si="21"/>
        <v>1.8440757431441872</v>
      </c>
      <c r="J431">
        <v>0</v>
      </c>
      <c r="K431">
        <v>0</v>
      </c>
    </row>
    <row r="432" spans="1:11" x14ac:dyDescent="0.2">
      <c r="A432" t="s">
        <v>841</v>
      </c>
      <c r="B432" t="s">
        <v>9</v>
      </c>
      <c r="C432" s="1" t="s">
        <v>842</v>
      </c>
      <c r="D432">
        <v>-123.96901634259901</v>
      </c>
      <c r="E432" s="2">
        <v>3.31111111111111</v>
      </c>
      <c r="F432" s="2">
        <v>69.835418994595301</v>
      </c>
      <c r="G432">
        <f t="shared" si="19"/>
        <v>1</v>
      </c>
      <c r="H432" s="3">
        <f t="shared" si="20"/>
        <v>1.8440757431456754</v>
      </c>
      <c r="I432" s="3">
        <f t="shared" si="21"/>
        <v>1.8440757431456754</v>
      </c>
      <c r="J432">
        <v>0</v>
      </c>
      <c r="K432">
        <v>0</v>
      </c>
    </row>
    <row r="433" spans="1:11" x14ac:dyDescent="0.2">
      <c r="A433" t="s">
        <v>843</v>
      </c>
      <c r="B433" t="s">
        <v>9</v>
      </c>
      <c r="C433" s="1" t="s">
        <v>844</v>
      </c>
      <c r="D433">
        <v>-121.00650543936</v>
      </c>
      <c r="E433" s="2">
        <v>2.0887096774193501</v>
      </c>
      <c r="F433" s="2">
        <v>1063.01647657784</v>
      </c>
      <c r="G433">
        <f t="shared" si="19"/>
        <v>0</v>
      </c>
      <c r="H433" s="3">
        <f t="shared" si="20"/>
        <v>3.0265399960673984</v>
      </c>
      <c r="I433" s="3">
        <f t="shared" si="21"/>
        <v>3.0265399960673984</v>
      </c>
      <c r="J433">
        <v>0</v>
      </c>
      <c r="K433">
        <v>0</v>
      </c>
    </row>
    <row r="434" spans="1:11" x14ac:dyDescent="0.2">
      <c r="A434" t="s">
        <v>845</v>
      </c>
      <c r="B434" t="s">
        <v>9</v>
      </c>
      <c r="C434" s="1" t="s">
        <v>846</v>
      </c>
      <c r="D434">
        <v>-120.941315786356</v>
      </c>
      <c r="E434" s="2">
        <v>1</v>
      </c>
      <c r="F434" s="2">
        <v>69.835418994369704</v>
      </c>
      <c r="G434">
        <f t="shared" si="19"/>
        <v>1</v>
      </c>
      <c r="H434" s="3">
        <f t="shared" si="20"/>
        <v>1.8440757431442725</v>
      </c>
      <c r="I434" s="3">
        <f t="shared" si="21"/>
        <v>0</v>
      </c>
      <c r="J434">
        <v>0</v>
      </c>
      <c r="K434">
        <v>0</v>
      </c>
    </row>
    <row r="435" spans="1:11" x14ac:dyDescent="0.2">
      <c r="A435" t="s">
        <v>847</v>
      </c>
      <c r="B435" t="s">
        <v>9</v>
      </c>
      <c r="C435" s="1" t="s">
        <v>848</v>
      </c>
      <c r="D435">
        <v>-121.556509122497</v>
      </c>
      <c r="E435" s="2">
        <v>3.89937106918239</v>
      </c>
      <c r="F435" s="2">
        <v>1342.03639870657</v>
      </c>
      <c r="G435">
        <f t="shared" si="19"/>
        <v>0</v>
      </c>
      <c r="H435" s="3">
        <f t="shared" si="20"/>
        <v>3.1277642949261484</v>
      </c>
      <c r="I435" s="3">
        <f t="shared" si="21"/>
        <v>3.1277642949261484</v>
      </c>
      <c r="J435">
        <v>0</v>
      </c>
      <c r="K435">
        <v>0</v>
      </c>
    </row>
    <row r="436" spans="1:11" x14ac:dyDescent="0.2">
      <c r="A436" t="s">
        <v>849</v>
      </c>
      <c r="B436" t="s">
        <v>9</v>
      </c>
      <c r="C436" s="1" t="s">
        <v>850</v>
      </c>
      <c r="D436">
        <v>-122.465534149208</v>
      </c>
      <c r="E436" s="2">
        <v>4.2631578947368398</v>
      </c>
      <c r="F436" s="2">
        <v>179.307308585084</v>
      </c>
      <c r="G436">
        <f t="shared" si="19"/>
        <v>1</v>
      </c>
      <c r="H436" s="3">
        <f t="shared" si="20"/>
        <v>2.2535979918125104</v>
      </c>
      <c r="I436" s="3">
        <f t="shared" si="21"/>
        <v>2.2535979918125104</v>
      </c>
      <c r="J436">
        <v>0</v>
      </c>
      <c r="K436">
        <v>0</v>
      </c>
    </row>
    <row r="437" spans="1:11" x14ac:dyDescent="0.2">
      <c r="A437" t="s">
        <v>851</v>
      </c>
      <c r="B437" t="s">
        <v>9</v>
      </c>
      <c r="C437" s="1" t="s">
        <v>852</v>
      </c>
      <c r="D437">
        <v>-122.88591489973901</v>
      </c>
      <c r="E437" s="2">
        <v>3.8679245283018799</v>
      </c>
      <c r="F437" s="2">
        <v>386.422297621989</v>
      </c>
      <c r="G437">
        <f t="shared" si="19"/>
        <v>0</v>
      </c>
      <c r="H437" s="3">
        <f t="shared" si="20"/>
        <v>2.5870621784442709</v>
      </c>
      <c r="I437" s="3">
        <f t="shared" si="21"/>
        <v>2.5870621784442709</v>
      </c>
      <c r="J437">
        <v>0</v>
      </c>
      <c r="K437">
        <v>0</v>
      </c>
    </row>
    <row r="438" spans="1:11" x14ac:dyDescent="0.2">
      <c r="A438" t="s">
        <v>853</v>
      </c>
      <c r="B438" t="s">
        <v>9</v>
      </c>
      <c r="C438" s="1" t="s">
        <v>854</v>
      </c>
      <c r="D438">
        <v>-121.67244791704699</v>
      </c>
      <c r="E438" s="2">
        <v>1</v>
      </c>
      <c r="F438" s="2">
        <v>119.98465492863301</v>
      </c>
      <c r="G438">
        <f t="shared" si="19"/>
        <v>1</v>
      </c>
      <c r="H438" s="3">
        <f t="shared" si="20"/>
        <v>2.0791257068313347</v>
      </c>
      <c r="I438" s="3">
        <f t="shared" si="21"/>
        <v>0</v>
      </c>
      <c r="J438">
        <v>0</v>
      </c>
      <c r="K438">
        <v>0</v>
      </c>
    </row>
    <row r="439" spans="1:11" x14ac:dyDescent="0.2">
      <c r="A439" t="s">
        <v>855</v>
      </c>
      <c r="B439" t="s">
        <v>9</v>
      </c>
      <c r="C439" s="1" t="s">
        <v>856</v>
      </c>
      <c r="D439">
        <v>-120.89237342974</v>
      </c>
      <c r="E439" s="2">
        <v>3.52</v>
      </c>
      <c r="F439" s="2">
        <v>801.671452682275</v>
      </c>
      <c r="G439">
        <f t="shared" si="19"/>
        <v>0</v>
      </c>
      <c r="H439" s="3">
        <f t="shared" si="20"/>
        <v>2.9039964187560483</v>
      </c>
      <c r="I439" s="3">
        <f t="shared" si="21"/>
        <v>2.9039964187560483</v>
      </c>
      <c r="J439">
        <v>0</v>
      </c>
      <c r="K439">
        <v>0</v>
      </c>
    </row>
    <row r="440" spans="1:11" x14ac:dyDescent="0.2">
      <c r="A440" t="s">
        <v>857</v>
      </c>
      <c r="B440" t="s">
        <v>9</v>
      </c>
      <c r="C440" s="1" t="s">
        <v>858</v>
      </c>
      <c r="D440">
        <v>-121.662279247694</v>
      </c>
      <c r="E440" s="2">
        <v>1</v>
      </c>
      <c r="F440" s="2">
        <v>121.205124043448</v>
      </c>
      <c r="G440">
        <f t="shared" si="19"/>
        <v>1</v>
      </c>
      <c r="H440" s="3">
        <f t="shared" si="20"/>
        <v>2.0835209803645474</v>
      </c>
      <c r="I440" s="3">
        <f t="shared" si="21"/>
        <v>0</v>
      </c>
      <c r="J440">
        <v>0</v>
      </c>
      <c r="K440">
        <v>0</v>
      </c>
    </row>
    <row r="441" spans="1:11" x14ac:dyDescent="0.2">
      <c r="A441" t="s">
        <v>859</v>
      </c>
      <c r="B441" t="s">
        <v>9</v>
      </c>
      <c r="C441" s="1" t="s">
        <v>860</v>
      </c>
      <c r="D441">
        <v>-122.383077552228</v>
      </c>
      <c r="E441" s="2">
        <v>1.01470588235294</v>
      </c>
      <c r="F441" s="2">
        <v>119.195967736475</v>
      </c>
      <c r="G441">
        <f t="shared" si="19"/>
        <v>1</v>
      </c>
      <c r="H441" s="3">
        <f t="shared" si="20"/>
        <v>2.0762615639661428</v>
      </c>
      <c r="I441" s="3">
        <f t="shared" si="21"/>
        <v>2.0762615639661428</v>
      </c>
      <c r="J441">
        <v>0</v>
      </c>
      <c r="K441">
        <v>0</v>
      </c>
    </row>
    <row r="442" spans="1:11" x14ac:dyDescent="0.2">
      <c r="A442" t="s">
        <v>861</v>
      </c>
      <c r="B442" t="s">
        <v>9</v>
      </c>
      <c r="C442" s="1" t="s">
        <v>862</v>
      </c>
      <c r="D442">
        <v>-119.988831218206</v>
      </c>
      <c r="E442" s="2">
        <v>3.5238095238095202</v>
      </c>
      <c r="F442" s="2">
        <v>69.835418994400598</v>
      </c>
      <c r="G442">
        <f t="shared" si="19"/>
        <v>1</v>
      </c>
      <c r="H442" s="3">
        <f t="shared" si="20"/>
        <v>1.8440757431444645</v>
      </c>
      <c r="I442" s="3">
        <f t="shared" si="21"/>
        <v>1.8440757431444645</v>
      </c>
      <c r="J442">
        <v>0</v>
      </c>
      <c r="K442">
        <v>0</v>
      </c>
    </row>
    <row r="443" spans="1:11" x14ac:dyDescent="0.2">
      <c r="A443" t="s">
        <v>863</v>
      </c>
      <c r="B443" t="s">
        <v>9</v>
      </c>
      <c r="C443">
        <v>39.833536601567701</v>
      </c>
      <c r="D443">
        <v>-122.818124209651</v>
      </c>
      <c r="E443" s="2">
        <v>2.7</v>
      </c>
      <c r="F443" s="2">
        <v>387.23794390333001</v>
      </c>
      <c r="G443">
        <f t="shared" si="19"/>
        <v>0</v>
      </c>
      <c r="H443" s="3">
        <f t="shared" si="20"/>
        <v>2.5879779055073899</v>
      </c>
      <c r="I443" s="3">
        <f t="shared" si="21"/>
        <v>2.5879779055073899</v>
      </c>
      <c r="J443">
        <v>0</v>
      </c>
      <c r="K443">
        <v>0</v>
      </c>
    </row>
    <row r="444" spans="1:11" x14ac:dyDescent="0.2">
      <c r="A444" t="s">
        <v>864</v>
      </c>
      <c r="B444" t="s">
        <v>9</v>
      </c>
      <c r="C444" s="1" t="s">
        <v>865</v>
      </c>
      <c r="D444">
        <v>-121.177539749858</v>
      </c>
      <c r="E444" s="2">
        <v>1.63768115942028</v>
      </c>
      <c r="F444" s="2">
        <v>254.55386542688899</v>
      </c>
      <c r="G444">
        <f t="shared" si="19"/>
        <v>1</v>
      </c>
      <c r="H444" s="3">
        <f t="shared" si="20"/>
        <v>2.4057796962302502</v>
      </c>
      <c r="I444" s="3">
        <f t="shared" si="21"/>
        <v>2.4057796962302502</v>
      </c>
      <c r="J444">
        <v>0</v>
      </c>
      <c r="K444">
        <v>0</v>
      </c>
    </row>
    <row r="445" spans="1:11" x14ac:dyDescent="0.2">
      <c r="A445" t="s">
        <v>866</v>
      </c>
      <c r="B445" t="s">
        <v>9</v>
      </c>
      <c r="C445" s="1" t="s">
        <v>867</v>
      </c>
      <c r="D445">
        <v>-120.17412522441199</v>
      </c>
      <c r="E445" s="2">
        <v>3.4146341463414598</v>
      </c>
      <c r="F445" s="2">
        <v>213.77909795075601</v>
      </c>
      <c r="G445">
        <f t="shared" si="19"/>
        <v>1</v>
      </c>
      <c r="H445" s="3">
        <f t="shared" si="20"/>
        <v>2.329965240216016</v>
      </c>
      <c r="I445" s="3">
        <f t="shared" si="21"/>
        <v>2.329965240216016</v>
      </c>
      <c r="J445">
        <v>0</v>
      </c>
      <c r="K445">
        <v>0</v>
      </c>
    </row>
    <row r="446" spans="1:11" x14ac:dyDescent="0.2">
      <c r="A446" t="s">
        <v>868</v>
      </c>
      <c r="B446" t="s">
        <v>9</v>
      </c>
      <c r="C446">
        <v>40.122563158770397</v>
      </c>
      <c r="D446">
        <v>-121.608586721771</v>
      </c>
      <c r="E446" s="2">
        <v>3.28301886792452</v>
      </c>
      <c r="F446" s="2">
        <v>151.28720493441801</v>
      </c>
      <c r="G446">
        <f t="shared" si="19"/>
        <v>1</v>
      </c>
      <c r="H446" s="3">
        <f t="shared" si="20"/>
        <v>2.1798021992634076</v>
      </c>
      <c r="I446" s="3">
        <f t="shared" si="21"/>
        <v>2.1798021992634076</v>
      </c>
      <c r="J446">
        <v>0</v>
      </c>
      <c r="K446">
        <v>0</v>
      </c>
    </row>
    <row r="447" spans="1:11" x14ac:dyDescent="0.2">
      <c r="A447" t="s">
        <v>869</v>
      </c>
      <c r="B447" t="s">
        <v>9</v>
      </c>
      <c r="C447" s="1" t="s">
        <v>870</v>
      </c>
      <c r="D447">
        <v>-121.766495766888</v>
      </c>
      <c r="E447" s="2">
        <v>1.3902439024390201</v>
      </c>
      <c r="F447" s="2">
        <v>69.835418994381698</v>
      </c>
      <c r="G447">
        <f t="shared" si="19"/>
        <v>1</v>
      </c>
      <c r="H447" s="3">
        <f t="shared" si="20"/>
        <v>1.8440757431443471</v>
      </c>
      <c r="I447" s="3">
        <f t="shared" si="21"/>
        <v>1.8440757431443471</v>
      </c>
      <c r="J447">
        <v>0</v>
      </c>
      <c r="K447">
        <v>0</v>
      </c>
    </row>
    <row r="448" spans="1:11" x14ac:dyDescent="0.2">
      <c r="A448" t="s">
        <v>871</v>
      </c>
      <c r="B448" t="s">
        <v>9</v>
      </c>
      <c r="C448" s="1" t="s">
        <v>872</v>
      </c>
      <c r="D448">
        <v>-121.605753057819</v>
      </c>
      <c r="E448" s="2">
        <v>1</v>
      </c>
      <c r="F448" s="2">
        <v>125.840810147868</v>
      </c>
      <c r="G448">
        <f t="shared" si="19"/>
        <v>1</v>
      </c>
      <c r="H448" s="3">
        <f t="shared" si="20"/>
        <v>2.0998215055594138</v>
      </c>
      <c r="I448" s="3">
        <f t="shared" si="21"/>
        <v>0</v>
      </c>
      <c r="J448">
        <v>0</v>
      </c>
      <c r="K448">
        <v>0</v>
      </c>
    </row>
    <row r="449" spans="1:11" x14ac:dyDescent="0.2">
      <c r="A449" t="s">
        <v>873</v>
      </c>
      <c r="B449" t="s">
        <v>9</v>
      </c>
      <c r="C449" s="1" t="s">
        <v>874</v>
      </c>
      <c r="D449">
        <v>-122.68987710097601</v>
      </c>
      <c r="E449" s="2">
        <v>3.66206896551724</v>
      </c>
      <c r="F449" s="2">
        <v>609.05812459076196</v>
      </c>
      <c r="G449">
        <f t="shared" si="19"/>
        <v>0</v>
      </c>
      <c r="H449" s="3">
        <f t="shared" si="20"/>
        <v>2.7846587408832346</v>
      </c>
      <c r="I449" s="3">
        <f t="shared" si="21"/>
        <v>2.7846587408832346</v>
      </c>
      <c r="J449">
        <v>0</v>
      </c>
      <c r="K449">
        <v>0</v>
      </c>
    </row>
    <row r="450" spans="1:11" x14ac:dyDescent="0.2">
      <c r="A450" t="s">
        <v>875</v>
      </c>
      <c r="B450" t="s">
        <v>9</v>
      </c>
      <c r="C450" s="1" t="s">
        <v>876</v>
      </c>
      <c r="D450">
        <v>-120.31841840092299</v>
      </c>
      <c r="E450" s="2">
        <v>3.0282258064516099</v>
      </c>
      <c r="F450" s="2">
        <v>515.57348266291899</v>
      </c>
      <c r="G450">
        <f t="shared" si="19"/>
        <v>0</v>
      </c>
      <c r="H450" s="3">
        <f t="shared" si="20"/>
        <v>2.712290572317281</v>
      </c>
      <c r="I450" s="3">
        <f t="shared" si="21"/>
        <v>2.712290572317281</v>
      </c>
      <c r="J450">
        <v>0</v>
      </c>
      <c r="K450">
        <v>0</v>
      </c>
    </row>
    <row r="451" spans="1:11" x14ac:dyDescent="0.2">
      <c r="A451" t="s">
        <v>877</v>
      </c>
      <c r="B451" t="s">
        <v>9</v>
      </c>
      <c r="C451" s="1" t="s">
        <v>878</v>
      </c>
      <c r="D451">
        <v>-120.461969740478</v>
      </c>
      <c r="E451" s="2">
        <v>2</v>
      </c>
      <c r="F451" s="2">
        <v>69.835418994573999</v>
      </c>
      <c r="G451">
        <f t="shared" ref="G451:G514" si="22">IF(F451&lt;300,1,0)</f>
        <v>1</v>
      </c>
      <c r="H451" s="3">
        <f t="shared" ref="H451:H514" si="23">LOG10(F451)</f>
        <v>1.844075743145543</v>
      </c>
      <c r="I451" s="3">
        <f t="shared" ref="I451:I514" si="24">IF(E451&gt;1,H451,0)</f>
        <v>1.844075743145543</v>
      </c>
      <c r="J451">
        <v>0</v>
      </c>
      <c r="K451">
        <v>0</v>
      </c>
    </row>
    <row r="452" spans="1:11" x14ac:dyDescent="0.2">
      <c r="A452" t="s">
        <v>879</v>
      </c>
      <c r="B452" t="s">
        <v>9</v>
      </c>
      <c r="C452" s="1" t="s">
        <v>880</v>
      </c>
      <c r="D452">
        <v>-122.01243540167999</v>
      </c>
      <c r="E452" s="2">
        <v>1</v>
      </c>
      <c r="F452" s="2">
        <v>69.835418994424899</v>
      </c>
      <c r="G452">
        <f t="shared" si="22"/>
        <v>1</v>
      </c>
      <c r="H452" s="3">
        <f t="shared" si="23"/>
        <v>1.8440757431446158</v>
      </c>
      <c r="I452" s="3">
        <f t="shared" si="24"/>
        <v>0</v>
      </c>
      <c r="J452">
        <v>0</v>
      </c>
      <c r="K452">
        <v>0</v>
      </c>
    </row>
    <row r="453" spans="1:11" x14ac:dyDescent="0.2">
      <c r="A453" t="s">
        <v>881</v>
      </c>
      <c r="B453" t="s">
        <v>9</v>
      </c>
      <c r="C453" s="1" t="s">
        <v>882</v>
      </c>
      <c r="D453">
        <v>-121.38190687916401</v>
      </c>
      <c r="E453" s="2">
        <v>1</v>
      </c>
      <c r="F453" s="2">
        <v>69.835418994522499</v>
      </c>
      <c r="G453">
        <f t="shared" si="22"/>
        <v>1</v>
      </c>
      <c r="H453" s="3">
        <f t="shared" si="23"/>
        <v>1.8440757431452226</v>
      </c>
      <c r="I453" s="3">
        <f t="shared" si="24"/>
        <v>0</v>
      </c>
      <c r="J453">
        <v>0</v>
      </c>
      <c r="K453">
        <v>0</v>
      </c>
    </row>
    <row r="454" spans="1:11" x14ac:dyDescent="0.2">
      <c r="A454" t="s">
        <v>883</v>
      </c>
      <c r="B454" t="s">
        <v>9</v>
      </c>
      <c r="C454" s="1" t="s">
        <v>884</v>
      </c>
      <c r="D454">
        <v>-120.459024390786</v>
      </c>
      <c r="E454" s="2">
        <v>3.7619047619047601</v>
      </c>
      <c r="F454" s="2">
        <v>69.835418994494404</v>
      </c>
      <c r="G454">
        <f t="shared" si="22"/>
        <v>1</v>
      </c>
      <c r="H454" s="3">
        <f t="shared" si="23"/>
        <v>1.8440757431450481</v>
      </c>
      <c r="I454" s="3">
        <f t="shared" si="24"/>
        <v>1.8440757431450481</v>
      </c>
      <c r="J454">
        <v>0</v>
      </c>
      <c r="K454">
        <v>0</v>
      </c>
    </row>
    <row r="455" spans="1:11" x14ac:dyDescent="0.2">
      <c r="A455" t="s">
        <v>885</v>
      </c>
      <c r="B455" t="s">
        <v>9</v>
      </c>
      <c r="C455" s="1" t="s">
        <v>886</v>
      </c>
      <c r="D455">
        <v>-121.924587602546</v>
      </c>
      <c r="E455" s="2">
        <v>1</v>
      </c>
      <c r="F455" s="2">
        <v>69.835418994439706</v>
      </c>
      <c r="G455">
        <f t="shared" si="22"/>
        <v>1</v>
      </c>
      <c r="H455" s="3">
        <f t="shared" si="23"/>
        <v>1.8440757431447079</v>
      </c>
      <c r="I455" s="3">
        <f t="shared" si="24"/>
        <v>0</v>
      </c>
      <c r="J455">
        <v>0</v>
      </c>
      <c r="K455">
        <v>0</v>
      </c>
    </row>
    <row r="456" spans="1:11" x14ac:dyDescent="0.2">
      <c r="A456" t="s">
        <v>887</v>
      </c>
      <c r="B456" t="s">
        <v>9</v>
      </c>
      <c r="C456" s="1" t="s">
        <v>888</v>
      </c>
      <c r="D456">
        <v>-118.970931206885</v>
      </c>
      <c r="E456" s="2">
        <v>1.48684210526315</v>
      </c>
      <c r="F456" s="2">
        <v>234.164544987727</v>
      </c>
      <c r="G456">
        <f t="shared" si="22"/>
        <v>1</v>
      </c>
      <c r="H456" s="3">
        <f t="shared" si="23"/>
        <v>2.3695211388924862</v>
      </c>
      <c r="I456" s="3">
        <f t="shared" si="24"/>
        <v>2.3695211388924862</v>
      </c>
      <c r="J456">
        <v>0</v>
      </c>
      <c r="K456">
        <v>0</v>
      </c>
    </row>
    <row r="457" spans="1:11" x14ac:dyDescent="0.2">
      <c r="A457" t="s">
        <v>889</v>
      </c>
      <c r="B457" t="s">
        <v>9</v>
      </c>
      <c r="C457" s="1" t="s">
        <v>890</v>
      </c>
      <c r="D457">
        <v>-118.66450802727201</v>
      </c>
      <c r="E457" s="2">
        <v>4.5238095238095202</v>
      </c>
      <c r="F457" s="2">
        <v>149.18497262925601</v>
      </c>
      <c r="G457">
        <f t="shared" si="22"/>
        <v>1</v>
      </c>
      <c r="H457" s="3">
        <f t="shared" si="23"/>
        <v>2.1737250789484648</v>
      </c>
      <c r="I457" s="3">
        <f t="shared" si="24"/>
        <v>2.1737250789484648</v>
      </c>
      <c r="J457">
        <v>0</v>
      </c>
      <c r="K457">
        <v>0</v>
      </c>
    </row>
    <row r="458" spans="1:11" x14ac:dyDescent="0.2">
      <c r="A458" t="s">
        <v>891</v>
      </c>
      <c r="B458" t="s">
        <v>9</v>
      </c>
      <c r="C458" s="1" t="s">
        <v>892</v>
      </c>
      <c r="D458">
        <v>-120.217637221304</v>
      </c>
      <c r="E458" s="2">
        <v>2.3679999999999999</v>
      </c>
      <c r="F458" s="2">
        <v>450.79766435218602</v>
      </c>
      <c r="G458">
        <f t="shared" si="22"/>
        <v>0</v>
      </c>
      <c r="H458" s="3">
        <f t="shared" si="23"/>
        <v>2.6539816572374559</v>
      </c>
      <c r="I458" s="3">
        <f t="shared" si="24"/>
        <v>2.6539816572374559</v>
      </c>
      <c r="J458">
        <v>0</v>
      </c>
      <c r="K458">
        <v>0</v>
      </c>
    </row>
    <row r="459" spans="1:11" x14ac:dyDescent="0.2">
      <c r="A459" t="s">
        <v>893</v>
      </c>
      <c r="B459" t="s">
        <v>9</v>
      </c>
      <c r="C459" s="1" t="s">
        <v>894</v>
      </c>
      <c r="D459">
        <v>-120.56528179854</v>
      </c>
      <c r="E459" s="2">
        <v>2.8095238095238</v>
      </c>
      <c r="F459" s="2">
        <v>69.835418994530301</v>
      </c>
      <c r="G459">
        <f t="shared" si="22"/>
        <v>1</v>
      </c>
      <c r="H459" s="3">
        <f t="shared" si="23"/>
        <v>1.8440757431452712</v>
      </c>
      <c r="I459" s="3">
        <f t="shared" si="24"/>
        <v>1.8440757431452712</v>
      </c>
      <c r="J459">
        <v>0</v>
      </c>
      <c r="K459">
        <v>0</v>
      </c>
    </row>
    <row r="460" spans="1:11" x14ac:dyDescent="0.2">
      <c r="A460" t="s">
        <v>895</v>
      </c>
      <c r="B460" t="s">
        <v>9</v>
      </c>
      <c r="C460" s="1" t="s">
        <v>896</v>
      </c>
      <c r="D460">
        <v>-122.781788820418</v>
      </c>
      <c r="E460" s="2">
        <v>3.6976744186046502</v>
      </c>
      <c r="F460" s="2">
        <v>69.835418994368794</v>
      </c>
      <c r="G460">
        <f t="shared" si="22"/>
        <v>1</v>
      </c>
      <c r="H460" s="3">
        <f t="shared" si="23"/>
        <v>1.8440757431442669</v>
      </c>
      <c r="I460" s="3">
        <f t="shared" si="24"/>
        <v>1.8440757431442669</v>
      </c>
      <c r="J460">
        <v>0</v>
      </c>
      <c r="K460">
        <v>0</v>
      </c>
    </row>
    <row r="461" spans="1:11" x14ac:dyDescent="0.2">
      <c r="A461" t="s">
        <v>897</v>
      </c>
      <c r="B461" t="s">
        <v>9</v>
      </c>
      <c r="C461" s="1" t="s">
        <v>898</v>
      </c>
      <c r="D461">
        <v>-123.171001791406</v>
      </c>
      <c r="E461" s="2">
        <v>3.77464788732394</v>
      </c>
      <c r="F461" s="2">
        <v>129.02555307839401</v>
      </c>
      <c r="G461">
        <f t="shared" si="22"/>
        <v>1</v>
      </c>
      <c r="H461" s="3">
        <f t="shared" si="23"/>
        <v>2.11067572938415</v>
      </c>
      <c r="I461" s="3">
        <f t="shared" si="24"/>
        <v>2.11067572938415</v>
      </c>
      <c r="J461">
        <v>0</v>
      </c>
      <c r="K461">
        <v>0</v>
      </c>
    </row>
    <row r="462" spans="1:11" x14ac:dyDescent="0.2">
      <c r="A462" t="s">
        <v>899</v>
      </c>
      <c r="B462" t="s">
        <v>9</v>
      </c>
      <c r="C462" s="1" t="s">
        <v>900</v>
      </c>
      <c r="D462">
        <v>-122.774192726446</v>
      </c>
      <c r="E462" s="2">
        <v>1.43055555555555</v>
      </c>
      <c r="F462" s="2">
        <v>199.12381598140701</v>
      </c>
      <c r="G462">
        <f t="shared" si="22"/>
        <v>1</v>
      </c>
      <c r="H462" s="3">
        <f t="shared" si="23"/>
        <v>2.2991232064399716</v>
      </c>
      <c r="I462" s="3">
        <f t="shared" si="24"/>
        <v>2.2991232064399716</v>
      </c>
      <c r="J462">
        <v>0</v>
      </c>
      <c r="K462">
        <v>0</v>
      </c>
    </row>
    <row r="463" spans="1:11" x14ac:dyDescent="0.2">
      <c r="A463" t="s">
        <v>901</v>
      </c>
      <c r="B463" t="s">
        <v>9</v>
      </c>
      <c r="C463" s="1" t="s">
        <v>902</v>
      </c>
      <c r="D463">
        <v>-122.86599974913</v>
      </c>
      <c r="E463" s="2">
        <v>2.75247524752475</v>
      </c>
      <c r="F463" s="2">
        <v>189.23180776313001</v>
      </c>
      <c r="G463">
        <f t="shared" si="22"/>
        <v>1</v>
      </c>
      <c r="H463" s="3">
        <f t="shared" si="23"/>
        <v>2.2769941382759189</v>
      </c>
      <c r="I463" s="3">
        <f t="shared" si="24"/>
        <v>2.2769941382759189</v>
      </c>
      <c r="J463">
        <v>0</v>
      </c>
      <c r="K463">
        <v>0</v>
      </c>
    </row>
    <row r="464" spans="1:11" x14ac:dyDescent="0.2">
      <c r="A464" t="s">
        <v>903</v>
      </c>
      <c r="B464" t="s">
        <v>9</v>
      </c>
      <c r="C464" s="1" t="s">
        <v>904</v>
      </c>
      <c r="D464">
        <v>-120.694245626232</v>
      </c>
      <c r="E464" s="2">
        <v>1.0487804878048701</v>
      </c>
      <c r="F464" s="2">
        <v>69.835418994450706</v>
      </c>
      <c r="G464">
        <f t="shared" si="22"/>
        <v>1</v>
      </c>
      <c r="H464" s="3">
        <f t="shared" si="23"/>
        <v>1.8440757431447763</v>
      </c>
      <c r="I464" s="3">
        <f t="shared" si="24"/>
        <v>1.8440757431447763</v>
      </c>
      <c r="J464">
        <v>0</v>
      </c>
      <c r="K464">
        <v>0</v>
      </c>
    </row>
    <row r="465" spans="1:11" x14ac:dyDescent="0.2">
      <c r="A465" t="s">
        <v>905</v>
      </c>
      <c r="B465" t="s">
        <v>9</v>
      </c>
      <c r="C465">
        <v>39.204536618628303</v>
      </c>
      <c r="D465">
        <v>-123.524504610099</v>
      </c>
      <c r="E465" s="2">
        <v>4.3873873873873803</v>
      </c>
      <c r="F465" s="2">
        <v>262.63673262798301</v>
      </c>
      <c r="G465">
        <f t="shared" si="22"/>
        <v>1</v>
      </c>
      <c r="H465" s="3">
        <f t="shared" si="23"/>
        <v>2.4193554668486676</v>
      </c>
      <c r="I465" s="3">
        <f t="shared" si="24"/>
        <v>2.4193554668486676</v>
      </c>
      <c r="J465">
        <v>0</v>
      </c>
      <c r="K465">
        <v>0</v>
      </c>
    </row>
    <row r="466" spans="1:11" x14ac:dyDescent="0.2">
      <c r="A466" t="s">
        <v>906</v>
      </c>
      <c r="B466" t="s">
        <v>9</v>
      </c>
      <c r="C466" s="1" t="s">
        <v>907</v>
      </c>
      <c r="D466">
        <v>-123.984486734444</v>
      </c>
      <c r="E466" s="2">
        <v>3.02941176470588</v>
      </c>
      <c r="F466" s="2">
        <v>122.982698132008</v>
      </c>
      <c r="G466">
        <f t="shared" si="22"/>
        <v>1</v>
      </c>
      <c r="H466" s="3">
        <f t="shared" si="23"/>
        <v>2.0898440168513233</v>
      </c>
      <c r="I466" s="3">
        <f t="shared" si="24"/>
        <v>2.0898440168513233</v>
      </c>
      <c r="J466">
        <v>0</v>
      </c>
      <c r="K466">
        <v>0</v>
      </c>
    </row>
    <row r="467" spans="1:11" x14ac:dyDescent="0.2">
      <c r="A467" t="s">
        <v>908</v>
      </c>
      <c r="B467" t="s">
        <v>9</v>
      </c>
      <c r="C467" s="1" t="s">
        <v>909</v>
      </c>
      <c r="D467">
        <v>-124.06615639687401</v>
      </c>
      <c r="E467" s="2">
        <v>4.3658536585365804</v>
      </c>
      <c r="F467" s="2">
        <v>69.835418994476598</v>
      </c>
      <c r="G467">
        <f t="shared" si="22"/>
        <v>1</v>
      </c>
      <c r="H467" s="3">
        <f t="shared" si="23"/>
        <v>1.8440757431449373</v>
      </c>
      <c r="I467" s="3">
        <f t="shared" si="24"/>
        <v>1.8440757431449373</v>
      </c>
      <c r="J467">
        <v>0</v>
      </c>
      <c r="K467">
        <v>0</v>
      </c>
    </row>
    <row r="468" spans="1:11" x14ac:dyDescent="0.2">
      <c r="A468" t="s">
        <v>910</v>
      </c>
      <c r="B468" t="s">
        <v>9</v>
      </c>
      <c r="C468" s="1" t="s">
        <v>911</v>
      </c>
      <c r="D468">
        <v>-122.76363376923899</v>
      </c>
      <c r="E468" s="2">
        <v>3.94871794871794</v>
      </c>
      <c r="F468" s="2">
        <v>69.835418994299701</v>
      </c>
      <c r="G468">
        <f t="shared" si="22"/>
        <v>1</v>
      </c>
      <c r="H468" s="3">
        <f t="shared" si="23"/>
        <v>1.844075743143837</v>
      </c>
      <c r="I468" s="3">
        <f t="shared" si="24"/>
        <v>1.844075743143837</v>
      </c>
      <c r="J468">
        <v>0</v>
      </c>
      <c r="K468">
        <v>0</v>
      </c>
    </row>
    <row r="469" spans="1:11" x14ac:dyDescent="0.2">
      <c r="A469" t="s">
        <v>912</v>
      </c>
      <c r="B469" t="s">
        <v>9</v>
      </c>
      <c r="C469" s="1" t="s">
        <v>913</v>
      </c>
      <c r="D469">
        <v>-123.99125101120801</v>
      </c>
      <c r="E469" s="2">
        <v>2.7777777777777701</v>
      </c>
      <c r="F469" s="2">
        <v>139.67083798888899</v>
      </c>
      <c r="G469">
        <f t="shared" si="22"/>
        <v>1</v>
      </c>
      <c r="H469" s="3">
        <f t="shared" si="23"/>
        <v>2.1451057388087187</v>
      </c>
      <c r="I469" s="3">
        <f t="shared" si="24"/>
        <v>2.1451057388087187</v>
      </c>
      <c r="J469">
        <v>0</v>
      </c>
      <c r="K469">
        <v>0</v>
      </c>
    </row>
    <row r="470" spans="1:11" x14ac:dyDescent="0.2">
      <c r="A470" t="s">
        <v>914</v>
      </c>
      <c r="B470" t="s">
        <v>9</v>
      </c>
      <c r="C470" s="1" t="s">
        <v>915</v>
      </c>
      <c r="D470">
        <v>-122.834319214256</v>
      </c>
      <c r="E470" s="2">
        <v>2.6951219512195101</v>
      </c>
      <c r="F470" s="2">
        <v>139.67083798880901</v>
      </c>
      <c r="G470">
        <f t="shared" si="22"/>
        <v>1</v>
      </c>
      <c r="H470" s="3">
        <f t="shared" si="23"/>
        <v>2.14510573880847</v>
      </c>
      <c r="I470" s="3">
        <f t="shared" si="24"/>
        <v>2.14510573880847</v>
      </c>
      <c r="J470">
        <v>0</v>
      </c>
      <c r="K470">
        <v>0</v>
      </c>
    </row>
    <row r="471" spans="1:11" x14ac:dyDescent="0.2">
      <c r="A471" t="s">
        <v>916</v>
      </c>
      <c r="B471" t="s">
        <v>9</v>
      </c>
      <c r="C471" s="1" t="s">
        <v>917</v>
      </c>
      <c r="D471">
        <v>-122.75610570909301</v>
      </c>
      <c r="E471" s="2">
        <v>4.8333333333333304</v>
      </c>
      <c r="F471" s="2">
        <v>106.124812780347</v>
      </c>
      <c r="G471">
        <f t="shared" si="22"/>
        <v>1</v>
      </c>
      <c r="H471" s="3">
        <f t="shared" si="23"/>
        <v>2.0258169370938566</v>
      </c>
      <c r="I471" s="3">
        <f t="shared" si="24"/>
        <v>2.0258169370938566</v>
      </c>
      <c r="J471">
        <v>0</v>
      </c>
      <c r="K471">
        <v>0</v>
      </c>
    </row>
    <row r="472" spans="1:11" x14ac:dyDescent="0.2">
      <c r="A472" t="s">
        <v>918</v>
      </c>
      <c r="B472" t="s">
        <v>9</v>
      </c>
      <c r="C472" s="1" t="s">
        <v>919</v>
      </c>
      <c r="D472">
        <v>-120.08087124118499</v>
      </c>
      <c r="E472" s="2">
        <v>1.26050420168067</v>
      </c>
      <c r="F472" s="2">
        <v>208.38574133591499</v>
      </c>
      <c r="G472">
        <f t="shared" si="22"/>
        <v>1</v>
      </c>
      <c r="H472" s="3">
        <f t="shared" si="23"/>
        <v>2.3188679993156627</v>
      </c>
      <c r="I472" s="3">
        <f t="shared" si="24"/>
        <v>2.3188679993156627</v>
      </c>
      <c r="J472">
        <v>0</v>
      </c>
      <c r="K472">
        <v>0</v>
      </c>
    </row>
    <row r="473" spans="1:11" x14ac:dyDescent="0.2">
      <c r="A473" t="s">
        <v>920</v>
      </c>
      <c r="B473" t="s">
        <v>9</v>
      </c>
      <c r="C473" s="1" t="s">
        <v>921</v>
      </c>
      <c r="D473">
        <v>-119.70876784259499</v>
      </c>
      <c r="E473" s="2">
        <v>1</v>
      </c>
      <c r="F473" s="2">
        <v>124.105274899205</v>
      </c>
      <c r="G473">
        <f t="shared" si="22"/>
        <v>1</v>
      </c>
      <c r="H473" s="3">
        <f t="shared" si="23"/>
        <v>2.09379024089383</v>
      </c>
      <c r="I473" s="3">
        <f t="shared" si="24"/>
        <v>0</v>
      </c>
      <c r="J473">
        <v>0</v>
      </c>
      <c r="K473">
        <v>0</v>
      </c>
    </row>
    <row r="474" spans="1:11" x14ac:dyDescent="0.2">
      <c r="A474" t="s">
        <v>922</v>
      </c>
      <c r="B474" t="s">
        <v>9</v>
      </c>
      <c r="C474" s="1" t="s">
        <v>923</v>
      </c>
      <c r="D474">
        <v>-120.125724477538</v>
      </c>
      <c r="E474" s="2">
        <v>1</v>
      </c>
      <c r="F474" s="2">
        <v>69.835418994459005</v>
      </c>
      <c r="G474">
        <f t="shared" si="22"/>
        <v>1</v>
      </c>
      <c r="H474" s="3">
        <f t="shared" si="23"/>
        <v>1.8440757431448278</v>
      </c>
      <c r="I474" s="3">
        <f t="shared" si="24"/>
        <v>0</v>
      </c>
      <c r="J474">
        <v>0</v>
      </c>
      <c r="K474">
        <v>0</v>
      </c>
    </row>
    <row r="475" spans="1:11" x14ac:dyDescent="0.2">
      <c r="A475" t="s">
        <v>924</v>
      </c>
      <c r="B475" t="s">
        <v>9</v>
      </c>
      <c r="C475">
        <v>41.279859468511802</v>
      </c>
      <c r="D475">
        <v>-121.350677102784</v>
      </c>
      <c r="E475" s="2">
        <v>2.5744308231173298</v>
      </c>
      <c r="F475" s="2">
        <v>1103.76941845995</v>
      </c>
      <c r="G475">
        <f t="shared" si="22"/>
        <v>0</v>
      </c>
      <c r="H475" s="3">
        <f t="shared" si="23"/>
        <v>3.0428783571344988</v>
      </c>
      <c r="I475" s="3">
        <f t="shared" si="24"/>
        <v>3.0428783571344988</v>
      </c>
      <c r="J475">
        <v>0</v>
      </c>
      <c r="K475">
        <v>0</v>
      </c>
    </row>
    <row r="476" spans="1:11" x14ac:dyDescent="0.2">
      <c r="A476" t="s">
        <v>925</v>
      </c>
      <c r="B476" t="s">
        <v>9</v>
      </c>
      <c r="C476" s="1" t="s">
        <v>926</v>
      </c>
      <c r="D476">
        <v>-122.01946448053999</v>
      </c>
      <c r="E476" s="2">
        <v>3.8363636363636302</v>
      </c>
      <c r="F476" s="2">
        <v>197.31181819250901</v>
      </c>
      <c r="G476">
        <f t="shared" si="22"/>
        <v>1</v>
      </c>
      <c r="H476" s="3">
        <f t="shared" si="23"/>
        <v>2.2951530985419999</v>
      </c>
      <c r="I476" s="3">
        <f t="shared" si="24"/>
        <v>2.2951530985419999</v>
      </c>
      <c r="J476">
        <v>0</v>
      </c>
      <c r="K476">
        <v>0</v>
      </c>
    </row>
    <row r="477" spans="1:11" x14ac:dyDescent="0.2">
      <c r="A477" t="s">
        <v>927</v>
      </c>
      <c r="B477" t="s">
        <v>9</v>
      </c>
      <c r="C477" s="1" t="s">
        <v>928</v>
      </c>
      <c r="D477">
        <v>-120.733165320929</v>
      </c>
      <c r="E477" s="2">
        <v>1</v>
      </c>
      <c r="F477" s="2">
        <v>69.835418994445206</v>
      </c>
      <c r="G477">
        <f t="shared" si="22"/>
        <v>1</v>
      </c>
      <c r="H477" s="3">
        <f t="shared" si="23"/>
        <v>1.8440757431447421</v>
      </c>
      <c r="I477" s="3">
        <f t="shared" si="24"/>
        <v>0</v>
      </c>
      <c r="J477">
        <v>0</v>
      </c>
      <c r="K477">
        <v>0</v>
      </c>
    </row>
    <row r="478" spans="1:11" x14ac:dyDescent="0.2">
      <c r="A478" t="s">
        <v>929</v>
      </c>
      <c r="B478" t="s">
        <v>9</v>
      </c>
      <c r="C478" s="1" t="s">
        <v>930</v>
      </c>
      <c r="D478">
        <v>-121.66455321310301</v>
      </c>
      <c r="E478" s="2">
        <v>2.9610389610389598</v>
      </c>
      <c r="F478" s="2">
        <v>312.07273192344098</v>
      </c>
      <c r="G478">
        <f t="shared" si="22"/>
        <v>0</v>
      </c>
      <c r="H478" s="3">
        <f t="shared" si="23"/>
        <v>2.4942558228385332</v>
      </c>
      <c r="I478" s="3">
        <f t="shared" si="24"/>
        <v>2.4942558228385332</v>
      </c>
      <c r="J478">
        <v>0</v>
      </c>
      <c r="K478">
        <v>0</v>
      </c>
    </row>
    <row r="479" spans="1:11" x14ac:dyDescent="0.2">
      <c r="A479" t="s">
        <v>931</v>
      </c>
      <c r="B479" t="s">
        <v>9</v>
      </c>
      <c r="C479" s="1" t="s">
        <v>932</v>
      </c>
      <c r="D479">
        <v>-120.965060441125</v>
      </c>
      <c r="E479" s="2">
        <v>1</v>
      </c>
      <c r="F479" s="2">
        <v>69.835418994463694</v>
      </c>
      <c r="G479">
        <f t="shared" si="22"/>
        <v>1</v>
      </c>
      <c r="H479" s="3">
        <f t="shared" si="23"/>
        <v>1.8440757431448569</v>
      </c>
      <c r="I479" s="3">
        <f t="shared" si="24"/>
        <v>0</v>
      </c>
      <c r="J479">
        <v>0</v>
      </c>
      <c r="K479">
        <v>0</v>
      </c>
    </row>
    <row r="480" spans="1:11" x14ac:dyDescent="0.2">
      <c r="A480" t="s">
        <v>933</v>
      </c>
      <c r="B480" t="s">
        <v>9</v>
      </c>
      <c r="C480" s="1" t="s">
        <v>934</v>
      </c>
      <c r="D480">
        <v>-123.193418574405</v>
      </c>
      <c r="E480" s="2">
        <v>3.6590909090908998</v>
      </c>
      <c r="F480" s="2">
        <v>69.835418994474693</v>
      </c>
      <c r="G480">
        <f t="shared" si="22"/>
        <v>1</v>
      </c>
      <c r="H480" s="3">
        <f t="shared" si="23"/>
        <v>1.8440757431449253</v>
      </c>
      <c r="I480" s="3">
        <f t="shared" si="24"/>
        <v>1.8440757431449253</v>
      </c>
      <c r="J480">
        <v>0</v>
      </c>
      <c r="K480">
        <v>0</v>
      </c>
    </row>
    <row r="481" spans="1:11" x14ac:dyDescent="0.2">
      <c r="A481" t="s">
        <v>935</v>
      </c>
      <c r="B481" t="s">
        <v>9</v>
      </c>
      <c r="C481" s="1" t="s">
        <v>936</v>
      </c>
      <c r="D481">
        <v>-121.799773288469</v>
      </c>
      <c r="E481" s="2">
        <v>2.0845070422535201</v>
      </c>
      <c r="F481" s="2">
        <v>1395.4092216163899</v>
      </c>
      <c r="G481">
        <f t="shared" si="22"/>
        <v>0</v>
      </c>
      <c r="H481" s="3">
        <f t="shared" si="23"/>
        <v>3.1447015887046694</v>
      </c>
      <c r="I481" s="3">
        <f t="shared" si="24"/>
        <v>3.1447015887046694</v>
      </c>
      <c r="J481">
        <v>0</v>
      </c>
      <c r="K481">
        <v>0</v>
      </c>
    </row>
    <row r="482" spans="1:11" x14ac:dyDescent="0.2">
      <c r="A482" t="s">
        <v>937</v>
      </c>
      <c r="B482" t="s">
        <v>9</v>
      </c>
      <c r="C482" s="1" t="s">
        <v>938</v>
      </c>
      <c r="D482">
        <v>-121.48654168634199</v>
      </c>
      <c r="E482" s="2">
        <v>1</v>
      </c>
      <c r="F482" s="2">
        <v>69.835418994419399</v>
      </c>
      <c r="G482">
        <f t="shared" si="22"/>
        <v>1</v>
      </c>
      <c r="H482" s="3">
        <f t="shared" si="23"/>
        <v>1.8440757431445816</v>
      </c>
      <c r="I482" s="3">
        <f t="shared" si="24"/>
        <v>0</v>
      </c>
      <c r="J482">
        <v>0</v>
      </c>
      <c r="K482">
        <v>0</v>
      </c>
    </row>
    <row r="483" spans="1:11" x14ac:dyDescent="0.2">
      <c r="A483" t="s">
        <v>939</v>
      </c>
      <c r="B483" t="s">
        <v>9</v>
      </c>
      <c r="C483" s="1" t="s">
        <v>940</v>
      </c>
      <c r="D483">
        <v>-122.890063026303</v>
      </c>
      <c r="E483" s="2">
        <v>3.2250000000000001</v>
      </c>
      <c r="F483" s="2">
        <v>69.835418994749006</v>
      </c>
      <c r="G483">
        <f t="shared" si="22"/>
        <v>1</v>
      </c>
      <c r="H483" s="3">
        <f t="shared" si="23"/>
        <v>1.8440757431466313</v>
      </c>
      <c r="I483" s="3">
        <f t="shared" si="24"/>
        <v>1.8440757431466313</v>
      </c>
      <c r="J483">
        <v>0</v>
      </c>
      <c r="K483">
        <v>0</v>
      </c>
    </row>
    <row r="484" spans="1:11" x14ac:dyDescent="0.2">
      <c r="A484" t="s">
        <v>941</v>
      </c>
      <c r="B484" t="s">
        <v>9</v>
      </c>
      <c r="C484">
        <v>40.904697216359502</v>
      </c>
      <c r="D484">
        <v>-120.565959659112</v>
      </c>
      <c r="E484" s="2">
        <v>1.1269841269841201</v>
      </c>
      <c r="F484" s="2">
        <v>139.67083798887799</v>
      </c>
      <c r="G484">
        <f t="shared" si="22"/>
        <v>1</v>
      </c>
      <c r="H484" s="3">
        <f t="shared" si="23"/>
        <v>2.1451057388086845</v>
      </c>
      <c r="I484" s="3">
        <f t="shared" si="24"/>
        <v>2.1451057388086845</v>
      </c>
      <c r="J484">
        <v>0</v>
      </c>
      <c r="K484">
        <v>0</v>
      </c>
    </row>
    <row r="485" spans="1:11" x14ac:dyDescent="0.2">
      <c r="A485" t="s">
        <v>942</v>
      </c>
      <c r="B485" t="s">
        <v>9</v>
      </c>
      <c r="C485" s="1" t="s">
        <v>943</v>
      </c>
      <c r="D485">
        <v>-118.530564286565</v>
      </c>
      <c r="E485" s="2">
        <v>1.0857142857142801</v>
      </c>
      <c r="F485" s="2">
        <v>121.740747687888</v>
      </c>
      <c r="G485">
        <f t="shared" si="22"/>
        <v>1</v>
      </c>
      <c r="H485" s="3">
        <f t="shared" si="23"/>
        <v>2.0854359647056935</v>
      </c>
      <c r="I485" s="3">
        <f t="shared" si="24"/>
        <v>2.0854359647056935</v>
      </c>
      <c r="J485">
        <v>0</v>
      </c>
      <c r="K485">
        <v>0</v>
      </c>
    </row>
    <row r="486" spans="1:11" x14ac:dyDescent="0.2">
      <c r="A486" t="s">
        <v>944</v>
      </c>
      <c r="B486" t="s">
        <v>9</v>
      </c>
      <c r="C486" s="1" t="s">
        <v>945</v>
      </c>
      <c r="D486">
        <v>-119.156398595683</v>
      </c>
      <c r="E486" s="2">
        <v>2.5249999999999999</v>
      </c>
      <c r="F486" s="2">
        <v>69.835418994549698</v>
      </c>
      <c r="G486">
        <f t="shared" si="22"/>
        <v>1</v>
      </c>
      <c r="H486" s="3">
        <f t="shared" si="23"/>
        <v>1.8440757431453918</v>
      </c>
      <c r="I486" s="3">
        <f t="shared" si="24"/>
        <v>1.8440757431453918</v>
      </c>
      <c r="J486">
        <v>0</v>
      </c>
      <c r="K486">
        <v>0</v>
      </c>
    </row>
    <row r="487" spans="1:11" x14ac:dyDescent="0.2">
      <c r="A487" t="s">
        <v>946</v>
      </c>
      <c r="B487" t="s">
        <v>9</v>
      </c>
      <c r="C487" s="1" t="s">
        <v>947</v>
      </c>
      <c r="D487">
        <v>-123.96554034368501</v>
      </c>
      <c r="E487" s="2">
        <v>1.2051282051282</v>
      </c>
      <c r="F487" s="2">
        <v>69.835418994436097</v>
      </c>
      <c r="G487">
        <f t="shared" si="22"/>
        <v>1</v>
      </c>
      <c r="H487" s="3">
        <f t="shared" si="23"/>
        <v>1.8440757431446855</v>
      </c>
      <c r="I487" s="3">
        <f t="shared" si="24"/>
        <v>1.8440757431446855</v>
      </c>
      <c r="J487">
        <v>0</v>
      </c>
      <c r="K487">
        <v>0</v>
      </c>
    </row>
    <row r="488" spans="1:11" x14ac:dyDescent="0.2">
      <c r="A488" t="s">
        <v>948</v>
      </c>
      <c r="B488" t="s">
        <v>9</v>
      </c>
      <c r="C488" s="1" t="s">
        <v>949</v>
      </c>
      <c r="D488">
        <v>-121.160208943532</v>
      </c>
      <c r="E488" s="2">
        <v>4.4249999999999998</v>
      </c>
      <c r="F488" s="2">
        <v>136.789419011559</v>
      </c>
      <c r="G488">
        <f t="shared" si="22"/>
        <v>1</v>
      </c>
      <c r="H488" s="3">
        <f t="shared" si="23"/>
        <v>2.1360525049673154</v>
      </c>
      <c r="I488" s="3">
        <f t="shared" si="24"/>
        <v>2.1360525049673154</v>
      </c>
      <c r="J488">
        <v>0</v>
      </c>
      <c r="K488">
        <v>0</v>
      </c>
    </row>
    <row r="489" spans="1:11" x14ac:dyDescent="0.2">
      <c r="A489" t="s">
        <v>950</v>
      </c>
      <c r="B489" t="s">
        <v>9</v>
      </c>
      <c r="C489">
        <v>35.227313758118299</v>
      </c>
      <c r="D489">
        <v>-118.198693395226</v>
      </c>
      <c r="E489" s="2">
        <v>2.2926829268292601</v>
      </c>
      <c r="F489" s="2">
        <v>69.835418994553393</v>
      </c>
      <c r="G489">
        <f t="shared" si="22"/>
        <v>1</v>
      </c>
      <c r="H489" s="3">
        <f t="shared" si="23"/>
        <v>1.8440757431454149</v>
      </c>
      <c r="I489" s="3">
        <f t="shared" si="24"/>
        <v>1.8440757431454149</v>
      </c>
      <c r="J489">
        <v>0</v>
      </c>
      <c r="K489">
        <v>0</v>
      </c>
    </row>
    <row r="490" spans="1:11" x14ac:dyDescent="0.2">
      <c r="A490" t="s">
        <v>951</v>
      </c>
      <c r="B490" t="s">
        <v>9</v>
      </c>
      <c r="C490">
        <v>38.813866212196501</v>
      </c>
      <c r="D490">
        <v>-120.60578298631199</v>
      </c>
      <c r="E490" s="2">
        <v>2.4390243902439002</v>
      </c>
      <c r="F490" s="2">
        <v>69.835418994500998</v>
      </c>
      <c r="G490">
        <f t="shared" si="22"/>
        <v>1</v>
      </c>
      <c r="H490" s="3">
        <f t="shared" si="23"/>
        <v>1.8440757431450889</v>
      </c>
      <c r="I490" s="3">
        <f t="shared" si="24"/>
        <v>1.8440757431450889</v>
      </c>
      <c r="J490">
        <v>0</v>
      </c>
      <c r="K490">
        <v>0</v>
      </c>
    </row>
    <row r="491" spans="1:11" x14ac:dyDescent="0.2">
      <c r="A491" t="s">
        <v>952</v>
      </c>
      <c r="B491" t="s">
        <v>9</v>
      </c>
      <c r="C491">
        <v>39.2645106035271</v>
      </c>
      <c r="D491">
        <v>-119.989705699011</v>
      </c>
      <c r="E491" s="2">
        <v>3.4545454545454501</v>
      </c>
      <c r="F491" s="2">
        <v>125.027501212929</v>
      </c>
      <c r="G491">
        <f t="shared" si="22"/>
        <v>1</v>
      </c>
      <c r="H491" s="3">
        <f t="shared" si="23"/>
        <v>2.0970055514989099</v>
      </c>
      <c r="I491" s="3">
        <f t="shared" si="24"/>
        <v>2.0970055514989099</v>
      </c>
      <c r="J491">
        <v>0</v>
      </c>
      <c r="K491">
        <v>0</v>
      </c>
    </row>
    <row r="492" spans="1:11" x14ac:dyDescent="0.2">
      <c r="A492" t="s">
        <v>953</v>
      </c>
      <c r="B492" t="s">
        <v>9</v>
      </c>
      <c r="C492" s="1" t="s">
        <v>954</v>
      </c>
      <c r="D492">
        <v>-123.646090244432</v>
      </c>
      <c r="E492" s="2">
        <v>4.2676056338028099</v>
      </c>
      <c r="F492" s="2">
        <v>383.746839866779</v>
      </c>
      <c r="G492">
        <f t="shared" si="22"/>
        <v>0</v>
      </c>
      <c r="H492" s="3">
        <f t="shared" si="23"/>
        <v>2.5840448121098141</v>
      </c>
      <c r="I492" s="3">
        <f t="shared" si="24"/>
        <v>2.5840448121098141</v>
      </c>
      <c r="J492">
        <v>0</v>
      </c>
      <c r="K492">
        <v>0</v>
      </c>
    </row>
    <row r="493" spans="1:11" x14ac:dyDescent="0.2">
      <c r="A493" t="s">
        <v>955</v>
      </c>
      <c r="B493" t="s">
        <v>9</v>
      </c>
      <c r="C493">
        <v>36.976280458591297</v>
      </c>
      <c r="D493">
        <v>-119.05498771750101</v>
      </c>
      <c r="E493" s="2">
        <v>2.52</v>
      </c>
      <c r="F493" s="2">
        <v>907.18560333912501</v>
      </c>
      <c r="G493">
        <f t="shared" si="22"/>
        <v>0</v>
      </c>
      <c r="H493" s="3">
        <f t="shared" si="23"/>
        <v>2.9576961495294452</v>
      </c>
      <c r="I493" s="3">
        <f t="shared" si="24"/>
        <v>2.9576961495294452</v>
      </c>
      <c r="J493">
        <v>0</v>
      </c>
      <c r="K493">
        <v>0</v>
      </c>
    </row>
    <row r="494" spans="1:11" x14ac:dyDescent="0.2">
      <c r="A494" t="s">
        <v>956</v>
      </c>
      <c r="B494" t="s">
        <v>9</v>
      </c>
      <c r="C494" s="1" t="s">
        <v>957</v>
      </c>
      <c r="D494">
        <v>-121.729094175377</v>
      </c>
      <c r="E494" s="2">
        <v>1</v>
      </c>
      <c r="F494" s="2">
        <v>290.42799009232101</v>
      </c>
      <c r="G494">
        <f t="shared" si="22"/>
        <v>1</v>
      </c>
      <c r="H494" s="3">
        <f t="shared" si="23"/>
        <v>2.4630384693175111</v>
      </c>
      <c r="I494" s="3">
        <f t="shared" si="24"/>
        <v>0</v>
      </c>
      <c r="J494">
        <v>0</v>
      </c>
      <c r="K494">
        <v>0</v>
      </c>
    </row>
    <row r="495" spans="1:11" x14ac:dyDescent="0.2">
      <c r="A495" t="s">
        <v>958</v>
      </c>
      <c r="B495" t="s">
        <v>9</v>
      </c>
      <c r="C495" s="1" t="s">
        <v>959</v>
      </c>
      <c r="D495">
        <v>-119.830903753334</v>
      </c>
      <c r="E495" s="2">
        <v>3.5476190476190399</v>
      </c>
      <c r="F495" s="2">
        <v>338.941067130872</v>
      </c>
      <c r="G495">
        <f t="shared" si="22"/>
        <v>0</v>
      </c>
      <c r="H495" s="3">
        <f t="shared" si="23"/>
        <v>2.5301241924661668</v>
      </c>
      <c r="I495" s="3">
        <f t="shared" si="24"/>
        <v>2.5301241924661668</v>
      </c>
      <c r="J495">
        <v>0</v>
      </c>
      <c r="K495">
        <v>0</v>
      </c>
    </row>
    <row r="496" spans="1:11" x14ac:dyDescent="0.2">
      <c r="A496" t="s">
        <v>960</v>
      </c>
      <c r="B496" t="s">
        <v>9</v>
      </c>
      <c r="C496" s="1" t="s">
        <v>961</v>
      </c>
      <c r="D496">
        <v>-121.82801411554701</v>
      </c>
      <c r="E496" s="2">
        <v>1.8780487804878001</v>
      </c>
      <c r="F496" s="2">
        <v>725.518894002612</v>
      </c>
      <c r="G496">
        <f t="shared" si="22"/>
        <v>0</v>
      </c>
      <c r="H496" s="3">
        <f t="shared" si="23"/>
        <v>2.8606487268416108</v>
      </c>
      <c r="I496" s="3">
        <f t="shared" si="24"/>
        <v>2.8606487268416108</v>
      </c>
      <c r="J496">
        <v>0</v>
      </c>
      <c r="K496">
        <v>0</v>
      </c>
    </row>
    <row r="497" spans="1:11" x14ac:dyDescent="0.2">
      <c r="A497" t="s">
        <v>962</v>
      </c>
      <c r="B497" t="s">
        <v>9</v>
      </c>
      <c r="C497" s="1" t="s">
        <v>963</v>
      </c>
      <c r="D497">
        <v>-120.212817444245</v>
      </c>
      <c r="E497" s="2">
        <v>1.1294117647058799</v>
      </c>
      <c r="F497" s="2">
        <v>156.20390862292999</v>
      </c>
      <c r="G497">
        <f t="shared" si="22"/>
        <v>1</v>
      </c>
      <c r="H497" s="3">
        <f t="shared" si="23"/>
        <v>2.1936918968404644</v>
      </c>
      <c r="I497" s="3">
        <f t="shared" si="24"/>
        <v>2.1936918968404644</v>
      </c>
      <c r="J497">
        <v>0</v>
      </c>
      <c r="K497">
        <v>0</v>
      </c>
    </row>
    <row r="498" spans="1:11" x14ac:dyDescent="0.2">
      <c r="A498" t="s">
        <v>964</v>
      </c>
      <c r="B498" t="s">
        <v>9</v>
      </c>
      <c r="C498">
        <v>37.776713483136803</v>
      </c>
      <c r="D498">
        <v>-119.847641831486</v>
      </c>
      <c r="E498" s="2">
        <v>2.6666666666666599</v>
      </c>
      <c r="F498" s="2">
        <v>69.835418994476598</v>
      </c>
      <c r="G498">
        <f t="shared" si="22"/>
        <v>1</v>
      </c>
      <c r="H498" s="3">
        <f t="shared" si="23"/>
        <v>1.8440757431449373</v>
      </c>
      <c r="I498" s="3">
        <f t="shared" si="24"/>
        <v>1.8440757431449373</v>
      </c>
      <c r="J498">
        <v>0</v>
      </c>
      <c r="K498">
        <v>0</v>
      </c>
    </row>
    <row r="499" spans="1:11" x14ac:dyDescent="0.2">
      <c r="A499" t="s">
        <v>965</v>
      </c>
      <c r="B499" t="s">
        <v>9</v>
      </c>
      <c r="C499" s="1" t="s">
        <v>966</v>
      </c>
      <c r="D499">
        <v>-120.73321465542401</v>
      </c>
      <c r="E499" s="2">
        <v>1</v>
      </c>
      <c r="F499" s="2">
        <v>69.835418994536298</v>
      </c>
      <c r="G499">
        <f t="shared" si="22"/>
        <v>1</v>
      </c>
      <c r="H499" s="3">
        <f t="shared" si="23"/>
        <v>1.8440757431453085</v>
      </c>
      <c r="I499" s="3">
        <f t="shared" si="24"/>
        <v>0</v>
      </c>
      <c r="J499">
        <v>0</v>
      </c>
      <c r="K499">
        <v>0</v>
      </c>
    </row>
    <row r="500" spans="1:11" x14ac:dyDescent="0.2">
      <c r="A500" t="s">
        <v>967</v>
      </c>
      <c r="B500" t="s">
        <v>9</v>
      </c>
      <c r="C500" s="1" t="s">
        <v>968</v>
      </c>
      <c r="D500">
        <v>-117.83140553194301</v>
      </c>
      <c r="E500" s="2">
        <v>2.49074074074074</v>
      </c>
      <c r="F500" s="2">
        <v>212.16279175482799</v>
      </c>
      <c r="G500">
        <f t="shared" si="22"/>
        <v>1</v>
      </c>
      <c r="H500" s="3">
        <f t="shared" si="23"/>
        <v>2.3266692214481877</v>
      </c>
      <c r="I500" s="3">
        <f t="shared" si="24"/>
        <v>2.3266692214481877</v>
      </c>
      <c r="J500">
        <v>0</v>
      </c>
      <c r="K500">
        <v>0</v>
      </c>
    </row>
    <row r="501" spans="1:11" x14ac:dyDescent="0.2">
      <c r="A501" t="s">
        <v>969</v>
      </c>
      <c r="B501" t="s">
        <v>9</v>
      </c>
      <c r="C501" s="1" t="s">
        <v>970</v>
      </c>
      <c r="D501">
        <v>-123.400783823956</v>
      </c>
      <c r="E501" s="2">
        <v>2.8235294117646998</v>
      </c>
      <c r="F501" s="2">
        <v>94.684901248556898</v>
      </c>
      <c r="G501">
        <f t="shared" si="22"/>
        <v>1</v>
      </c>
      <c r="H501" s="3">
        <f t="shared" si="23"/>
        <v>1.9762807305636563</v>
      </c>
      <c r="I501" s="3">
        <f t="shared" si="24"/>
        <v>1.9762807305636563</v>
      </c>
      <c r="J501">
        <v>0</v>
      </c>
      <c r="K501">
        <v>0</v>
      </c>
    </row>
    <row r="502" spans="1:11" x14ac:dyDescent="0.2">
      <c r="A502" t="s">
        <v>971</v>
      </c>
      <c r="B502" t="s">
        <v>9</v>
      </c>
      <c r="C502" s="1" t="s">
        <v>972</v>
      </c>
      <c r="D502">
        <v>-121.15951077016599</v>
      </c>
      <c r="E502" s="2">
        <v>1.8918918918918901</v>
      </c>
      <c r="F502" s="2">
        <v>127.708332216348</v>
      </c>
      <c r="G502">
        <f t="shared" si="22"/>
        <v>1</v>
      </c>
      <c r="H502" s="3">
        <f t="shared" si="23"/>
        <v>2.1062192333443241</v>
      </c>
      <c r="I502" s="3">
        <f t="shared" si="24"/>
        <v>2.1062192333443241</v>
      </c>
      <c r="J502">
        <v>0</v>
      </c>
      <c r="K502">
        <v>0</v>
      </c>
    </row>
    <row r="503" spans="1:11" x14ac:dyDescent="0.2">
      <c r="A503" t="s">
        <v>973</v>
      </c>
      <c r="B503" t="s">
        <v>9</v>
      </c>
      <c r="C503" s="1" t="s">
        <v>974</v>
      </c>
      <c r="D503">
        <v>-122.527008747605</v>
      </c>
      <c r="E503" s="2">
        <v>2.1428571428571401</v>
      </c>
      <c r="F503" s="2">
        <v>114.90941085308</v>
      </c>
      <c r="G503">
        <f t="shared" si="22"/>
        <v>1</v>
      </c>
      <c r="H503" s="3">
        <f t="shared" si="23"/>
        <v>2.0603555980024377</v>
      </c>
      <c r="I503" s="3">
        <f t="shared" si="24"/>
        <v>2.0603555980024377</v>
      </c>
      <c r="J503">
        <v>0</v>
      </c>
      <c r="K503">
        <v>0</v>
      </c>
    </row>
    <row r="504" spans="1:11" x14ac:dyDescent="0.2">
      <c r="A504" t="s">
        <v>975</v>
      </c>
      <c r="B504" t="s">
        <v>9</v>
      </c>
      <c r="C504" s="1" t="s">
        <v>976</v>
      </c>
      <c r="D504">
        <v>-123.537186829465</v>
      </c>
      <c r="E504" s="2">
        <v>4.5098039215686203</v>
      </c>
      <c r="F504" s="2">
        <v>481.55715788577299</v>
      </c>
      <c r="G504">
        <f t="shared" si="22"/>
        <v>0</v>
      </c>
      <c r="H504" s="3">
        <f t="shared" si="23"/>
        <v>2.6826478426155691</v>
      </c>
      <c r="I504" s="3">
        <f t="shared" si="24"/>
        <v>2.6826478426155691</v>
      </c>
      <c r="J504">
        <v>0</v>
      </c>
      <c r="K504">
        <v>0</v>
      </c>
    </row>
    <row r="505" spans="1:11" x14ac:dyDescent="0.2">
      <c r="A505" t="s">
        <v>977</v>
      </c>
      <c r="B505" t="s">
        <v>9</v>
      </c>
      <c r="C505" s="1" t="s">
        <v>978</v>
      </c>
      <c r="D505">
        <v>-121.403847970808</v>
      </c>
      <c r="E505" s="2">
        <v>2.13793103448275</v>
      </c>
      <c r="F505" s="2">
        <v>194.01542802742301</v>
      </c>
      <c r="G505">
        <f t="shared" si="22"/>
        <v>1</v>
      </c>
      <c r="H505" s="3">
        <f t="shared" si="23"/>
        <v>2.2878362662228371</v>
      </c>
      <c r="I505" s="3">
        <f t="shared" si="24"/>
        <v>2.2878362662228371</v>
      </c>
      <c r="J505">
        <v>0</v>
      </c>
      <c r="K505">
        <v>0</v>
      </c>
    </row>
    <row r="506" spans="1:11" x14ac:dyDescent="0.2">
      <c r="A506" t="s">
        <v>979</v>
      </c>
      <c r="B506" t="s">
        <v>9</v>
      </c>
      <c r="C506" s="1" t="s">
        <v>980</v>
      </c>
      <c r="D506">
        <v>-120.56972708236199</v>
      </c>
      <c r="E506" s="2">
        <v>3.125</v>
      </c>
      <c r="F506" s="2">
        <v>512.92483140270497</v>
      </c>
      <c r="G506">
        <f t="shared" si="22"/>
        <v>0</v>
      </c>
      <c r="H506" s="3">
        <f t="shared" si="23"/>
        <v>2.7100537243730862</v>
      </c>
      <c r="I506" s="3">
        <f t="shared" si="24"/>
        <v>2.7100537243730862</v>
      </c>
      <c r="J506">
        <v>0</v>
      </c>
      <c r="K506">
        <v>0</v>
      </c>
    </row>
    <row r="507" spans="1:11" x14ac:dyDescent="0.2">
      <c r="A507" t="s">
        <v>981</v>
      </c>
      <c r="B507" t="s">
        <v>9</v>
      </c>
      <c r="C507" s="1" t="s">
        <v>982</v>
      </c>
      <c r="D507">
        <v>-121.314085009615</v>
      </c>
      <c r="E507" s="2">
        <v>1</v>
      </c>
      <c r="F507" s="2">
        <v>69.835418994474693</v>
      </c>
      <c r="G507">
        <f t="shared" si="22"/>
        <v>1</v>
      </c>
      <c r="H507" s="3">
        <f t="shared" si="23"/>
        <v>1.8440757431449253</v>
      </c>
      <c r="I507" s="3">
        <f t="shared" si="24"/>
        <v>0</v>
      </c>
      <c r="J507">
        <v>0</v>
      </c>
      <c r="K507">
        <v>0</v>
      </c>
    </row>
    <row r="508" spans="1:11" x14ac:dyDescent="0.2">
      <c r="A508" t="s">
        <v>983</v>
      </c>
      <c r="B508" t="s">
        <v>9</v>
      </c>
      <c r="C508" s="1" t="s">
        <v>984</v>
      </c>
      <c r="D508">
        <v>-121.805395626603</v>
      </c>
      <c r="E508" s="2">
        <v>1</v>
      </c>
      <c r="F508" s="2">
        <v>69.835418994532603</v>
      </c>
      <c r="G508">
        <f t="shared" si="22"/>
        <v>1</v>
      </c>
      <c r="H508" s="3">
        <f t="shared" si="23"/>
        <v>1.8440757431452854</v>
      </c>
      <c r="I508" s="3">
        <f t="shared" si="24"/>
        <v>0</v>
      </c>
      <c r="J508">
        <v>0</v>
      </c>
      <c r="K508">
        <v>0</v>
      </c>
    </row>
    <row r="509" spans="1:11" x14ac:dyDescent="0.2">
      <c r="A509" t="s">
        <v>985</v>
      </c>
      <c r="B509" t="s">
        <v>9</v>
      </c>
      <c r="C509" s="1" t="s">
        <v>986</v>
      </c>
      <c r="D509">
        <v>-123.72230783868</v>
      </c>
      <c r="E509" s="2">
        <v>4.4146341463414602</v>
      </c>
      <c r="F509" s="2">
        <v>69.835418994432402</v>
      </c>
      <c r="G509">
        <f t="shared" si="22"/>
        <v>1</v>
      </c>
      <c r="H509" s="3">
        <f t="shared" si="23"/>
        <v>1.8440757431446624</v>
      </c>
      <c r="I509" s="3">
        <f t="shared" si="24"/>
        <v>1.8440757431446624</v>
      </c>
      <c r="J509">
        <v>0</v>
      </c>
      <c r="K509">
        <v>0</v>
      </c>
    </row>
    <row r="510" spans="1:11" x14ac:dyDescent="0.2">
      <c r="A510" t="s">
        <v>987</v>
      </c>
      <c r="B510" t="s">
        <v>9</v>
      </c>
      <c r="C510" s="1" t="s">
        <v>988</v>
      </c>
      <c r="D510">
        <v>-123.147049348595</v>
      </c>
      <c r="E510" s="2">
        <v>3.8</v>
      </c>
      <c r="F510" s="2">
        <v>182.946905865133</v>
      </c>
      <c r="G510">
        <f t="shared" si="22"/>
        <v>1</v>
      </c>
      <c r="H510" s="3">
        <f t="shared" si="23"/>
        <v>2.2623250687717253</v>
      </c>
      <c r="I510" s="3">
        <f t="shared" si="24"/>
        <v>2.2623250687717253</v>
      </c>
      <c r="J510">
        <v>0</v>
      </c>
      <c r="K510">
        <v>0</v>
      </c>
    </row>
    <row r="511" spans="1:11" x14ac:dyDescent="0.2">
      <c r="A511" t="s">
        <v>989</v>
      </c>
      <c r="B511" t="s">
        <v>9</v>
      </c>
      <c r="C511" s="1" t="s">
        <v>990</v>
      </c>
      <c r="D511">
        <v>-120.692799534119</v>
      </c>
      <c r="E511" s="2">
        <v>2.2564102564102502</v>
      </c>
      <c r="F511" s="2">
        <v>175.36039690455701</v>
      </c>
      <c r="G511">
        <f t="shared" si="22"/>
        <v>1</v>
      </c>
      <c r="H511" s="3">
        <f t="shared" si="23"/>
        <v>2.2439315197722487</v>
      </c>
      <c r="I511" s="3">
        <f t="shared" si="24"/>
        <v>2.2439315197722487</v>
      </c>
      <c r="J511">
        <v>0</v>
      </c>
      <c r="K511">
        <v>0</v>
      </c>
    </row>
    <row r="512" spans="1:11" x14ac:dyDescent="0.2">
      <c r="A512" t="s">
        <v>991</v>
      </c>
      <c r="B512" t="s">
        <v>9</v>
      </c>
      <c r="C512" s="1" t="s">
        <v>992</v>
      </c>
      <c r="D512">
        <v>-123.75632660951599</v>
      </c>
      <c r="E512" s="2">
        <v>4.4523809523809499</v>
      </c>
      <c r="F512" s="2">
        <v>69.835418994550196</v>
      </c>
      <c r="G512">
        <f t="shared" si="22"/>
        <v>1</v>
      </c>
      <c r="H512" s="3">
        <f t="shared" si="23"/>
        <v>1.8440757431453949</v>
      </c>
      <c r="I512" s="3">
        <f t="shared" si="24"/>
        <v>1.8440757431453949</v>
      </c>
      <c r="J512">
        <v>0</v>
      </c>
      <c r="K512">
        <v>0</v>
      </c>
    </row>
    <row r="513" spans="1:11" x14ac:dyDescent="0.2">
      <c r="A513" t="s">
        <v>993</v>
      </c>
      <c r="B513" t="s">
        <v>9</v>
      </c>
      <c r="C513" s="1" t="s">
        <v>994</v>
      </c>
      <c r="D513">
        <v>-121.447810806101</v>
      </c>
      <c r="E513" s="2">
        <v>1</v>
      </c>
      <c r="F513" s="2">
        <v>69.835418994537207</v>
      </c>
      <c r="G513">
        <f t="shared" si="22"/>
        <v>1</v>
      </c>
      <c r="H513" s="3">
        <f t="shared" si="23"/>
        <v>1.8440757431453141</v>
      </c>
      <c r="I513" s="3">
        <f t="shared" si="24"/>
        <v>0</v>
      </c>
      <c r="J513">
        <v>0</v>
      </c>
      <c r="K513">
        <v>0</v>
      </c>
    </row>
    <row r="514" spans="1:11" x14ac:dyDescent="0.2">
      <c r="A514" t="s">
        <v>995</v>
      </c>
      <c r="B514" t="s">
        <v>9</v>
      </c>
      <c r="C514" s="1" t="s">
        <v>996</v>
      </c>
      <c r="D514">
        <v>-120.140254553128</v>
      </c>
      <c r="E514" s="2">
        <v>1.1219512195121899</v>
      </c>
      <c r="F514" s="2">
        <v>139.67083798897201</v>
      </c>
      <c r="G514">
        <f t="shared" si="22"/>
        <v>1</v>
      </c>
      <c r="H514" s="3">
        <f t="shared" si="23"/>
        <v>2.1451057388089771</v>
      </c>
      <c r="I514" s="3">
        <f t="shared" si="24"/>
        <v>2.1451057388089771</v>
      </c>
      <c r="J514">
        <v>0</v>
      </c>
      <c r="K514">
        <v>0</v>
      </c>
    </row>
    <row r="515" spans="1:11" x14ac:dyDescent="0.2">
      <c r="A515" t="s">
        <v>997</v>
      </c>
      <c r="B515" t="s">
        <v>9</v>
      </c>
      <c r="C515" s="1" t="s">
        <v>998</v>
      </c>
      <c r="D515">
        <v>-121.340076889439</v>
      </c>
      <c r="E515" s="2">
        <v>3.0047732696897298</v>
      </c>
      <c r="F515" s="2">
        <v>853.55204953928398</v>
      </c>
      <c r="G515">
        <f t="shared" ref="G515:G578" si="25">IF(F515&lt;300,1,0)</f>
        <v>0</v>
      </c>
      <c r="H515" s="3">
        <f t="shared" ref="H515:H578" si="26">LOG10(F515)</f>
        <v>2.9312300095028463</v>
      </c>
      <c r="I515" s="3">
        <f t="shared" ref="I515:I578" si="27">IF(E515&gt;1,H515,0)</f>
        <v>2.9312300095028463</v>
      </c>
      <c r="J515">
        <v>0</v>
      </c>
      <c r="K515">
        <v>0</v>
      </c>
    </row>
    <row r="516" spans="1:11" x14ac:dyDescent="0.2">
      <c r="A516" t="s">
        <v>999</v>
      </c>
      <c r="B516" t="s">
        <v>9</v>
      </c>
      <c r="C516" s="1" t="s">
        <v>1000</v>
      </c>
      <c r="D516">
        <v>-118.289436369558</v>
      </c>
      <c r="E516" s="2">
        <v>1</v>
      </c>
      <c r="F516" s="2">
        <v>69.835418994447494</v>
      </c>
      <c r="G516">
        <f t="shared" si="25"/>
        <v>1</v>
      </c>
      <c r="H516" s="3">
        <f t="shared" si="26"/>
        <v>1.8440757431447563</v>
      </c>
      <c r="I516" s="3">
        <f t="shared" si="27"/>
        <v>0</v>
      </c>
      <c r="J516">
        <v>0</v>
      </c>
      <c r="K516">
        <v>0</v>
      </c>
    </row>
    <row r="517" spans="1:11" x14ac:dyDescent="0.2">
      <c r="A517" t="s">
        <v>1001</v>
      </c>
      <c r="B517" t="s">
        <v>9</v>
      </c>
      <c r="C517" s="1" t="s">
        <v>1002</v>
      </c>
      <c r="D517">
        <v>-122.55581464013601</v>
      </c>
      <c r="E517" s="2">
        <v>1.0476190476190399</v>
      </c>
      <c r="F517" s="2">
        <v>69.835418994623893</v>
      </c>
      <c r="G517">
        <f t="shared" si="25"/>
        <v>1</v>
      </c>
      <c r="H517" s="3">
        <f t="shared" si="26"/>
        <v>1.8440757431458532</v>
      </c>
      <c r="I517" s="3">
        <f t="shared" si="27"/>
        <v>1.8440757431458532</v>
      </c>
      <c r="J517">
        <v>0</v>
      </c>
      <c r="K517">
        <v>0</v>
      </c>
    </row>
    <row r="518" spans="1:11" x14ac:dyDescent="0.2">
      <c r="A518" t="s">
        <v>1003</v>
      </c>
      <c r="B518" t="s">
        <v>9</v>
      </c>
      <c r="C518">
        <v>40.634903309356403</v>
      </c>
      <c r="D518">
        <v>-121.28417702498599</v>
      </c>
      <c r="E518" s="2">
        <v>1.3</v>
      </c>
      <c r="F518" s="2">
        <v>121.72183772569601</v>
      </c>
      <c r="G518">
        <f t="shared" si="25"/>
        <v>1</v>
      </c>
      <c r="H518" s="3">
        <f t="shared" si="26"/>
        <v>2.0853685006045004</v>
      </c>
      <c r="I518" s="3">
        <f t="shared" si="27"/>
        <v>2.0853685006045004</v>
      </c>
      <c r="J518">
        <v>0</v>
      </c>
      <c r="K518">
        <v>0</v>
      </c>
    </row>
    <row r="519" spans="1:11" x14ac:dyDescent="0.2">
      <c r="A519" t="s">
        <v>1004</v>
      </c>
      <c r="B519" t="s">
        <v>9</v>
      </c>
      <c r="C519" s="1" t="s">
        <v>1005</v>
      </c>
      <c r="D519">
        <v>-121.158437320231</v>
      </c>
      <c r="E519" s="2">
        <v>1.1917808219178001</v>
      </c>
      <c r="F519" s="2">
        <v>134.955121076117</v>
      </c>
      <c r="G519">
        <f t="shared" si="25"/>
        <v>1</v>
      </c>
      <c r="H519" s="3">
        <f t="shared" si="26"/>
        <v>2.130189369165977</v>
      </c>
      <c r="I519" s="3">
        <f t="shared" si="27"/>
        <v>2.130189369165977</v>
      </c>
      <c r="J519">
        <v>0</v>
      </c>
      <c r="K519">
        <v>0</v>
      </c>
    </row>
    <row r="520" spans="1:11" x14ac:dyDescent="0.2">
      <c r="A520" t="s">
        <v>1006</v>
      </c>
      <c r="B520" t="s">
        <v>9</v>
      </c>
      <c r="C520" s="1" t="s">
        <v>1007</v>
      </c>
      <c r="D520">
        <v>-119.75648857031599</v>
      </c>
      <c r="E520" s="2">
        <v>1.0249999999999999</v>
      </c>
      <c r="F520" s="2">
        <v>69.835418994568997</v>
      </c>
      <c r="G520">
        <f t="shared" si="25"/>
        <v>1</v>
      </c>
      <c r="H520" s="3">
        <f t="shared" si="26"/>
        <v>1.8440757431455119</v>
      </c>
      <c r="I520" s="3">
        <f t="shared" si="27"/>
        <v>1.8440757431455119</v>
      </c>
      <c r="J520">
        <v>0</v>
      </c>
      <c r="K520">
        <v>0</v>
      </c>
    </row>
    <row r="521" spans="1:11" x14ac:dyDescent="0.2">
      <c r="A521" t="s">
        <v>1008</v>
      </c>
      <c r="B521" t="s">
        <v>9</v>
      </c>
      <c r="C521" s="1" t="s">
        <v>1009</v>
      </c>
      <c r="D521">
        <v>-123.943879243626</v>
      </c>
      <c r="E521" s="2">
        <v>3.5</v>
      </c>
      <c r="F521" s="2">
        <v>623.74209546980205</v>
      </c>
      <c r="G521">
        <f t="shared" si="25"/>
        <v>0</v>
      </c>
      <c r="H521" s="3">
        <f t="shared" si="26"/>
        <v>2.7950050549591432</v>
      </c>
      <c r="I521" s="3">
        <f t="shared" si="27"/>
        <v>2.7950050549591432</v>
      </c>
      <c r="J521">
        <v>0</v>
      </c>
      <c r="K521">
        <v>0</v>
      </c>
    </row>
    <row r="522" spans="1:11" x14ac:dyDescent="0.2">
      <c r="A522" t="s">
        <v>1010</v>
      </c>
      <c r="B522" t="s">
        <v>9</v>
      </c>
      <c r="C522" s="1" t="s">
        <v>1011</v>
      </c>
      <c r="D522">
        <v>-123.603434108429</v>
      </c>
      <c r="E522" s="2">
        <v>4.4249999999999998</v>
      </c>
      <c r="F522" s="2">
        <v>263.879350610122</v>
      </c>
      <c r="G522">
        <f t="shared" si="25"/>
        <v>1</v>
      </c>
      <c r="H522" s="3">
        <f t="shared" si="26"/>
        <v>2.4214054066393245</v>
      </c>
      <c r="I522" s="3">
        <f t="shared" si="27"/>
        <v>2.4214054066393245</v>
      </c>
      <c r="J522">
        <v>0</v>
      </c>
      <c r="K522">
        <v>0</v>
      </c>
    </row>
    <row r="523" spans="1:11" x14ac:dyDescent="0.2">
      <c r="A523" t="s">
        <v>1012</v>
      </c>
      <c r="B523" t="s">
        <v>9</v>
      </c>
      <c r="C523" s="1" t="s">
        <v>1013</v>
      </c>
      <c r="D523">
        <v>-122.853544531037</v>
      </c>
      <c r="E523" s="2">
        <v>1</v>
      </c>
      <c r="F523" s="2">
        <v>69.835418994465499</v>
      </c>
      <c r="G523">
        <f t="shared" si="25"/>
        <v>1</v>
      </c>
      <c r="H523" s="3">
        <f t="shared" si="26"/>
        <v>1.8440757431448682</v>
      </c>
      <c r="I523" s="3">
        <f t="shared" si="27"/>
        <v>0</v>
      </c>
      <c r="J523">
        <v>0</v>
      </c>
      <c r="K523">
        <v>0</v>
      </c>
    </row>
    <row r="524" spans="1:11" x14ac:dyDescent="0.2">
      <c r="A524" t="s">
        <v>1014</v>
      </c>
      <c r="B524" t="s">
        <v>9</v>
      </c>
      <c r="C524" s="1" t="s">
        <v>1015</v>
      </c>
      <c r="D524">
        <v>-120.605232808537</v>
      </c>
      <c r="E524" s="2">
        <v>3.1511335012594399</v>
      </c>
      <c r="F524" s="2">
        <v>926.78481172215299</v>
      </c>
      <c r="G524">
        <f t="shared" si="25"/>
        <v>0</v>
      </c>
      <c r="H524" s="3">
        <f t="shared" si="26"/>
        <v>2.9669789078981408</v>
      </c>
      <c r="I524" s="3">
        <f t="shared" si="27"/>
        <v>2.9669789078981408</v>
      </c>
      <c r="J524">
        <v>0</v>
      </c>
      <c r="K524">
        <v>0</v>
      </c>
    </row>
    <row r="525" spans="1:11" x14ac:dyDescent="0.2">
      <c r="A525" t="s">
        <v>1016</v>
      </c>
      <c r="B525" t="s">
        <v>9</v>
      </c>
      <c r="C525" s="1" t="s">
        <v>1017</v>
      </c>
      <c r="D525">
        <v>-120.34218233020501</v>
      </c>
      <c r="E525" s="2">
        <v>1.8200692041522399</v>
      </c>
      <c r="F525" s="2">
        <v>583.76156151334499</v>
      </c>
      <c r="G525">
        <f t="shared" si="25"/>
        <v>0</v>
      </c>
      <c r="H525" s="3">
        <f t="shared" si="26"/>
        <v>2.7662354949475749</v>
      </c>
      <c r="I525" s="3">
        <f t="shared" si="27"/>
        <v>2.7662354949475749</v>
      </c>
      <c r="J525">
        <v>0</v>
      </c>
      <c r="K525">
        <v>0</v>
      </c>
    </row>
    <row r="526" spans="1:11" x14ac:dyDescent="0.2">
      <c r="A526" t="s">
        <v>1018</v>
      </c>
      <c r="B526" t="s">
        <v>9</v>
      </c>
      <c r="C526">
        <v>40.627831634581902</v>
      </c>
      <c r="D526">
        <v>-123.35035155452201</v>
      </c>
      <c r="E526" s="2">
        <v>1.8780487804878001</v>
      </c>
      <c r="F526" s="2">
        <v>69.835418994569395</v>
      </c>
      <c r="G526">
        <f t="shared" si="25"/>
        <v>1</v>
      </c>
      <c r="H526" s="3">
        <f t="shared" si="26"/>
        <v>1.8440757431455144</v>
      </c>
      <c r="I526" s="3">
        <f t="shared" si="27"/>
        <v>1.8440757431455144</v>
      </c>
      <c r="J526">
        <v>0</v>
      </c>
      <c r="K526">
        <v>0</v>
      </c>
    </row>
    <row r="527" spans="1:11" x14ac:dyDescent="0.2">
      <c r="A527" t="s">
        <v>1019</v>
      </c>
      <c r="B527" t="s">
        <v>9</v>
      </c>
      <c r="C527" s="1" t="s">
        <v>1020</v>
      </c>
      <c r="D527">
        <v>-120.783194095647</v>
      </c>
      <c r="E527" s="2">
        <v>1.0454545454545401</v>
      </c>
      <c r="F527" s="2">
        <v>69.835418994604396</v>
      </c>
      <c r="G527">
        <f t="shared" si="25"/>
        <v>1</v>
      </c>
      <c r="H527" s="3">
        <f t="shared" si="26"/>
        <v>1.844075743145732</v>
      </c>
      <c r="I527" s="3">
        <f t="shared" si="27"/>
        <v>1.844075743145732</v>
      </c>
      <c r="J527">
        <v>0</v>
      </c>
      <c r="K527">
        <v>0</v>
      </c>
    </row>
    <row r="528" spans="1:11" x14ac:dyDescent="0.2">
      <c r="A528" t="s">
        <v>1021</v>
      </c>
      <c r="B528" t="s">
        <v>9</v>
      </c>
      <c r="C528" s="1" t="s">
        <v>1022</v>
      </c>
      <c r="D528">
        <v>-122.918272949474</v>
      </c>
      <c r="E528" s="2">
        <v>1</v>
      </c>
      <c r="F528" s="2">
        <v>227.395165585234</v>
      </c>
      <c r="G528">
        <f t="shared" si="25"/>
        <v>1</v>
      </c>
      <c r="H528" s="3">
        <f t="shared" si="26"/>
        <v>2.3567812273615036</v>
      </c>
      <c r="I528" s="3">
        <f t="shared" si="27"/>
        <v>0</v>
      </c>
      <c r="J528">
        <v>0</v>
      </c>
      <c r="K528">
        <v>0</v>
      </c>
    </row>
    <row r="529" spans="1:11" x14ac:dyDescent="0.2">
      <c r="A529" t="s">
        <v>1023</v>
      </c>
      <c r="B529" t="s">
        <v>9</v>
      </c>
      <c r="C529" s="1" t="s">
        <v>1024</v>
      </c>
      <c r="D529">
        <v>-120.19916544632299</v>
      </c>
      <c r="E529" s="2">
        <v>1</v>
      </c>
      <c r="F529" s="2">
        <v>96.529648286872799</v>
      </c>
      <c r="G529">
        <f t="shared" si="25"/>
        <v>1</v>
      </c>
      <c r="H529" s="3">
        <f t="shared" si="26"/>
        <v>1.9846607238079599</v>
      </c>
      <c r="I529" s="3">
        <f t="shared" si="27"/>
        <v>0</v>
      </c>
      <c r="J529">
        <v>0</v>
      </c>
      <c r="K529">
        <v>0</v>
      </c>
    </row>
    <row r="530" spans="1:11" x14ac:dyDescent="0.2">
      <c r="A530" t="s">
        <v>1025</v>
      </c>
      <c r="B530" t="s">
        <v>9</v>
      </c>
      <c r="C530" s="1" t="s">
        <v>1026</v>
      </c>
      <c r="D530">
        <v>-121.323391219697</v>
      </c>
      <c r="E530" s="2">
        <v>1.07407407407407</v>
      </c>
      <c r="F530" s="2">
        <v>96.876696072311304</v>
      </c>
      <c r="G530">
        <f t="shared" si="25"/>
        <v>1</v>
      </c>
      <c r="H530" s="3">
        <f t="shared" si="26"/>
        <v>1.9862193190075041</v>
      </c>
      <c r="I530" s="3">
        <f t="shared" si="27"/>
        <v>1.9862193190075041</v>
      </c>
      <c r="J530">
        <v>0</v>
      </c>
      <c r="K530">
        <v>0</v>
      </c>
    </row>
    <row r="531" spans="1:11" x14ac:dyDescent="0.2">
      <c r="A531" t="s">
        <v>1027</v>
      </c>
      <c r="B531" t="s">
        <v>9</v>
      </c>
      <c r="C531" s="1" t="s">
        <v>1028</v>
      </c>
      <c r="D531">
        <v>-119.145454927366</v>
      </c>
      <c r="E531" s="2">
        <v>1</v>
      </c>
      <c r="F531" s="2">
        <v>69.835418994456205</v>
      </c>
      <c r="G531">
        <f t="shared" si="25"/>
        <v>1</v>
      </c>
      <c r="H531" s="3">
        <f t="shared" si="26"/>
        <v>1.8440757431448105</v>
      </c>
      <c r="I531" s="3">
        <f t="shared" si="27"/>
        <v>0</v>
      </c>
      <c r="J531">
        <v>0</v>
      </c>
      <c r="K531">
        <v>0</v>
      </c>
    </row>
    <row r="532" spans="1:11" x14ac:dyDescent="0.2">
      <c r="A532" t="s">
        <v>1029</v>
      </c>
      <c r="B532" t="s">
        <v>9</v>
      </c>
      <c r="C532" s="1" t="s">
        <v>1030</v>
      </c>
      <c r="D532">
        <v>-121.127244098533</v>
      </c>
      <c r="E532" s="2">
        <v>1.21428571428571</v>
      </c>
      <c r="F532" s="2">
        <v>69.835418994301094</v>
      </c>
      <c r="G532">
        <f t="shared" si="25"/>
        <v>1</v>
      </c>
      <c r="H532" s="3">
        <f t="shared" si="26"/>
        <v>1.8440757431438457</v>
      </c>
      <c r="I532" s="3">
        <f t="shared" si="27"/>
        <v>1.8440757431438457</v>
      </c>
      <c r="J532">
        <v>0</v>
      </c>
      <c r="K532">
        <v>0</v>
      </c>
    </row>
    <row r="533" spans="1:11" x14ac:dyDescent="0.2">
      <c r="A533" t="s">
        <v>1031</v>
      </c>
      <c r="B533" t="s">
        <v>9</v>
      </c>
      <c r="C533" s="1" t="s">
        <v>1032</v>
      </c>
      <c r="D533">
        <v>-120.465194177239</v>
      </c>
      <c r="E533" s="2">
        <v>2.4579439252336401</v>
      </c>
      <c r="F533" s="2">
        <v>316.413561992827</v>
      </c>
      <c r="G533">
        <f t="shared" si="25"/>
        <v>0</v>
      </c>
      <c r="H533" s="3">
        <f t="shared" si="26"/>
        <v>2.5002550897827227</v>
      </c>
      <c r="I533" s="3">
        <f t="shared" si="27"/>
        <v>2.5002550897827227</v>
      </c>
      <c r="J533">
        <v>0</v>
      </c>
      <c r="K533">
        <v>0</v>
      </c>
    </row>
    <row r="534" spans="1:11" x14ac:dyDescent="0.2">
      <c r="A534" t="s">
        <v>1033</v>
      </c>
      <c r="B534" t="s">
        <v>9</v>
      </c>
      <c r="C534">
        <v>38.485155767290998</v>
      </c>
      <c r="D534">
        <v>-121.98946518452099</v>
      </c>
      <c r="E534" s="2">
        <v>1.0243902439024299</v>
      </c>
      <c r="F534" s="2">
        <v>69.835418994382593</v>
      </c>
      <c r="G534">
        <f t="shared" si="25"/>
        <v>1</v>
      </c>
      <c r="H534" s="3">
        <f t="shared" si="26"/>
        <v>1.8440757431443526</v>
      </c>
      <c r="I534" s="3">
        <f t="shared" si="27"/>
        <v>1.8440757431443526</v>
      </c>
      <c r="J534">
        <v>0</v>
      </c>
      <c r="K534">
        <v>0</v>
      </c>
    </row>
    <row r="535" spans="1:11" x14ac:dyDescent="0.2">
      <c r="A535" t="s">
        <v>1034</v>
      </c>
      <c r="B535" t="s">
        <v>9</v>
      </c>
      <c r="C535" s="1" t="s">
        <v>1035</v>
      </c>
      <c r="D535">
        <v>-120.931992616545</v>
      </c>
      <c r="E535" s="2">
        <v>1.09756097560975</v>
      </c>
      <c r="F535" s="2">
        <v>69.835418994539197</v>
      </c>
      <c r="G535">
        <f t="shared" si="25"/>
        <v>1</v>
      </c>
      <c r="H535" s="3">
        <f t="shared" si="26"/>
        <v>1.8440757431453265</v>
      </c>
      <c r="I535" s="3">
        <f t="shared" si="27"/>
        <v>1.8440757431453265</v>
      </c>
      <c r="J535">
        <v>0</v>
      </c>
      <c r="K535">
        <v>0</v>
      </c>
    </row>
    <row r="536" spans="1:11" x14ac:dyDescent="0.2">
      <c r="A536" t="s">
        <v>1036</v>
      </c>
      <c r="B536" t="s">
        <v>9</v>
      </c>
      <c r="C536" s="1" t="s">
        <v>1037</v>
      </c>
      <c r="D536">
        <v>-120.721905662556</v>
      </c>
      <c r="E536" s="2">
        <v>1.92682926829268</v>
      </c>
      <c r="F536" s="2">
        <v>2669.93744340177</v>
      </c>
      <c r="G536">
        <f t="shared" si="25"/>
        <v>0</v>
      </c>
      <c r="H536" s="3">
        <f t="shared" si="26"/>
        <v>3.4265010859699356</v>
      </c>
      <c r="I536" s="3">
        <f t="shared" si="27"/>
        <v>3.4265010859699356</v>
      </c>
      <c r="J536">
        <v>0</v>
      </c>
      <c r="K536">
        <v>0</v>
      </c>
    </row>
    <row r="537" spans="1:11" x14ac:dyDescent="0.2">
      <c r="A537" t="s">
        <v>1038</v>
      </c>
      <c r="B537" t="s">
        <v>9</v>
      </c>
      <c r="C537" s="1" t="s">
        <v>1039</v>
      </c>
      <c r="D537">
        <v>-123.122966891533</v>
      </c>
      <c r="E537" s="2">
        <v>4.4358974358974299</v>
      </c>
      <c r="F537" s="2">
        <v>138.856178099966</v>
      </c>
      <c r="G537">
        <f t="shared" si="25"/>
        <v>1</v>
      </c>
      <c r="H537" s="3">
        <f t="shared" si="26"/>
        <v>2.1425652074930706</v>
      </c>
      <c r="I537" s="3">
        <f t="shared" si="27"/>
        <v>2.1425652074930706</v>
      </c>
      <c r="J537">
        <v>0</v>
      </c>
      <c r="K537">
        <v>0</v>
      </c>
    </row>
    <row r="538" spans="1:11" x14ac:dyDescent="0.2">
      <c r="A538" t="s">
        <v>1040</v>
      </c>
      <c r="B538" t="s">
        <v>9</v>
      </c>
      <c r="C538" s="1" t="s">
        <v>1041</v>
      </c>
      <c r="D538">
        <v>-120.175382599568</v>
      </c>
      <c r="E538" s="2">
        <v>2.3571428571428501</v>
      </c>
      <c r="F538" s="2">
        <v>85.594305558525605</v>
      </c>
      <c r="G538">
        <f t="shared" si="25"/>
        <v>1</v>
      </c>
      <c r="H538" s="3">
        <f t="shared" si="26"/>
        <v>1.9324448727756067</v>
      </c>
      <c r="I538" s="3">
        <f t="shared" si="27"/>
        <v>1.9324448727756067</v>
      </c>
      <c r="J538">
        <v>0</v>
      </c>
      <c r="K538">
        <v>0</v>
      </c>
    </row>
    <row r="539" spans="1:11" x14ac:dyDescent="0.2">
      <c r="A539" t="s">
        <v>1042</v>
      </c>
      <c r="B539" t="s">
        <v>9</v>
      </c>
      <c r="C539" s="1" t="s">
        <v>1043</v>
      </c>
      <c r="D539">
        <v>-119.23990466916</v>
      </c>
      <c r="E539" s="2">
        <v>1</v>
      </c>
      <c r="F539" s="2">
        <v>69.835418994511997</v>
      </c>
      <c r="G539">
        <f t="shared" si="25"/>
        <v>1</v>
      </c>
      <c r="H539" s="3">
        <f t="shared" si="26"/>
        <v>1.8440757431451573</v>
      </c>
      <c r="I539" s="3">
        <f t="shared" si="27"/>
        <v>0</v>
      </c>
      <c r="J539">
        <v>0</v>
      </c>
      <c r="K539">
        <v>0</v>
      </c>
    </row>
    <row r="540" spans="1:11" x14ac:dyDescent="0.2">
      <c r="A540" t="s">
        <v>1044</v>
      </c>
      <c r="B540" t="s">
        <v>9</v>
      </c>
      <c r="C540" s="1" t="s">
        <v>1045</v>
      </c>
      <c r="D540">
        <v>-120.07457708526699</v>
      </c>
      <c r="E540" s="2">
        <v>2.8245614035087701</v>
      </c>
      <c r="F540" s="2">
        <v>100.317908457491</v>
      </c>
      <c r="G540">
        <f t="shared" si="25"/>
        <v>1</v>
      </c>
      <c r="H540" s="3">
        <f t="shared" si="26"/>
        <v>2.0013784689128835</v>
      </c>
      <c r="I540" s="3">
        <f t="shared" si="27"/>
        <v>2.0013784689128835</v>
      </c>
      <c r="J540">
        <v>0</v>
      </c>
      <c r="K540">
        <v>0</v>
      </c>
    </row>
    <row r="541" spans="1:11" x14ac:dyDescent="0.2">
      <c r="A541" t="s">
        <v>1046</v>
      </c>
      <c r="B541" t="s">
        <v>9</v>
      </c>
      <c r="C541" s="1" t="s">
        <v>1047</v>
      </c>
      <c r="D541">
        <v>-121.241164578583</v>
      </c>
      <c r="E541" s="2">
        <v>1</v>
      </c>
      <c r="F541" s="2">
        <v>69.835418994602605</v>
      </c>
      <c r="G541">
        <f t="shared" si="25"/>
        <v>1</v>
      </c>
      <c r="H541" s="3">
        <f t="shared" si="26"/>
        <v>1.8440757431457209</v>
      </c>
      <c r="I541" s="3">
        <f t="shared" si="27"/>
        <v>0</v>
      </c>
      <c r="J541">
        <v>0</v>
      </c>
      <c r="K541">
        <v>0</v>
      </c>
    </row>
    <row r="542" spans="1:11" x14ac:dyDescent="0.2">
      <c r="A542" t="s">
        <v>1048</v>
      </c>
      <c r="B542" t="s">
        <v>9</v>
      </c>
      <c r="C542" s="1" t="s">
        <v>1049</v>
      </c>
      <c r="D542">
        <v>-120.42329278770301</v>
      </c>
      <c r="E542" s="2">
        <v>1.3333333333333299</v>
      </c>
      <c r="F542" s="2">
        <v>69.835418994429205</v>
      </c>
      <c r="G542">
        <f t="shared" si="25"/>
        <v>1</v>
      </c>
      <c r="H542" s="3">
        <f t="shared" si="26"/>
        <v>1.8440757431446424</v>
      </c>
      <c r="I542" s="3">
        <f t="shared" si="27"/>
        <v>1.8440757431446424</v>
      </c>
      <c r="J542">
        <v>0</v>
      </c>
      <c r="K542">
        <v>0</v>
      </c>
    </row>
    <row r="543" spans="1:11" x14ac:dyDescent="0.2">
      <c r="A543" t="s">
        <v>1050</v>
      </c>
      <c r="B543" t="s">
        <v>9</v>
      </c>
      <c r="C543" s="1" t="s">
        <v>1051</v>
      </c>
      <c r="D543">
        <v>-121.696754957557</v>
      </c>
      <c r="E543" s="2">
        <v>2.6111111111111098</v>
      </c>
      <c r="F543" s="2">
        <v>432.52686242325098</v>
      </c>
      <c r="G543">
        <f t="shared" si="25"/>
        <v>0</v>
      </c>
      <c r="H543" s="3">
        <f t="shared" si="26"/>
        <v>2.6360130848410912</v>
      </c>
      <c r="I543" s="3">
        <f t="shared" si="27"/>
        <v>2.6360130848410912</v>
      </c>
      <c r="J543">
        <v>0</v>
      </c>
      <c r="K543">
        <v>0</v>
      </c>
    </row>
    <row r="544" spans="1:11" x14ac:dyDescent="0.2">
      <c r="A544" t="s">
        <v>1052</v>
      </c>
      <c r="B544" t="s">
        <v>9</v>
      </c>
      <c r="C544" s="1" t="s">
        <v>1053</v>
      </c>
      <c r="D544">
        <v>-123.39558909723399</v>
      </c>
      <c r="E544" s="2">
        <v>2.9708737864077599</v>
      </c>
      <c r="F544" s="2">
        <v>190.98721160555601</v>
      </c>
      <c r="G544">
        <f t="shared" si="25"/>
        <v>1</v>
      </c>
      <c r="H544" s="3">
        <f t="shared" si="26"/>
        <v>2.2810042881111872</v>
      </c>
      <c r="I544" s="3">
        <f t="shared" si="27"/>
        <v>2.2810042881111872</v>
      </c>
      <c r="J544">
        <v>0</v>
      </c>
      <c r="K544">
        <v>0</v>
      </c>
    </row>
    <row r="545" spans="1:11" x14ac:dyDescent="0.2">
      <c r="A545" t="s">
        <v>1054</v>
      </c>
      <c r="B545" t="s">
        <v>9</v>
      </c>
      <c r="C545" s="1" t="s">
        <v>1055</v>
      </c>
      <c r="D545">
        <v>-123.94364221430899</v>
      </c>
      <c r="E545" s="2">
        <v>3.4418604651162701</v>
      </c>
      <c r="F545" s="2">
        <v>69.835418994424003</v>
      </c>
      <c r="G545">
        <f t="shared" si="25"/>
        <v>1</v>
      </c>
      <c r="H545" s="3">
        <f t="shared" si="26"/>
        <v>1.8440757431446102</v>
      </c>
      <c r="I545" s="3">
        <f t="shared" si="27"/>
        <v>1.8440757431446102</v>
      </c>
      <c r="J545">
        <v>0</v>
      </c>
      <c r="K545">
        <v>0</v>
      </c>
    </row>
    <row r="546" spans="1:11" x14ac:dyDescent="0.2">
      <c r="A546" t="s">
        <v>1056</v>
      </c>
      <c r="B546" t="s">
        <v>9</v>
      </c>
      <c r="C546" s="1" t="s">
        <v>1057</v>
      </c>
      <c r="D546">
        <v>-122.70124448189</v>
      </c>
      <c r="E546" s="2">
        <v>2.6904761904761898</v>
      </c>
      <c r="F546" s="2">
        <v>69.835418994398296</v>
      </c>
      <c r="G546">
        <f t="shared" si="25"/>
        <v>1</v>
      </c>
      <c r="H546" s="3">
        <f t="shared" si="26"/>
        <v>1.8440757431444503</v>
      </c>
      <c r="I546" s="3">
        <f t="shared" si="27"/>
        <v>1.8440757431444503</v>
      </c>
      <c r="J546">
        <v>0</v>
      </c>
      <c r="K546">
        <v>0</v>
      </c>
    </row>
    <row r="547" spans="1:11" x14ac:dyDescent="0.2">
      <c r="A547" t="s">
        <v>1058</v>
      </c>
      <c r="B547" t="s">
        <v>9</v>
      </c>
      <c r="C547" s="1" t="s">
        <v>1059</v>
      </c>
      <c r="D547">
        <v>-122.78126225398999</v>
      </c>
      <c r="E547" s="2">
        <v>1.3781512605041999</v>
      </c>
      <c r="F547" s="2">
        <v>233.43347408013099</v>
      </c>
      <c r="G547">
        <f t="shared" si="25"/>
        <v>1</v>
      </c>
      <c r="H547" s="3">
        <f t="shared" si="26"/>
        <v>2.3681631334827022</v>
      </c>
      <c r="I547" s="3">
        <f t="shared" si="27"/>
        <v>2.3681631334827022</v>
      </c>
      <c r="J547">
        <v>0</v>
      </c>
      <c r="K547">
        <v>0</v>
      </c>
    </row>
    <row r="548" spans="1:11" x14ac:dyDescent="0.2">
      <c r="A548" t="s">
        <v>1060</v>
      </c>
      <c r="B548" t="s">
        <v>9</v>
      </c>
      <c r="C548" s="1" t="s">
        <v>1061</v>
      </c>
      <c r="D548">
        <v>-122.124015227496</v>
      </c>
      <c r="E548" s="2">
        <v>3.2833333333333301</v>
      </c>
      <c r="F548" s="2">
        <v>505.24782091739303</v>
      </c>
      <c r="G548">
        <f t="shared" si="25"/>
        <v>0</v>
      </c>
      <c r="H548" s="3">
        <f t="shared" si="26"/>
        <v>2.7035044491233284</v>
      </c>
      <c r="I548" s="3">
        <f t="shared" si="27"/>
        <v>2.7035044491233284</v>
      </c>
      <c r="J548">
        <v>0</v>
      </c>
      <c r="K548">
        <v>0</v>
      </c>
    </row>
    <row r="549" spans="1:11" x14ac:dyDescent="0.2">
      <c r="A549" t="s">
        <v>1062</v>
      </c>
      <c r="B549" t="s">
        <v>9</v>
      </c>
      <c r="C549" s="1" t="s">
        <v>1063</v>
      </c>
      <c r="D549">
        <v>-118.961955069271</v>
      </c>
      <c r="E549" s="2">
        <v>1.1219512195121899</v>
      </c>
      <c r="F549" s="2">
        <v>69.8354189945088</v>
      </c>
      <c r="G549">
        <f t="shared" si="25"/>
        <v>1</v>
      </c>
      <c r="H549" s="3">
        <f t="shared" si="26"/>
        <v>1.8440757431451376</v>
      </c>
      <c r="I549" s="3">
        <f t="shared" si="27"/>
        <v>1.8440757431451376</v>
      </c>
      <c r="J549">
        <v>0</v>
      </c>
      <c r="K549">
        <v>0</v>
      </c>
    </row>
    <row r="550" spans="1:11" x14ac:dyDescent="0.2">
      <c r="A550" t="s">
        <v>1064</v>
      </c>
      <c r="B550" t="s">
        <v>9</v>
      </c>
      <c r="C550">
        <v>39.249888843883397</v>
      </c>
      <c r="D550">
        <v>-120.35017661529</v>
      </c>
      <c r="E550" s="2">
        <v>2.7560975609756002</v>
      </c>
      <c r="F550" s="2">
        <v>69.835418994352295</v>
      </c>
      <c r="G550">
        <f t="shared" si="25"/>
        <v>1</v>
      </c>
      <c r="H550" s="3">
        <f t="shared" si="26"/>
        <v>1.8440757431441641</v>
      </c>
      <c r="I550" s="3">
        <f t="shared" si="27"/>
        <v>1.8440757431441641</v>
      </c>
      <c r="J550">
        <v>0</v>
      </c>
      <c r="K550">
        <v>0</v>
      </c>
    </row>
    <row r="551" spans="1:11" x14ac:dyDescent="0.2">
      <c r="A551" t="s">
        <v>1065</v>
      </c>
      <c r="B551" t="s">
        <v>9</v>
      </c>
      <c r="C551" s="1" t="s">
        <v>1066</v>
      </c>
      <c r="D551">
        <v>-122.053983637489</v>
      </c>
      <c r="E551" s="2">
        <v>2.0454545454545401</v>
      </c>
      <c r="F551" s="2">
        <v>352.53019498793998</v>
      </c>
      <c r="G551">
        <f t="shared" si="25"/>
        <v>0</v>
      </c>
      <c r="H551" s="3">
        <f t="shared" si="26"/>
        <v>2.5471963211998334</v>
      </c>
      <c r="I551" s="3">
        <f t="shared" si="27"/>
        <v>2.5471963211998334</v>
      </c>
      <c r="J551">
        <v>0</v>
      </c>
      <c r="K551">
        <v>0</v>
      </c>
    </row>
    <row r="552" spans="1:11" x14ac:dyDescent="0.2">
      <c r="A552" t="s">
        <v>1067</v>
      </c>
      <c r="B552" t="s">
        <v>9</v>
      </c>
      <c r="C552" s="1" t="s">
        <v>1068</v>
      </c>
      <c r="D552">
        <v>-121.01201437069</v>
      </c>
      <c r="E552" s="2">
        <v>2.9024390243902398</v>
      </c>
      <c r="F552" s="2">
        <v>69.835418994553905</v>
      </c>
      <c r="G552">
        <f t="shared" si="25"/>
        <v>1</v>
      </c>
      <c r="H552" s="3">
        <f t="shared" si="26"/>
        <v>1.844075743145418</v>
      </c>
      <c r="I552" s="3">
        <f t="shared" si="27"/>
        <v>1.844075743145418</v>
      </c>
      <c r="J552">
        <v>0</v>
      </c>
      <c r="K552">
        <v>0</v>
      </c>
    </row>
    <row r="553" spans="1:11" x14ac:dyDescent="0.2">
      <c r="A553" t="s">
        <v>1069</v>
      </c>
      <c r="B553" t="s">
        <v>9</v>
      </c>
      <c r="C553" s="1" t="s">
        <v>1070</v>
      </c>
      <c r="D553">
        <v>-122.49933653103599</v>
      </c>
      <c r="E553" s="2">
        <v>1.0487804878048701</v>
      </c>
      <c r="F553" s="2">
        <v>69.835418994490297</v>
      </c>
      <c r="G553">
        <f t="shared" si="25"/>
        <v>1</v>
      </c>
      <c r="H553" s="3">
        <f t="shared" si="26"/>
        <v>1.8440757431450225</v>
      </c>
      <c r="I553" s="3">
        <f t="shared" si="27"/>
        <v>1.8440757431450225</v>
      </c>
      <c r="J553">
        <v>0</v>
      </c>
      <c r="K553">
        <v>0</v>
      </c>
    </row>
    <row r="554" spans="1:11" x14ac:dyDescent="0.2">
      <c r="A554" t="s">
        <v>1071</v>
      </c>
      <c r="B554" t="s">
        <v>9</v>
      </c>
      <c r="C554" s="1" t="s">
        <v>1072</v>
      </c>
      <c r="D554">
        <v>-122.081850170275</v>
      </c>
      <c r="E554" s="2">
        <v>2.0299401197604698</v>
      </c>
      <c r="F554" s="2">
        <v>381.07298673500901</v>
      </c>
      <c r="G554">
        <f t="shared" si="25"/>
        <v>0</v>
      </c>
      <c r="H554" s="3">
        <f t="shared" si="26"/>
        <v>2.5810081638660294</v>
      </c>
      <c r="I554" s="3">
        <f t="shared" si="27"/>
        <v>2.5810081638660294</v>
      </c>
      <c r="J554">
        <v>0</v>
      </c>
      <c r="K554">
        <v>0</v>
      </c>
    </row>
    <row r="555" spans="1:11" x14ac:dyDescent="0.2">
      <c r="A555" t="s">
        <v>1073</v>
      </c>
      <c r="B555" t="s">
        <v>9</v>
      </c>
      <c r="C555" s="1" t="s">
        <v>1074</v>
      </c>
      <c r="D555">
        <v>-120.535377056223</v>
      </c>
      <c r="E555" s="2">
        <v>2.2941176470588198</v>
      </c>
      <c r="F555" s="2">
        <v>444.04464619357401</v>
      </c>
      <c r="G555">
        <f t="shared" si="25"/>
        <v>0</v>
      </c>
      <c r="H555" s="3">
        <f t="shared" si="26"/>
        <v>2.6474266381792981</v>
      </c>
      <c r="I555" s="3">
        <f t="shared" si="27"/>
        <v>2.6474266381792981</v>
      </c>
      <c r="J555">
        <v>0</v>
      </c>
      <c r="K555">
        <v>0</v>
      </c>
    </row>
    <row r="556" spans="1:11" x14ac:dyDescent="0.2">
      <c r="A556" t="s">
        <v>1075</v>
      </c>
      <c r="B556" t="s">
        <v>9</v>
      </c>
      <c r="C556" s="1" t="s">
        <v>1076</v>
      </c>
      <c r="D556">
        <v>-121.469801371806</v>
      </c>
      <c r="E556" s="2">
        <v>1</v>
      </c>
      <c r="F556" s="2">
        <v>93.197702948227104</v>
      </c>
      <c r="G556">
        <f t="shared" si="25"/>
        <v>1</v>
      </c>
      <c r="H556" s="3">
        <f t="shared" si="26"/>
        <v>1.969405208392571</v>
      </c>
      <c r="I556" s="3">
        <f t="shared" si="27"/>
        <v>0</v>
      </c>
      <c r="J556">
        <v>0</v>
      </c>
      <c r="K556">
        <v>0</v>
      </c>
    </row>
    <row r="557" spans="1:11" x14ac:dyDescent="0.2">
      <c r="A557" t="s">
        <v>1077</v>
      </c>
      <c r="B557" t="s">
        <v>9</v>
      </c>
      <c r="C557" s="1" t="s">
        <v>1078</v>
      </c>
      <c r="D557">
        <v>-118.92380953499099</v>
      </c>
      <c r="E557" s="2">
        <v>1.76119402985074</v>
      </c>
      <c r="F557" s="2">
        <v>998.47554227426701</v>
      </c>
      <c r="G557">
        <f t="shared" si="25"/>
        <v>0</v>
      </c>
      <c r="H557" s="3">
        <f t="shared" si="26"/>
        <v>2.9993374312643915</v>
      </c>
      <c r="I557" s="3">
        <f t="shared" si="27"/>
        <v>2.9993374312643915</v>
      </c>
      <c r="J557">
        <v>0</v>
      </c>
      <c r="K557">
        <v>0</v>
      </c>
    </row>
    <row r="558" spans="1:11" x14ac:dyDescent="0.2">
      <c r="A558" t="s">
        <v>1079</v>
      </c>
      <c r="B558" t="s">
        <v>9</v>
      </c>
      <c r="C558" s="1" t="s">
        <v>1080</v>
      </c>
      <c r="D558">
        <v>-123.43175432138899</v>
      </c>
      <c r="E558" s="2">
        <v>3.1686746987951802</v>
      </c>
      <c r="F558" s="2">
        <v>150.854161658864</v>
      </c>
      <c r="G558">
        <f t="shared" si="25"/>
        <v>1</v>
      </c>
      <c r="H558" s="3">
        <f t="shared" si="26"/>
        <v>2.1785572956880013</v>
      </c>
      <c r="I558" s="3">
        <f t="shared" si="27"/>
        <v>2.1785572956880013</v>
      </c>
      <c r="J558">
        <v>0</v>
      </c>
      <c r="K558">
        <v>0</v>
      </c>
    </row>
    <row r="559" spans="1:11" x14ac:dyDescent="0.2">
      <c r="A559" t="s">
        <v>1081</v>
      </c>
      <c r="B559" t="s">
        <v>9</v>
      </c>
      <c r="C559">
        <v>40.291181543892897</v>
      </c>
      <c r="D559">
        <v>-123.997313528794</v>
      </c>
      <c r="E559" s="2">
        <v>3.6543209876543199</v>
      </c>
      <c r="F559" s="2">
        <v>344.03839234069102</v>
      </c>
      <c r="G559">
        <f t="shared" si="25"/>
        <v>0</v>
      </c>
      <c r="H559" s="3">
        <f t="shared" si="26"/>
        <v>2.5366069095812565</v>
      </c>
      <c r="I559" s="3">
        <f t="shared" si="27"/>
        <v>2.5366069095812565</v>
      </c>
      <c r="J559">
        <v>0</v>
      </c>
      <c r="K559">
        <v>0</v>
      </c>
    </row>
    <row r="560" spans="1:11" x14ac:dyDescent="0.2">
      <c r="A560" t="s">
        <v>1082</v>
      </c>
      <c r="B560" t="s">
        <v>9</v>
      </c>
      <c r="C560" s="1" t="s">
        <v>1083</v>
      </c>
      <c r="D560">
        <v>-120.53371918576499</v>
      </c>
      <c r="E560" s="2">
        <v>2.5064935064934999</v>
      </c>
      <c r="F560" s="2">
        <v>659.77772822042596</v>
      </c>
      <c r="G560">
        <f t="shared" si="25"/>
        <v>0</v>
      </c>
      <c r="H560" s="3">
        <f t="shared" si="26"/>
        <v>2.8193976511998913</v>
      </c>
      <c r="I560" s="3">
        <f t="shared" si="27"/>
        <v>2.8193976511998913</v>
      </c>
      <c r="J560">
        <v>0</v>
      </c>
      <c r="K560">
        <v>0</v>
      </c>
    </row>
    <row r="561" spans="1:11" x14ac:dyDescent="0.2">
      <c r="A561" t="s">
        <v>1084</v>
      </c>
      <c r="B561" t="s">
        <v>9</v>
      </c>
      <c r="C561">
        <v>38.787733855263902</v>
      </c>
      <c r="D561">
        <v>-120.89425682606399</v>
      </c>
      <c r="E561" s="2">
        <v>1</v>
      </c>
      <c r="F561" s="2">
        <v>69.835418994279607</v>
      </c>
      <c r="G561">
        <f t="shared" si="25"/>
        <v>1</v>
      </c>
      <c r="H561" s="3">
        <f t="shared" si="26"/>
        <v>1.8440757431437123</v>
      </c>
      <c r="I561" s="3">
        <f t="shared" si="27"/>
        <v>0</v>
      </c>
      <c r="J561">
        <v>0</v>
      </c>
      <c r="K561">
        <v>0</v>
      </c>
    </row>
    <row r="562" spans="1:11" x14ac:dyDescent="0.2">
      <c r="A562" t="s">
        <v>1085</v>
      </c>
      <c r="B562" t="s">
        <v>9</v>
      </c>
      <c r="C562" s="1" t="s">
        <v>1086</v>
      </c>
      <c r="D562">
        <v>-120.555294638935</v>
      </c>
      <c r="E562" s="2">
        <v>1.7098765432098699</v>
      </c>
      <c r="F562" s="2">
        <v>672.09994433860902</v>
      </c>
      <c r="G562">
        <f t="shared" si="25"/>
        <v>0</v>
      </c>
      <c r="H562" s="3">
        <f t="shared" si="26"/>
        <v>2.8274338594337567</v>
      </c>
      <c r="I562" s="3">
        <f t="shared" si="27"/>
        <v>2.8274338594337567</v>
      </c>
      <c r="J562">
        <v>0</v>
      </c>
      <c r="K562">
        <v>0</v>
      </c>
    </row>
    <row r="563" spans="1:11" x14ac:dyDescent="0.2">
      <c r="A563" t="s">
        <v>1087</v>
      </c>
      <c r="B563" t="s">
        <v>9</v>
      </c>
      <c r="C563" s="1" t="s">
        <v>1088</v>
      </c>
      <c r="D563">
        <v>-121.330362919976</v>
      </c>
      <c r="E563" s="2">
        <v>2.59523809523809</v>
      </c>
      <c r="F563" s="2">
        <v>69.835418994418006</v>
      </c>
      <c r="G563">
        <f t="shared" si="25"/>
        <v>1</v>
      </c>
      <c r="H563" s="3">
        <f t="shared" si="26"/>
        <v>1.8440757431445729</v>
      </c>
      <c r="I563" s="3">
        <f t="shared" si="27"/>
        <v>1.8440757431445729</v>
      </c>
      <c r="J563">
        <v>0</v>
      </c>
      <c r="K563">
        <v>0</v>
      </c>
    </row>
    <row r="564" spans="1:11" x14ac:dyDescent="0.2">
      <c r="A564" t="s">
        <v>1089</v>
      </c>
      <c r="B564" t="s">
        <v>9</v>
      </c>
      <c r="C564" s="1" t="s">
        <v>1090</v>
      </c>
      <c r="D564">
        <v>-118.534488593584</v>
      </c>
      <c r="E564" s="2">
        <v>1</v>
      </c>
      <c r="F564" s="2">
        <v>169.64210823484899</v>
      </c>
      <c r="G564">
        <f t="shared" si="25"/>
        <v>1</v>
      </c>
      <c r="H564" s="3">
        <f t="shared" si="26"/>
        <v>2.2295336610352088</v>
      </c>
      <c r="I564" s="3">
        <f t="shared" si="27"/>
        <v>0</v>
      </c>
      <c r="J564">
        <v>0</v>
      </c>
      <c r="K564">
        <v>0</v>
      </c>
    </row>
    <row r="565" spans="1:11" x14ac:dyDescent="0.2">
      <c r="A565" t="s">
        <v>1091</v>
      </c>
      <c r="B565" t="s">
        <v>9</v>
      </c>
      <c r="C565" s="1" t="s">
        <v>1092</v>
      </c>
      <c r="D565">
        <v>-119.222984967776</v>
      </c>
      <c r="E565" s="2">
        <v>1.69</v>
      </c>
      <c r="F565" s="2">
        <v>189.101810188982</v>
      </c>
      <c r="G565">
        <f t="shared" si="25"/>
        <v>1</v>
      </c>
      <c r="H565" s="3">
        <f t="shared" si="26"/>
        <v>2.2766956861762049</v>
      </c>
      <c r="I565" s="3">
        <f t="shared" si="27"/>
        <v>2.2766956861762049</v>
      </c>
      <c r="J565">
        <v>0</v>
      </c>
      <c r="K565">
        <v>0</v>
      </c>
    </row>
    <row r="566" spans="1:11" x14ac:dyDescent="0.2">
      <c r="A566" t="s">
        <v>1093</v>
      </c>
      <c r="B566" t="s">
        <v>9</v>
      </c>
      <c r="C566" s="1" t="s">
        <v>1094</v>
      </c>
      <c r="D566">
        <v>-120.558235679181</v>
      </c>
      <c r="E566" s="2">
        <v>3.7619047619047601</v>
      </c>
      <c r="F566" s="2">
        <v>214.60790447762301</v>
      </c>
      <c r="G566">
        <f t="shared" si="25"/>
        <v>1</v>
      </c>
      <c r="H566" s="3">
        <f t="shared" si="26"/>
        <v>2.3316457139383813</v>
      </c>
      <c r="I566" s="3">
        <f t="shared" si="27"/>
        <v>2.3316457139383813</v>
      </c>
      <c r="J566">
        <v>0</v>
      </c>
      <c r="K566">
        <v>0</v>
      </c>
    </row>
    <row r="567" spans="1:11" x14ac:dyDescent="0.2">
      <c r="A567" t="s">
        <v>1095</v>
      </c>
      <c r="B567" t="s">
        <v>9</v>
      </c>
      <c r="C567" s="1" t="s">
        <v>1096</v>
      </c>
      <c r="D567">
        <v>-120.27593410189399</v>
      </c>
      <c r="E567" s="2">
        <v>1</v>
      </c>
      <c r="F567" s="2">
        <v>235.72307595577499</v>
      </c>
      <c r="G567">
        <f t="shared" si="25"/>
        <v>1</v>
      </c>
      <c r="H567" s="3">
        <f t="shared" si="26"/>
        <v>2.3724020995786508</v>
      </c>
      <c r="I567" s="3">
        <f t="shared" si="27"/>
        <v>0</v>
      </c>
      <c r="J567">
        <v>0</v>
      </c>
      <c r="K567">
        <v>0</v>
      </c>
    </row>
    <row r="568" spans="1:11" x14ac:dyDescent="0.2">
      <c r="A568" t="s">
        <v>1097</v>
      </c>
      <c r="B568" t="s">
        <v>9</v>
      </c>
      <c r="C568" s="1" t="s">
        <v>1098</v>
      </c>
      <c r="D568">
        <v>-121.644966774498</v>
      </c>
      <c r="E568" s="2">
        <v>3.8695652173913002</v>
      </c>
      <c r="F568" s="2">
        <v>127.93469584682001</v>
      </c>
      <c r="G568">
        <f t="shared" si="25"/>
        <v>1</v>
      </c>
      <c r="H568" s="3">
        <f t="shared" si="26"/>
        <v>2.1069883409711228</v>
      </c>
      <c r="I568" s="3">
        <f t="shared" si="27"/>
        <v>2.1069883409711228</v>
      </c>
      <c r="J568">
        <v>0</v>
      </c>
      <c r="K568">
        <v>0</v>
      </c>
    </row>
    <row r="569" spans="1:11" x14ac:dyDescent="0.2">
      <c r="A569" t="s">
        <v>1099</v>
      </c>
      <c r="B569" t="s">
        <v>9</v>
      </c>
      <c r="C569" s="1" t="s">
        <v>1100</v>
      </c>
      <c r="D569">
        <v>-123.151089433929</v>
      </c>
      <c r="E569" s="2">
        <v>1.70588235294117</v>
      </c>
      <c r="F569" s="2">
        <v>125.195247664289</v>
      </c>
      <c r="G569">
        <f t="shared" si="25"/>
        <v>1</v>
      </c>
      <c r="H569" s="3">
        <f t="shared" si="26"/>
        <v>2.0975878436320197</v>
      </c>
      <c r="I569" s="3">
        <f t="shared" si="27"/>
        <v>2.0975878436320197</v>
      </c>
      <c r="J569">
        <v>0</v>
      </c>
      <c r="K569">
        <v>0</v>
      </c>
    </row>
    <row r="570" spans="1:11" x14ac:dyDescent="0.2">
      <c r="A570" t="s">
        <v>1101</v>
      </c>
      <c r="B570" t="s">
        <v>9</v>
      </c>
      <c r="C570" s="1" t="s">
        <v>1102</v>
      </c>
      <c r="D570">
        <v>-121.16671779870801</v>
      </c>
      <c r="E570" s="2">
        <v>3.1333333333333302</v>
      </c>
      <c r="F570" s="2">
        <v>340.90960124145499</v>
      </c>
      <c r="G570">
        <f t="shared" si="25"/>
        <v>0</v>
      </c>
      <c r="H570" s="3">
        <f t="shared" si="26"/>
        <v>2.5326392326969609</v>
      </c>
      <c r="I570" s="3">
        <f t="shared" si="27"/>
        <v>2.5326392326969609</v>
      </c>
      <c r="J570">
        <v>0</v>
      </c>
      <c r="K570">
        <v>0</v>
      </c>
    </row>
    <row r="571" spans="1:11" x14ac:dyDescent="0.2">
      <c r="A571" t="s">
        <v>1103</v>
      </c>
      <c r="B571" t="s">
        <v>9</v>
      </c>
      <c r="C571" s="1" t="s">
        <v>1104</v>
      </c>
      <c r="D571">
        <v>-123.514849192093</v>
      </c>
      <c r="E571" s="2">
        <v>3.82258064516129</v>
      </c>
      <c r="F571" s="2">
        <v>110.51366819485099</v>
      </c>
      <c r="G571">
        <f t="shared" si="25"/>
        <v>1</v>
      </c>
      <c r="H571" s="3">
        <f t="shared" si="26"/>
        <v>2.0434159943515033</v>
      </c>
      <c r="I571" s="3">
        <f t="shared" si="27"/>
        <v>2.0434159943515033</v>
      </c>
      <c r="J571">
        <v>0</v>
      </c>
      <c r="K571">
        <v>0</v>
      </c>
    </row>
    <row r="572" spans="1:11" x14ac:dyDescent="0.2">
      <c r="A572" t="s">
        <v>1105</v>
      </c>
      <c r="B572" t="s">
        <v>9</v>
      </c>
      <c r="C572" s="1" t="s">
        <v>1106</v>
      </c>
      <c r="D572">
        <v>-119.41213691606499</v>
      </c>
      <c r="E572" s="2">
        <v>1.9523809523809501</v>
      </c>
      <c r="F572" s="2">
        <v>69.835418994509695</v>
      </c>
      <c r="G572">
        <f t="shared" si="25"/>
        <v>1</v>
      </c>
      <c r="H572" s="3">
        <f t="shared" si="26"/>
        <v>1.8440757431451431</v>
      </c>
      <c r="I572" s="3">
        <f t="shared" si="27"/>
        <v>1.8440757431451431</v>
      </c>
      <c r="J572">
        <v>0</v>
      </c>
      <c r="K572">
        <v>0</v>
      </c>
    </row>
    <row r="573" spans="1:11" x14ac:dyDescent="0.2">
      <c r="A573" t="s">
        <v>1107</v>
      </c>
      <c r="B573" t="s">
        <v>9</v>
      </c>
      <c r="C573" s="1" t="s">
        <v>1108</v>
      </c>
      <c r="D573">
        <v>-119.59893220737899</v>
      </c>
      <c r="E573" s="2">
        <v>2.3088235294117601</v>
      </c>
      <c r="F573" s="2">
        <v>180.210989188632</v>
      </c>
      <c r="G573">
        <f t="shared" si="25"/>
        <v>1</v>
      </c>
      <c r="H573" s="3">
        <f t="shared" si="26"/>
        <v>2.2557812705413056</v>
      </c>
      <c r="I573" s="3">
        <f t="shared" si="27"/>
        <v>2.2557812705413056</v>
      </c>
      <c r="J573">
        <v>0</v>
      </c>
      <c r="K573">
        <v>0</v>
      </c>
    </row>
    <row r="574" spans="1:11" x14ac:dyDescent="0.2">
      <c r="A574" t="s">
        <v>1109</v>
      </c>
      <c r="B574" t="s">
        <v>9</v>
      </c>
      <c r="C574" s="1" t="s">
        <v>1110</v>
      </c>
      <c r="D574">
        <v>-120.229977636613</v>
      </c>
      <c r="E574" s="2">
        <v>4.0439560439560402</v>
      </c>
      <c r="F574" s="2">
        <v>463.31053023329298</v>
      </c>
      <c r="G574">
        <f t="shared" si="25"/>
        <v>0</v>
      </c>
      <c r="H574" s="3">
        <f t="shared" si="26"/>
        <v>2.6658721710648892</v>
      </c>
      <c r="I574" s="3">
        <f t="shared" si="27"/>
        <v>2.6658721710648892</v>
      </c>
      <c r="J574">
        <v>0</v>
      </c>
      <c r="K574">
        <v>0</v>
      </c>
    </row>
    <row r="575" spans="1:11" x14ac:dyDescent="0.2">
      <c r="A575" t="s">
        <v>1111</v>
      </c>
      <c r="B575" t="s">
        <v>9</v>
      </c>
      <c r="C575" s="1" t="s">
        <v>1112</v>
      </c>
      <c r="D575">
        <v>-119.361636811045</v>
      </c>
      <c r="E575" s="2">
        <v>1.0289855072463701</v>
      </c>
      <c r="F575" s="2">
        <v>513.92065156216495</v>
      </c>
      <c r="G575">
        <f t="shared" si="25"/>
        <v>0</v>
      </c>
      <c r="H575" s="3">
        <f t="shared" si="26"/>
        <v>2.710896069872923</v>
      </c>
      <c r="I575" s="3">
        <f t="shared" si="27"/>
        <v>2.710896069872923</v>
      </c>
      <c r="J575">
        <v>0</v>
      </c>
      <c r="K575">
        <v>0</v>
      </c>
    </row>
    <row r="576" spans="1:11" x14ac:dyDescent="0.2">
      <c r="A576" t="s">
        <v>1113</v>
      </c>
      <c r="B576" t="s">
        <v>9</v>
      </c>
      <c r="C576" s="1" t="s">
        <v>1114</v>
      </c>
      <c r="D576">
        <v>-122.74315242725901</v>
      </c>
      <c r="E576" s="2">
        <v>1.0679611650485401</v>
      </c>
      <c r="F576" s="2">
        <v>253.47986392286799</v>
      </c>
      <c r="G576">
        <f t="shared" si="25"/>
        <v>1</v>
      </c>
      <c r="H576" s="3">
        <f t="shared" si="26"/>
        <v>2.4039434653083251</v>
      </c>
      <c r="I576" s="3">
        <f t="shared" si="27"/>
        <v>2.4039434653083251</v>
      </c>
      <c r="J576">
        <v>0</v>
      </c>
      <c r="K576">
        <v>0</v>
      </c>
    </row>
    <row r="577" spans="1:11" x14ac:dyDescent="0.2">
      <c r="A577" t="s">
        <v>1115</v>
      </c>
      <c r="B577" t="s">
        <v>9</v>
      </c>
      <c r="C577" s="1" t="s">
        <v>1116</v>
      </c>
      <c r="D577">
        <v>-122.920448690537</v>
      </c>
      <c r="E577" s="2">
        <v>1</v>
      </c>
      <c r="F577" s="2">
        <v>136.90136410008901</v>
      </c>
      <c r="G577">
        <f t="shared" si="25"/>
        <v>1</v>
      </c>
      <c r="H577" s="3">
        <f t="shared" si="26"/>
        <v>2.1364077755130255</v>
      </c>
      <c r="I577" s="3">
        <f t="shared" si="27"/>
        <v>0</v>
      </c>
      <c r="J577">
        <v>0</v>
      </c>
      <c r="K577">
        <v>0</v>
      </c>
    </row>
    <row r="578" spans="1:11" x14ac:dyDescent="0.2">
      <c r="A578" t="s">
        <v>1117</v>
      </c>
      <c r="B578" t="s">
        <v>9</v>
      </c>
      <c r="C578" s="1" t="s">
        <v>1118</v>
      </c>
      <c r="D578">
        <v>-122.98245374575799</v>
      </c>
      <c r="E578" s="2">
        <v>3.2894736842105199</v>
      </c>
      <c r="F578" s="2">
        <v>69.835418994437902</v>
      </c>
      <c r="G578">
        <f t="shared" si="25"/>
        <v>1</v>
      </c>
      <c r="H578" s="3">
        <f t="shared" si="26"/>
        <v>1.8440757431446966</v>
      </c>
      <c r="I578" s="3">
        <f t="shared" si="27"/>
        <v>1.8440757431446966</v>
      </c>
      <c r="J578">
        <v>0</v>
      </c>
      <c r="K578">
        <v>0</v>
      </c>
    </row>
    <row r="579" spans="1:11" x14ac:dyDescent="0.2">
      <c r="A579" t="s">
        <v>1119</v>
      </c>
      <c r="B579" t="s">
        <v>9</v>
      </c>
      <c r="C579" s="1" t="s">
        <v>1120</v>
      </c>
      <c r="D579">
        <v>-120.793841265247</v>
      </c>
      <c r="E579" s="2">
        <v>1.25757575757575</v>
      </c>
      <c r="F579" s="2">
        <v>460.66005151955397</v>
      </c>
      <c r="G579">
        <f t="shared" ref="G579:G642" si="28">IF(F579&lt;300,1,0)</f>
        <v>0</v>
      </c>
      <c r="H579" s="3">
        <f t="shared" ref="H579:H642" si="29">LOG10(F579)</f>
        <v>2.6633805518296985</v>
      </c>
      <c r="I579" s="3">
        <f t="shared" ref="I579:I642" si="30">IF(E579&gt;1,H579,0)</f>
        <v>2.6633805518296985</v>
      </c>
      <c r="J579">
        <v>0</v>
      </c>
      <c r="K579">
        <v>0</v>
      </c>
    </row>
    <row r="580" spans="1:11" x14ac:dyDescent="0.2">
      <c r="A580" t="s">
        <v>1121</v>
      </c>
      <c r="B580" t="s">
        <v>9</v>
      </c>
      <c r="C580" s="1" t="s">
        <v>1122</v>
      </c>
      <c r="D580">
        <v>-122.011066503028</v>
      </c>
      <c r="E580" s="2">
        <v>1</v>
      </c>
      <c r="F580" s="2">
        <v>69.835418994522499</v>
      </c>
      <c r="G580">
        <f t="shared" si="28"/>
        <v>1</v>
      </c>
      <c r="H580" s="3">
        <f t="shared" si="29"/>
        <v>1.8440757431452226</v>
      </c>
      <c r="I580" s="3">
        <f t="shared" si="30"/>
        <v>0</v>
      </c>
      <c r="J580">
        <v>0</v>
      </c>
      <c r="K580">
        <v>0</v>
      </c>
    </row>
    <row r="581" spans="1:11" x14ac:dyDescent="0.2">
      <c r="A581" t="s">
        <v>1123</v>
      </c>
      <c r="B581" t="s">
        <v>9</v>
      </c>
      <c r="C581" s="1" t="s">
        <v>1124</v>
      </c>
      <c r="D581">
        <v>-118.68738052425699</v>
      </c>
      <c r="E581" s="2">
        <v>2.9230769230769198</v>
      </c>
      <c r="F581" s="2">
        <v>69.835418994488904</v>
      </c>
      <c r="G581">
        <f t="shared" si="28"/>
        <v>1</v>
      </c>
      <c r="H581" s="3">
        <f t="shared" si="29"/>
        <v>1.8440757431450139</v>
      </c>
      <c r="I581" s="3">
        <f t="shared" si="30"/>
        <v>1.8440757431450139</v>
      </c>
      <c r="J581">
        <v>0</v>
      </c>
      <c r="K581">
        <v>0</v>
      </c>
    </row>
    <row r="582" spans="1:11" x14ac:dyDescent="0.2">
      <c r="A582" t="s">
        <v>1125</v>
      </c>
      <c r="B582" t="s">
        <v>9</v>
      </c>
      <c r="C582" s="1" t="s">
        <v>1126</v>
      </c>
      <c r="D582">
        <v>-120.878923000409</v>
      </c>
      <c r="E582" s="2">
        <v>1.9102564102564099</v>
      </c>
      <c r="F582" s="2">
        <v>138.9358180799</v>
      </c>
      <c r="G582">
        <f t="shared" si="28"/>
        <v>1</v>
      </c>
      <c r="H582" s="3">
        <f t="shared" si="29"/>
        <v>2.1428142226212774</v>
      </c>
      <c r="I582" s="3">
        <f t="shared" si="30"/>
        <v>2.1428142226212774</v>
      </c>
      <c r="J582">
        <v>0</v>
      </c>
      <c r="K582">
        <v>0</v>
      </c>
    </row>
    <row r="583" spans="1:11" x14ac:dyDescent="0.2">
      <c r="A583" t="s">
        <v>1127</v>
      </c>
      <c r="B583" t="s">
        <v>9</v>
      </c>
      <c r="C583" s="1" t="s">
        <v>1128</v>
      </c>
      <c r="D583">
        <v>-122.70298467815699</v>
      </c>
      <c r="E583" s="2">
        <v>3.55</v>
      </c>
      <c r="F583" s="2">
        <v>69.835418994470999</v>
      </c>
      <c r="G583">
        <f t="shared" si="28"/>
        <v>1</v>
      </c>
      <c r="H583" s="3">
        <f t="shared" si="29"/>
        <v>1.8440757431449024</v>
      </c>
      <c r="I583" s="3">
        <f t="shared" si="30"/>
        <v>1.8440757431449024</v>
      </c>
      <c r="J583">
        <v>0</v>
      </c>
      <c r="K583">
        <v>0</v>
      </c>
    </row>
    <row r="584" spans="1:11" x14ac:dyDescent="0.2">
      <c r="A584" t="s">
        <v>1129</v>
      </c>
      <c r="B584" t="s">
        <v>9</v>
      </c>
      <c r="C584" s="1" t="s">
        <v>1130</v>
      </c>
      <c r="D584">
        <v>-121.01032661261</v>
      </c>
      <c r="E584" s="2">
        <v>3.02061855670103</v>
      </c>
      <c r="F584" s="2">
        <v>374.582192049838</v>
      </c>
      <c r="G584">
        <f t="shared" si="28"/>
        <v>0</v>
      </c>
      <c r="H584" s="3">
        <f t="shared" si="29"/>
        <v>2.5735471268077066</v>
      </c>
      <c r="I584" s="3">
        <f t="shared" si="30"/>
        <v>2.5735471268077066</v>
      </c>
      <c r="J584">
        <v>0</v>
      </c>
      <c r="K584">
        <v>0</v>
      </c>
    </row>
    <row r="585" spans="1:11" x14ac:dyDescent="0.2">
      <c r="A585" t="s">
        <v>1131</v>
      </c>
      <c r="B585" t="s">
        <v>9</v>
      </c>
      <c r="C585" s="1" t="s">
        <v>1132</v>
      </c>
      <c r="D585">
        <v>-120.594232506688</v>
      </c>
      <c r="E585" s="2">
        <v>3.34</v>
      </c>
      <c r="F585" s="2">
        <v>457.43575566191203</v>
      </c>
      <c r="G585">
        <f t="shared" si="28"/>
        <v>0</v>
      </c>
      <c r="H585" s="3">
        <f t="shared" si="29"/>
        <v>2.6603301084118622</v>
      </c>
      <c r="I585" s="3">
        <f t="shared" si="30"/>
        <v>2.6603301084118622</v>
      </c>
      <c r="J585">
        <v>0</v>
      </c>
      <c r="K585">
        <v>0</v>
      </c>
    </row>
    <row r="586" spans="1:11" x14ac:dyDescent="0.2">
      <c r="A586" t="s">
        <v>1133</v>
      </c>
      <c r="B586" t="s">
        <v>9</v>
      </c>
      <c r="C586" s="1" t="s">
        <v>1134</v>
      </c>
      <c r="D586">
        <v>-120.45947483897299</v>
      </c>
      <c r="E586" s="2">
        <v>3.6760563380281601</v>
      </c>
      <c r="F586" s="2">
        <v>185.54840914220199</v>
      </c>
      <c r="G586">
        <f t="shared" si="28"/>
        <v>1</v>
      </c>
      <c r="H586" s="3">
        <f t="shared" si="29"/>
        <v>2.2684572351400702</v>
      </c>
      <c r="I586" s="3">
        <f t="shared" si="30"/>
        <v>2.2684572351400702</v>
      </c>
      <c r="J586">
        <v>0</v>
      </c>
      <c r="K586">
        <v>0</v>
      </c>
    </row>
    <row r="587" spans="1:11" x14ac:dyDescent="0.2">
      <c r="A587" t="s">
        <v>1135</v>
      </c>
      <c r="B587" t="s">
        <v>9</v>
      </c>
      <c r="C587" s="1" t="s">
        <v>1136</v>
      </c>
      <c r="D587">
        <v>-120.857617058418</v>
      </c>
      <c r="E587" s="2">
        <v>1.5254237288135499</v>
      </c>
      <c r="F587" s="2">
        <v>105.374663037196</v>
      </c>
      <c r="G587">
        <f t="shared" si="28"/>
        <v>1</v>
      </c>
      <c r="H587" s="3">
        <f t="shared" si="29"/>
        <v>2.0227361988658203</v>
      </c>
      <c r="I587" s="3">
        <f t="shared" si="30"/>
        <v>2.0227361988658203</v>
      </c>
      <c r="J587">
        <v>0</v>
      </c>
      <c r="K587">
        <v>0</v>
      </c>
    </row>
    <row r="588" spans="1:11" x14ac:dyDescent="0.2">
      <c r="A588" t="s">
        <v>1137</v>
      </c>
      <c r="B588" t="s">
        <v>9</v>
      </c>
      <c r="C588" s="1" t="s">
        <v>1138</v>
      </c>
      <c r="D588">
        <v>-121.06992904856099</v>
      </c>
      <c r="E588" s="2">
        <v>1</v>
      </c>
      <c r="F588" s="2">
        <v>69.835418994407505</v>
      </c>
      <c r="G588">
        <f t="shared" si="28"/>
        <v>1</v>
      </c>
      <c r="H588" s="3">
        <f t="shared" si="29"/>
        <v>1.8440757431445076</v>
      </c>
      <c r="I588" s="3">
        <f t="shared" si="30"/>
        <v>0</v>
      </c>
      <c r="J588">
        <v>0</v>
      </c>
      <c r="K588">
        <v>0</v>
      </c>
    </row>
    <row r="589" spans="1:11" x14ac:dyDescent="0.2">
      <c r="A589" t="s">
        <v>1139</v>
      </c>
      <c r="B589" t="s">
        <v>9</v>
      </c>
      <c r="C589" s="1" t="s">
        <v>1140</v>
      </c>
      <c r="D589">
        <v>-122.93686630736801</v>
      </c>
      <c r="E589" s="2">
        <v>2.52173913043478</v>
      </c>
      <c r="F589" s="2">
        <v>126.414056566121</v>
      </c>
      <c r="G589">
        <f t="shared" si="28"/>
        <v>1</v>
      </c>
      <c r="H589" s="3">
        <f t="shared" si="29"/>
        <v>2.1017953678520933</v>
      </c>
      <c r="I589" s="3">
        <f t="shared" si="30"/>
        <v>2.1017953678520933</v>
      </c>
      <c r="J589">
        <v>0</v>
      </c>
      <c r="K589">
        <v>0</v>
      </c>
    </row>
    <row r="590" spans="1:11" x14ac:dyDescent="0.2">
      <c r="A590" t="s">
        <v>1141</v>
      </c>
      <c r="B590" t="s">
        <v>9</v>
      </c>
      <c r="C590" s="1" t="s">
        <v>1142</v>
      </c>
      <c r="D590">
        <v>-121.344768472967</v>
      </c>
      <c r="E590" s="2">
        <v>3.1150442477876101</v>
      </c>
      <c r="F590" s="2">
        <v>328.42229153071298</v>
      </c>
      <c r="G590">
        <f t="shared" si="28"/>
        <v>0</v>
      </c>
      <c r="H590" s="3">
        <f t="shared" si="29"/>
        <v>2.5164326270108148</v>
      </c>
      <c r="I590" s="3">
        <f t="shared" si="30"/>
        <v>2.5164326270108148</v>
      </c>
      <c r="J590">
        <v>0</v>
      </c>
      <c r="K590">
        <v>0</v>
      </c>
    </row>
    <row r="591" spans="1:11" x14ac:dyDescent="0.2">
      <c r="A591" t="s">
        <v>1143</v>
      </c>
      <c r="B591" t="s">
        <v>9</v>
      </c>
      <c r="C591" s="1" t="s">
        <v>1144</v>
      </c>
      <c r="D591">
        <v>-120.769667912668</v>
      </c>
      <c r="E591" s="2">
        <v>3.9111111111111101</v>
      </c>
      <c r="F591" s="2">
        <v>217.74346543853</v>
      </c>
      <c r="G591">
        <f t="shared" si="28"/>
        <v>1</v>
      </c>
      <c r="H591" s="3">
        <f t="shared" si="29"/>
        <v>2.3379451305381567</v>
      </c>
      <c r="I591" s="3">
        <f t="shared" si="30"/>
        <v>2.3379451305381567</v>
      </c>
      <c r="J591">
        <v>0</v>
      </c>
      <c r="K591">
        <v>0</v>
      </c>
    </row>
    <row r="592" spans="1:11" x14ac:dyDescent="0.2">
      <c r="A592" t="s">
        <v>1145</v>
      </c>
      <c r="B592" t="s">
        <v>9</v>
      </c>
      <c r="C592" s="1" t="s">
        <v>1146</v>
      </c>
      <c r="D592">
        <v>-120.095147784932</v>
      </c>
      <c r="E592" s="2">
        <v>1</v>
      </c>
      <c r="F592" s="2">
        <v>178.41185821489401</v>
      </c>
      <c r="G592">
        <f t="shared" si="28"/>
        <v>1</v>
      </c>
      <c r="H592" s="3">
        <f t="shared" si="29"/>
        <v>2.2514237165543585</v>
      </c>
      <c r="I592" s="3">
        <f t="shared" si="30"/>
        <v>0</v>
      </c>
      <c r="J592">
        <v>0</v>
      </c>
      <c r="K592">
        <v>0</v>
      </c>
    </row>
    <row r="593" spans="1:11" x14ac:dyDescent="0.2">
      <c r="A593" t="s">
        <v>1147</v>
      </c>
      <c r="B593" t="s">
        <v>9</v>
      </c>
      <c r="C593" s="1" t="s">
        <v>1148</v>
      </c>
      <c r="D593">
        <v>-119.26192190902</v>
      </c>
      <c r="E593" s="2">
        <v>3.1904761904761898</v>
      </c>
      <c r="F593" s="2">
        <v>347.24956000056</v>
      </c>
      <c r="G593">
        <f t="shared" si="28"/>
        <v>0</v>
      </c>
      <c r="H593" s="3">
        <f t="shared" si="29"/>
        <v>2.5406417041160609</v>
      </c>
      <c r="I593" s="3">
        <f t="shared" si="30"/>
        <v>2.5406417041160609</v>
      </c>
      <c r="J593">
        <v>0</v>
      </c>
      <c r="K593">
        <v>0</v>
      </c>
    </row>
    <row r="594" spans="1:11" x14ac:dyDescent="0.2">
      <c r="A594" t="s">
        <v>1149</v>
      </c>
      <c r="B594" t="s">
        <v>9</v>
      </c>
      <c r="C594" s="1" t="s">
        <v>1150</v>
      </c>
      <c r="D594">
        <v>-120.99096137512601</v>
      </c>
      <c r="E594" s="2">
        <v>2.3442622950819598</v>
      </c>
      <c r="F594" s="2">
        <v>531.80259483479995</v>
      </c>
      <c r="G594">
        <f t="shared" si="28"/>
        <v>0</v>
      </c>
      <c r="H594" s="3">
        <f t="shared" si="29"/>
        <v>2.7257504520622757</v>
      </c>
      <c r="I594" s="3">
        <f t="shared" si="30"/>
        <v>2.7257504520622757</v>
      </c>
      <c r="J594">
        <v>0</v>
      </c>
      <c r="K594">
        <v>0</v>
      </c>
    </row>
    <row r="595" spans="1:11" x14ac:dyDescent="0.2">
      <c r="A595" t="s">
        <v>1151</v>
      </c>
      <c r="B595" t="s">
        <v>9</v>
      </c>
      <c r="C595" s="1" t="s">
        <v>1152</v>
      </c>
      <c r="D595">
        <v>-121.17775865167501</v>
      </c>
      <c r="E595" s="2">
        <v>1</v>
      </c>
      <c r="F595" s="2">
        <v>69.835418994449796</v>
      </c>
      <c r="G595">
        <f t="shared" si="28"/>
        <v>1</v>
      </c>
      <c r="H595" s="3">
        <f t="shared" si="29"/>
        <v>1.8440757431447705</v>
      </c>
      <c r="I595" s="3">
        <f t="shared" si="30"/>
        <v>0</v>
      </c>
      <c r="J595">
        <v>0</v>
      </c>
      <c r="K595">
        <v>0</v>
      </c>
    </row>
    <row r="596" spans="1:11" x14ac:dyDescent="0.2">
      <c r="A596" t="s">
        <v>1153</v>
      </c>
      <c r="B596" t="s">
        <v>9</v>
      </c>
      <c r="C596" s="1" t="s">
        <v>1154</v>
      </c>
      <c r="D596">
        <v>-122.54008254386</v>
      </c>
      <c r="E596" s="2">
        <v>1.35</v>
      </c>
      <c r="F596" s="2">
        <v>69.835418994464604</v>
      </c>
      <c r="G596">
        <f t="shared" si="28"/>
        <v>1</v>
      </c>
      <c r="H596" s="3">
        <f t="shared" si="29"/>
        <v>1.8440757431448627</v>
      </c>
      <c r="I596" s="3">
        <f t="shared" si="30"/>
        <v>1.8440757431448627</v>
      </c>
      <c r="J596">
        <v>0</v>
      </c>
      <c r="K596">
        <v>0</v>
      </c>
    </row>
    <row r="597" spans="1:11" x14ac:dyDescent="0.2">
      <c r="A597" t="s">
        <v>1155</v>
      </c>
      <c r="B597" t="s">
        <v>9</v>
      </c>
      <c r="C597">
        <v>37.198407196172198</v>
      </c>
      <c r="D597">
        <v>-122.25511312482701</v>
      </c>
      <c r="E597" s="2">
        <v>2.85</v>
      </c>
      <c r="F597" s="2">
        <v>714.11125189754898</v>
      </c>
      <c r="G597">
        <f t="shared" si="28"/>
        <v>0</v>
      </c>
      <c r="H597" s="3">
        <f t="shared" si="29"/>
        <v>2.8537658760918787</v>
      </c>
      <c r="I597" s="3">
        <f t="shared" si="30"/>
        <v>2.8537658760918787</v>
      </c>
      <c r="J597">
        <v>0</v>
      </c>
      <c r="K597">
        <v>0</v>
      </c>
    </row>
    <row r="598" spans="1:11" x14ac:dyDescent="0.2">
      <c r="A598" t="s">
        <v>1156</v>
      </c>
      <c r="B598" t="s">
        <v>9</v>
      </c>
      <c r="C598">
        <v>41.241364896896897</v>
      </c>
      <c r="D598">
        <v>-123.453851619757</v>
      </c>
      <c r="E598" s="2">
        <v>4.2612612612612599</v>
      </c>
      <c r="F598" s="2">
        <v>209.92380024234001</v>
      </c>
      <c r="G598">
        <f t="shared" si="28"/>
        <v>1</v>
      </c>
      <c r="H598" s="3">
        <f t="shared" si="29"/>
        <v>2.3220616797827391</v>
      </c>
      <c r="I598" s="3">
        <f t="shared" si="30"/>
        <v>2.3220616797827391</v>
      </c>
      <c r="J598">
        <v>0</v>
      </c>
      <c r="K598">
        <v>0</v>
      </c>
    </row>
    <row r="599" spans="1:11" x14ac:dyDescent="0.2">
      <c r="A599" t="s">
        <v>1157</v>
      </c>
      <c r="B599" t="s">
        <v>9</v>
      </c>
      <c r="C599" s="1" t="s">
        <v>1158</v>
      </c>
      <c r="D599">
        <v>-121.053429561771</v>
      </c>
      <c r="E599" s="2">
        <v>1.26829268292682</v>
      </c>
      <c r="F599" s="2">
        <v>69.835418994389599</v>
      </c>
      <c r="G599">
        <f t="shared" si="28"/>
        <v>1</v>
      </c>
      <c r="H599" s="3">
        <f t="shared" si="29"/>
        <v>1.8440757431443962</v>
      </c>
      <c r="I599" s="3">
        <f t="shared" si="30"/>
        <v>1.8440757431443962</v>
      </c>
      <c r="J599">
        <v>0</v>
      </c>
      <c r="K599">
        <v>0</v>
      </c>
    </row>
    <row r="600" spans="1:11" x14ac:dyDescent="0.2">
      <c r="A600" t="s">
        <v>1159</v>
      </c>
      <c r="B600" t="s">
        <v>9</v>
      </c>
      <c r="C600" s="1" t="s">
        <v>1160</v>
      </c>
      <c r="D600">
        <v>-122.696135819614</v>
      </c>
      <c r="E600" s="2">
        <v>3.48484848484848</v>
      </c>
      <c r="F600" s="2">
        <v>306.36706527831899</v>
      </c>
      <c r="G600">
        <f t="shared" si="28"/>
        <v>0</v>
      </c>
      <c r="H600" s="3">
        <f t="shared" si="29"/>
        <v>2.4862420764413962</v>
      </c>
      <c r="I600" s="3">
        <f t="shared" si="30"/>
        <v>2.4862420764413962</v>
      </c>
      <c r="J600">
        <v>0</v>
      </c>
      <c r="K600">
        <v>0</v>
      </c>
    </row>
    <row r="601" spans="1:11" x14ac:dyDescent="0.2">
      <c r="A601" t="s">
        <v>1161</v>
      </c>
      <c r="B601" t="s">
        <v>9</v>
      </c>
      <c r="C601" s="1" t="s">
        <v>1162</v>
      </c>
      <c r="D601">
        <v>-119.023485981645</v>
      </c>
      <c r="E601" s="2">
        <v>1</v>
      </c>
      <c r="F601" s="2">
        <v>69.835418994557102</v>
      </c>
      <c r="G601">
        <f t="shared" si="28"/>
        <v>1</v>
      </c>
      <c r="H601" s="3">
        <f t="shared" si="29"/>
        <v>1.844075743145438</v>
      </c>
      <c r="I601" s="3">
        <f t="shared" si="30"/>
        <v>0</v>
      </c>
      <c r="J601">
        <v>0</v>
      </c>
      <c r="K601">
        <v>0</v>
      </c>
    </row>
    <row r="602" spans="1:11" x14ac:dyDescent="0.2">
      <c r="A602" t="s">
        <v>1163</v>
      </c>
      <c r="B602" t="s">
        <v>9</v>
      </c>
      <c r="C602" s="1" t="s">
        <v>1164</v>
      </c>
      <c r="D602">
        <v>-121.11693381897901</v>
      </c>
      <c r="E602" s="2">
        <v>1.0467289719626101</v>
      </c>
      <c r="F602" s="2">
        <v>193.93631266579999</v>
      </c>
      <c r="G602">
        <f t="shared" si="28"/>
        <v>1</v>
      </c>
      <c r="H602" s="3">
        <f t="shared" si="29"/>
        <v>2.2876591340599473</v>
      </c>
      <c r="I602" s="3">
        <f t="shared" si="30"/>
        <v>2.2876591340599473</v>
      </c>
      <c r="J602">
        <v>0</v>
      </c>
      <c r="K602">
        <v>0</v>
      </c>
    </row>
    <row r="603" spans="1:11" x14ac:dyDescent="0.2">
      <c r="A603" t="s">
        <v>1165</v>
      </c>
      <c r="B603" t="s">
        <v>9</v>
      </c>
      <c r="C603" s="1" t="s">
        <v>1166</v>
      </c>
      <c r="D603">
        <v>-120.28760994117501</v>
      </c>
      <c r="E603" s="2">
        <v>1.0222222222222199</v>
      </c>
      <c r="F603" s="2">
        <v>69.835418994443003</v>
      </c>
      <c r="G603">
        <f t="shared" si="28"/>
        <v>1</v>
      </c>
      <c r="H603" s="3">
        <f t="shared" si="29"/>
        <v>1.8440757431447283</v>
      </c>
      <c r="I603" s="3">
        <f t="shared" si="30"/>
        <v>1.8440757431447283</v>
      </c>
      <c r="J603">
        <v>0</v>
      </c>
      <c r="K603">
        <v>0</v>
      </c>
    </row>
    <row r="604" spans="1:11" x14ac:dyDescent="0.2">
      <c r="A604" t="s">
        <v>1167</v>
      </c>
      <c r="B604" t="s">
        <v>9</v>
      </c>
      <c r="C604" s="1" t="s">
        <v>1168</v>
      </c>
      <c r="D604">
        <v>-120.23205574249</v>
      </c>
      <c r="E604" s="2">
        <v>1.84864864864864</v>
      </c>
      <c r="F604" s="2">
        <v>372.99352256696102</v>
      </c>
      <c r="G604">
        <f t="shared" si="28"/>
        <v>0</v>
      </c>
      <c r="H604" s="3">
        <f t="shared" si="29"/>
        <v>2.5717012898841514</v>
      </c>
      <c r="I604" s="3">
        <f t="shared" si="30"/>
        <v>2.5717012898841514</v>
      </c>
      <c r="J604">
        <v>0</v>
      </c>
      <c r="K604">
        <v>0</v>
      </c>
    </row>
    <row r="605" spans="1:11" x14ac:dyDescent="0.2">
      <c r="A605" t="s">
        <v>1169</v>
      </c>
      <c r="B605" t="s">
        <v>9</v>
      </c>
      <c r="C605" s="1" t="s">
        <v>1170</v>
      </c>
      <c r="D605">
        <v>-120.006497722202</v>
      </c>
      <c r="E605" s="2">
        <v>2.1857142857142802</v>
      </c>
      <c r="F605" s="2">
        <v>415.93980574135702</v>
      </c>
      <c r="G605">
        <f t="shared" si="28"/>
        <v>0</v>
      </c>
      <c r="H605" s="3">
        <f t="shared" si="29"/>
        <v>2.6190304846510215</v>
      </c>
      <c r="I605" s="3">
        <f t="shared" si="30"/>
        <v>2.6190304846510215</v>
      </c>
      <c r="J605">
        <v>0</v>
      </c>
      <c r="K605">
        <v>0</v>
      </c>
    </row>
    <row r="606" spans="1:11" x14ac:dyDescent="0.2">
      <c r="A606" t="s">
        <v>1171</v>
      </c>
      <c r="B606" t="s">
        <v>9</v>
      </c>
      <c r="C606" s="1" t="s">
        <v>1172</v>
      </c>
      <c r="D606">
        <v>-121.141146779519</v>
      </c>
      <c r="E606" s="2">
        <v>2.2089552238805901</v>
      </c>
      <c r="F606" s="2">
        <v>122.944239734269</v>
      </c>
      <c r="G606">
        <f t="shared" si="28"/>
        <v>1</v>
      </c>
      <c r="H606" s="3">
        <f t="shared" si="29"/>
        <v>2.0897081856959243</v>
      </c>
      <c r="I606" s="3">
        <f t="shared" si="30"/>
        <v>2.0897081856959243</v>
      </c>
      <c r="J606">
        <v>0</v>
      </c>
      <c r="K606">
        <v>0</v>
      </c>
    </row>
    <row r="607" spans="1:11" x14ac:dyDescent="0.2">
      <c r="A607" t="s">
        <v>1173</v>
      </c>
      <c r="B607" t="s">
        <v>9</v>
      </c>
      <c r="C607" s="1" t="s">
        <v>1174</v>
      </c>
      <c r="D607">
        <v>-120.04835325768001</v>
      </c>
      <c r="E607" s="2">
        <v>1.1861313868613099</v>
      </c>
      <c r="F607" s="2">
        <v>495.07765456385101</v>
      </c>
      <c r="G607">
        <f t="shared" si="28"/>
        <v>0</v>
      </c>
      <c r="H607" s="3">
        <f t="shared" si="29"/>
        <v>2.6946733247992296</v>
      </c>
      <c r="I607" s="3">
        <f t="shared" si="30"/>
        <v>2.6946733247992296</v>
      </c>
      <c r="J607">
        <v>0</v>
      </c>
      <c r="K607">
        <v>0</v>
      </c>
    </row>
    <row r="608" spans="1:11" x14ac:dyDescent="0.2">
      <c r="A608" t="s">
        <v>1175</v>
      </c>
      <c r="B608" t="s">
        <v>9</v>
      </c>
      <c r="C608" s="1" t="s">
        <v>1176</v>
      </c>
      <c r="D608">
        <v>-121.94983989568701</v>
      </c>
      <c r="E608" s="2">
        <v>1</v>
      </c>
      <c r="F608" s="2">
        <v>69.835418994403796</v>
      </c>
      <c r="G608">
        <f t="shared" si="28"/>
        <v>1</v>
      </c>
      <c r="H608" s="3">
        <f t="shared" si="29"/>
        <v>1.8440757431444845</v>
      </c>
      <c r="I608" s="3">
        <f t="shared" si="30"/>
        <v>0</v>
      </c>
      <c r="J608">
        <v>0</v>
      </c>
      <c r="K608">
        <v>0</v>
      </c>
    </row>
    <row r="609" spans="1:11" x14ac:dyDescent="0.2">
      <c r="A609" t="s">
        <v>1177</v>
      </c>
      <c r="B609" t="s">
        <v>9</v>
      </c>
      <c r="C609" s="1" t="s">
        <v>1178</v>
      </c>
      <c r="D609">
        <v>-123.004135208607</v>
      </c>
      <c r="E609" s="2">
        <v>2.8837209302325499</v>
      </c>
      <c r="F609" s="2">
        <v>199.67509547557799</v>
      </c>
      <c r="G609">
        <f t="shared" si="28"/>
        <v>1</v>
      </c>
      <c r="H609" s="3">
        <f t="shared" si="29"/>
        <v>2.3003239007644902</v>
      </c>
      <c r="I609" s="3">
        <f t="shared" si="30"/>
        <v>2.3003239007644902</v>
      </c>
      <c r="J609">
        <v>0</v>
      </c>
      <c r="K609">
        <v>0</v>
      </c>
    </row>
    <row r="610" spans="1:11" x14ac:dyDescent="0.2">
      <c r="A610" t="s">
        <v>1179</v>
      </c>
      <c r="B610" t="s">
        <v>9</v>
      </c>
      <c r="C610" s="1" t="s">
        <v>1180</v>
      </c>
      <c r="D610">
        <v>-120.00884767083301</v>
      </c>
      <c r="E610" s="2">
        <v>2.5679012345679002</v>
      </c>
      <c r="F610" s="2">
        <v>204.489243831192</v>
      </c>
      <c r="G610">
        <f t="shared" si="28"/>
        <v>1</v>
      </c>
      <c r="H610" s="3">
        <f t="shared" si="29"/>
        <v>2.3106704689809434</v>
      </c>
      <c r="I610" s="3">
        <f t="shared" si="30"/>
        <v>2.3106704689809434</v>
      </c>
      <c r="J610">
        <v>0</v>
      </c>
      <c r="K610">
        <v>0</v>
      </c>
    </row>
    <row r="611" spans="1:11" x14ac:dyDescent="0.2">
      <c r="A611" t="s">
        <v>1181</v>
      </c>
      <c r="B611" t="s">
        <v>9</v>
      </c>
      <c r="C611">
        <v>38.908137360012901</v>
      </c>
      <c r="D611">
        <v>-120.53129224973399</v>
      </c>
      <c r="E611" s="2">
        <v>1.125</v>
      </c>
      <c r="F611" s="2">
        <v>113.92200696755</v>
      </c>
      <c r="G611">
        <f t="shared" si="28"/>
        <v>1</v>
      </c>
      <c r="H611" s="3">
        <f t="shared" si="29"/>
        <v>2.0566076273396092</v>
      </c>
      <c r="I611" s="3">
        <f t="shared" si="30"/>
        <v>2.0566076273396092</v>
      </c>
      <c r="J611">
        <v>0</v>
      </c>
      <c r="K611">
        <v>0</v>
      </c>
    </row>
    <row r="612" spans="1:11" x14ac:dyDescent="0.2">
      <c r="A612" t="s">
        <v>1182</v>
      </c>
      <c r="B612" t="s">
        <v>9</v>
      </c>
      <c r="C612">
        <v>38.864321942453302</v>
      </c>
      <c r="D612">
        <v>-120.843688091494</v>
      </c>
      <c r="E612" s="2">
        <v>1.1463414634146301</v>
      </c>
      <c r="F612" s="2">
        <v>69.835418994340202</v>
      </c>
      <c r="G612">
        <f t="shared" si="28"/>
        <v>1</v>
      </c>
      <c r="H612" s="3">
        <f t="shared" si="29"/>
        <v>1.8440757431440891</v>
      </c>
      <c r="I612" s="3">
        <f t="shared" si="30"/>
        <v>1.8440757431440891</v>
      </c>
      <c r="J612">
        <v>0</v>
      </c>
      <c r="K612">
        <v>0</v>
      </c>
    </row>
    <row r="613" spans="1:11" x14ac:dyDescent="0.2">
      <c r="A613" t="s">
        <v>1183</v>
      </c>
      <c r="B613" t="s">
        <v>9</v>
      </c>
      <c r="C613" s="1" t="s">
        <v>1184</v>
      </c>
      <c r="D613">
        <v>-121.57620192877199</v>
      </c>
      <c r="E613" s="2">
        <v>1</v>
      </c>
      <c r="F613" s="2">
        <v>69.835418994622003</v>
      </c>
      <c r="G613">
        <f t="shared" si="28"/>
        <v>1</v>
      </c>
      <c r="H613" s="3">
        <f t="shared" si="29"/>
        <v>1.8440757431458414</v>
      </c>
      <c r="I613" s="3">
        <f t="shared" si="30"/>
        <v>0</v>
      </c>
      <c r="J613">
        <v>0</v>
      </c>
      <c r="K613">
        <v>0</v>
      </c>
    </row>
    <row r="614" spans="1:11" x14ac:dyDescent="0.2">
      <c r="A614" t="s">
        <v>1185</v>
      </c>
      <c r="B614" t="s">
        <v>9</v>
      </c>
      <c r="C614" s="1" t="s">
        <v>1186</v>
      </c>
      <c r="D614">
        <v>-120.247399293307</v>
      </c>
      <c r="E614" s="2">
        <v>2.44285714285714</v>
      </c>
      <c r="F614" s="2">
        <v>429.596710470071</v>
      </c>
      <c r="G614">
        <f t="shared" si="28"/>
        <v>0</v>
      </c>
      <c r="H614" s="3">
        <f t="shared" si="29"/>
        <v>2.6330609472022863</v>
      </c>
      <c r="I614" s="3">
        <f t="shared" si="30"/>
        <v>2.6330609472022863</v>
      </c>
      <c r="J614">
        <v>0</v>
      </c>
      <c r="K614">
        <v>0</v>
      </c>
    </row>
    <row r="615" spans="1:11" x14ac:dyDescent="0.2">
      <c r="A615" t="s">
        <v>1187</v>
      </c>
      <c r="B615" t="s">
        <v>9</v>
      </c>
      <c r="C615">
        <v>40.754875916119602</v>
      </c>
      <c r="D615">
        <v>-121.29476320221301</v>
      </c>
      <c r="E615" s="2">
        <v>2.5862068965517202</v>
      </c>
      <c r="F615" s="2">
        <v>677.15266375310898</v>
      </c>
      <c r="G615">
        <f t="shared" si="28"/>
        <v>0</v>
      </c>
      <c r="H615" s="3">
        <f t="shared" si="29"/>
        <v>2.8306865912128143</v>
      </c>
      <c r="I615" s="3">
        <f t="shared" si="30"/>
        <v>2.8306865912128143</v>
      </c>
      <c r="J615">
        <v>0</v>
      </c>
      <c r="K615">
        <v>0</v>
      </c>
    </row>
    <row r="616" spans="1:11" x14ac:dyDescent="0.2">
      <c r="A616" t="s">
        <v>1188</v>
      </c>
      <c r="B616" t="s">
        <v>9</v>
      </c>
      <c r="C616" s="1" t="s">
        <v>1189</v>
      </c>
      <c r="D616">
        <v>-120.736699768262</v>
      </c>
      <c r="E616" s="2">
        <v>2.1428571428571401</v>
      </c>
      <c r="F616" s="2">
        <v>1844.7924422024601</v>
      </c>
      <c r="G616">
        <f t="shared" si="28"/>
        <v>0</v>
      </c>
      <c r="H616" s="3">
        <f t="shared" si="29"/>
        <v>3.2659475107244256</v>
      </c>
      <c r="I616" s="3">
        <f t="shared" si="30"/>
        <v>3.2659475107244256</v>
      </c>
      <c r="J616">
        <v>0</v>
      </c>
      <c r="K616">
        <v>0</v>
      </c>
    </row>
    <row r="617" spans="1:11" x14ac:dyDescent="0.2">
      <c r="A617" t="s">
        <v>1190</v>
      </c>
      <c r="B617" t="s">
        <v>9</v>
      </c>
      <c r="C617" s="1" t="s">
        <v>1191</v>
      </c>
      <c r="D617">
        <v>-123.96313721881801</v>
      </c>
      <c r="E617" s="2">
        <v>3.6904761904761898</v>
      </c>
      <c r="F617" s="2">
        <v>69.835418994321003</v>
      </c>
      <c r="G617">
        <f t="shared" si="28"/>
        <v>1</v>
      </c>
      <c r="H617" s="3">
        <f t="shared" si="29"/>
        <v>1.8440757431439696</v>
      </c>
      <c r="I617" s="3">
        <f t="shared" si="30"/>
        <v>1.8440757431439696</v>
      </c>
      <c r="J617">
        <v>0</v>
      </c>
      <c r="K617">
        <v>0</v>
      </c>
    </row>
    <row r="618" spans="1:11" x14ac:dyDescent="0.2">
      <c r="A618" t="s">
        <v>1192</v>
      </c>
      <c r="B618" t="s">
        <v>9</v>
      </c>
      <c r="C618">
        <v>38.950194961522698</v>
      </c>
      <c r="D618">
        <v>-123.44690361415201</v>
      </c>
      <c r="E618" s="2">
        <v>3.7804878048780401</v>
      </c>
      <c r="F618" s="2">
        <v>251.38408775420001</v>
      </c>
      <c r="G618">
        <f t="shared" si="28"/>
        <v>1</v>
      </c>
      <c r="H618" s="3">
        <f t="shared" si="29"/>
        <v>2.4003377840131987</v>
      </c>
      <c r="I618" s="3">
        <f t="shared" si="30"/>
        <v>2.4003377840131987</v>
      </c>
      <c r="J618">
        <v>0</v>
      </c>
      <c r="K618">
        <v>0</v>
      </c>
    </row>
    <row r="619" spans="1:11" x14ac:dyDescent="0.2">
      <c r="A619" t="s">
        <v>1193</v>
      </c>
      <c r="B619" t="s">
        <v>9</v>
      </c>
      <c r="C619" s="1" t="s">
        <v>1194</v>
      </c>
      <c r="D619">
        <v>-119.759521039912</v>
      </c>
      <c r="E619" s="2">
        <v>1.24390243902439</v>
      </c>
      <c r="F619" s="2">
        <v>69.835418994315901</v>
      </c>
      <c r="G619">
        <f t="shared" si="28"/>
        <v>1</v>
      </c>
      <c r="H619" s="3">
        <f t="shared" si="29"/>
        <v>1.8440757431439379</v>
      </c>
      <c r="I619" s="3">
        <f t="shared" si="30"/>
        <v>1.8440757431439379</v>
      </c>
      <c r="J619">
        <v>0</v>
      </c>
      <c r="K619">
        <v>0</v>
      </c>
    </row>
    <row r="620" spans="1:11" x14ac:dyDescent="0.2">
      <c r="A620" t="s">
        <v>1195</v>
      </c>
      <c r="B620" t="s">
        <v>9</v>
      </c>
      <c r="C620" s="1" t="s">
        <v>1196</v>
      </c>
      <c r="D620">
        <v>-119.134576838288</v>
      </c>
      <c r="E620" s="2">
        <v>3.1392405063291098</v>
      </c>
      <c r="F620" s="2">
        <v>358.11566800025003</v>
      </c>
      <c r="G620">
        <f t="shared" si="28"/>
        <v>0</v>
      </c>
      <c r="H620" s="3">
        <f t="shared" si="29"/>
        <v>2.5540233223444795</v>
      </c>
      <c r="I620" s="3">
        <f t="shared" si="30"/>
        <v>2.5540233223444795</v>
      </c>
      <c r="J620">
        <v>0</v>
      </c>
      <c r="K620">
        <v>0</v>
      </c>
    </row>
    <row r="621" spans="1:11" x14ac:dyDescent="0.2">
      <c r="A621" t="s">
        <v>1197</v>
      </c>
      <c r="B621" t="s">
        <v>9</v>
      </c>
      <c r="C621" s="1" t="s">
        <v>1198</v>
      </c>
      <c r="D621">
        <v>-118.900457056365</v>
      </c>
      <c r="E621" s="2">
        <v>2.3095238095238</v>
      </c>
      <c r="F621" s="2">
        <v>132.959243392438</v>
      </c>
      <c r="G621">
        <f t="shared" si="28"/>
        <v>1</v>
      </c>
      <c r="H621" s="3">
        <f t="shared" si="29"/>
        <v>2.12371853508456</v>
      </c>
      <c r="I621" s="3">
        <f t="shared" si="30"/>
        <v>2.12371853508456</v>
      </c>
      <c r="J621">
        <v>0</v>
      </c>
      <c r="K621">
        <v>0</v>
      </c>
    </row>
    <row r="622" spans="1:11" x14ac:dyDescent="0.2">
      <c r="A622" t="s">
        <v>1199</v>
      </c>
      <c r="B622" t="s">
        <v>9</v>
      </c>
      <c r="C622" s="1" t="s">
        <v>1200</v>
      </c>
      <c r="D622">
        <v>-120.523921355299</v>
      </c>
      <c r="E622" s="2">
        <v>1</v>
      </c>
      <c r="F622" s="2">
        <v>139.67083798893501</v>
      </c>
      <c r="G622">
        <f t="shared" si="28"/>
        <v>1</v>
      </c>
      <c r="H622" s="3">
        <f t="shared" si="29"/>
        <v>2.1451057388088617</v>
      </c>
      <c r="I622" s="3">
        <f t="shared" si="30"/>
        <v>0</v>
      </c>
      <c r="J622">
        <v>0</v>
      </c>
      <c r="K622">
        <v>0</v>
      </c>
    </row>
    <row r="623" spans="1:11" x14ac:dyDescent="0.2">
      <c r="A623" t="s">
        <v>1201</v>
      </c>
      <c r="B623" t="s">
        <v>9</v>
      </c>
      <c r="C623" s="1" t="s">
        <v>1202</v>
      </c>
      <c r="D623">
        <v>-121.022312679077</v>
      </c>
      <c r="E623" s="2">
        <v>3.1666666666666599</v>
      </c>
      <c r="F623" s="2">
        <v>185.315430470276</v>
      </c>
      <c r="G623">
        <f t="shared" si="28"/>
        <v>1</v>
      </c>
      <c r="H623" s="3">
        <f t="shared" si="29"/>
        <v>2.2679115827786296</v>
      </c>
      <c r="I623" s="3">
        <f t="shared" si="30"/>
        <v>2.2679115827786296</v>
      </c>
      <c r="J623">
        <v>0</v>
      </c>
      <c r="K623">
        <v>0</v>
      </c>
    </row>
    <row r="624" spans="1:11" x14ac:dyDescent="0.2">
      <c r="A624" t="s">
        <v>1203</v>
      </c>
      <c r="B624" t="s">
        <v>9</v>
      </c>
      <c r="C624" s="1" t="s">
        <v>1204</v>
      </c>
      <c r="D624">
        <v>-121.28712895040201</v>
      </c>
      <c r="E624" s="2">
        <v>1.52380952380952</v>
      </c>
      <c r="F624" s="2">
        <v>159.63645086885799</v>
      </c>
      <c r="G624">
        <f t="shared" si="28"/>
        <v>1</v>
      </c>
      <c r="H624" s="3">
        <f t="shared" si="29"/>
        <v>2.2031320637298464</v>
      </c>
      <c r="I624" s="3">
        <f t="shared" si="30"/>
        <v>2.2031320637298464</v>
      </c>
      <c r="J624">
        <v>0</v>
      </c>
      <c r="K624">
        <v>0</v>
      </c>
    </row>
    <row r="625" spans="1:11" x14ac:dyDescent="0.2">
      <c r="A625" t="s">
        <v>1205</v>
      </c>
      <c r="B625" t="s">
        <v>9</v>
      </c>
      <c r="C625" s="1" t="s">
        <v>1206</v>
      </c>
      <c r="D625">
        <v>-123.7461403487</v>
      </c>
      <c r="E625" s="2">
        <v>3.5365853658536501</v>
      </c>
      <c r="F625" s="2">
        <v>69.835418994504195</v>
      </c>
      <c r="G625">
        <f t="shared" si="28"/>
        <v>1</v>
      </c>
      <c r="H625" s="3">
        <f t="shared" si="29"/>
        <v>1.8440757431451089</v>
      </c>
      <c r="I625" s="3">
        <f t="shared" si="30"/>
        <v>1.8440757431451089</v>
      </c>
      <c r="J625">
        <v>0</v>
      </c>
      <c r="K625">
        <v>0</v>
      </c>
    </row>
    <row r="626" spans="1:11" x14ac:dyDescent="0.2">
      <c r="A626" t="s">
        <v>1207</v>
      </c>
      <c r="B626" t="s">
        <v>9</v>
      </c>
      <c r="C626" s="1" t="s">
        <v>1208</v>
      </c>
      <c r="D626">
        <v>-120.28552024407399</v>
      </c>
      <c r="E626" s="2">
        <v>3.1463414634146298</v>
      </c>
      <c r="F626" s="2">
        <v>69.8354189945115</v>
      </c>
      <c r="G626">
        <f t="shared" si="28"/>
        <v>1</v>
      </c>
      <c r="H626" s="3">
        <f t="shared" si="29"/>
        <v>1.8440757431451542</v>
      </c>
      <c r="I626" s="3">
        <f t="shared" si="30"/>
        <v>1.8440757431451542</v>
      </c>
      <c r="J626">
        <v>0</v>
      </c>
      <c r="K626">
        <v>0</v>
      </c>
    </row>
    <row r="627" spans="1:11" x14ac:dyDescent="0.2">
      <c r="A627" t="s">
        <v>1209</v>
      </c>
      <c r="B627" t="s">
        <v>9</v>
      </c>
      <c r="C627" s="1" t="s">
        <v>1210</v>
      </c>
      <c r="D627">
        <v>-120.532362971201</v>
      </c>
      <c r="E627" s="2">
        <v>2.29213483146067</v>
      </c>
      <c r="F627" s="2">
        <v>163.67068006236099</v>
      </c>
      <c r="G627">
        <f t="shared" si="28"/>
        <v>1</v>
      </c>
      <c r="H627" s="3">
        <f t="shared" si="29"/>
        <v>2.2139708869403738</v>
      </c>
      <c r="I627" s="3">
        <f t="shared" si="30"/>
        <v>2.2139708869403738</v>
      </c>
      <c r="J627">
        <v>0</v>
      </c>
      <c r="K627">
        <v>0</v>
      </c>
    </row>
    <row r="628" spans="1:11" x14ac:dyDescent="0.2">
      <c r="A628" t="s">
        <v>1211</v>
      </c>
      <c r="B628" t="s">
        <v>9</v>
      </c>
      <c r="C628" s="1" t="s">
        <v>1212</v>
      </c>
      <c r="D628">
        <v>-121.05108837594101</v>
      </c>
      <c r="E628" s="2">
        <v>1.3658536585365799</v>
      </c>
      <c r="F628" s="2">
        <v>69.835418994443401</v>
      </c>
      <c r="G628">
        <f t="shared" si="28"/>
        <v>1</v>
      </c>
      <c r="H628" s="3">
        <f t="shared" si="29"/>
        <v>1.8440757431447308</v>
      </c>
      <c r="I628" s="3">
        <f t="shared" si="30"/>
        <v>1.8440757431447308</v>
      </c>
      <c r="J628">
        <v>0</v>
      </c>
      <c r="K628">
        <v>0</v>
      </c>
    </row>
    <row r="629" spans="1:11" x14ac:dyDescent="0.2">
      <c r="A629" t="s">
        <v>1213</v>
      </c>
      <c r="B629" t="s">
        <v>9</v>
      </c>
      <c r="C629" s="1" t="s">
        <v>1214</v>
      </c>
      <c r="D629">
        <v>-122.593902115726</v>
      </c>
      <c r="E629" s="2">
        <v>3.2112676056337999</v>
      </c>
      <c r="F629" s="2">
        <v>133.45015923893001</v>
      </c>
      <c r="G629">
        <f t="shared" si="28"/>
        <v>1</v>
      </c>
      <c r="H629" s="3">
        <f t="shared" si="29"/>
        <v>2.1253190963441884</v>
      </c>
      <c r="I629" s="3">
        <f t="shared" si="30"/>
        <v>2.1253190963441884</v>
      </c>
      <c r="J629">
        <v>0</v>
      </c>
      <c r="K629">
        <v>0</v>
      </c>
    </row>
    <row r="630" spans="1:11" x14ac:dyDescent="0.2">
      <c r="A630" t="s">
        <v>1215</v>
      </c>
      <c r="B630" t="s">
        <v>9</v>
      </c>
      <c r="C630" s="1" t="s">
        <v>1216</v>
      </c>
      <c r="D630">
        <v>-119.05884806013999</v>
      </c>
      <c r="E630" s="2">
        <v>3</v>
      </c>
      <c r="F630" s="2">
        <v>886.49128775027498</v>
      </c>
      <c r="G630">
        <f t="shared" si="28"/>
        <v>0</v>
      </c>
      <c r="H630" s="3">
        <f t="shared" si="29"/>
        <v>2.9476744718031824</v>
      </c>
      <c r="I630" s="3">
        <f t="shared" si="30"/>
        <v>2.9476744718031824</v>
      </c>
      <c r="J630">
        <v>0</v>
      </c>
      <c r="K630">
        <v>0</v>
      </c>
    </row>
    <row r="631" spans="1:11" x14ac:dyDescent="0.2">
      <c r="A631" t="s">
        <v>1217</v>
      </c>
      <c r="B631" t="s">
        <v>9</v>
      </c>
      <c r="C631" s="1" t="s">
        <v>1218</v>
      </c>
      <c r="D631">
        <v>-120.356342789118</v>
      </c>
      <c r="E631" s="2">
        <v>1.16279069767441</v>
      </c>
      <c r="F631" s="2">
        <v>108.605086824859</v>
      </c>
      <c r="G631">
        <f t="shared" si="28"/>
        <v>1</v>
      </c>
      <c r="H631" s="3">
        <f t="shared" si="29"/>
        <v>2.0358501671333924</v>
      </c>
      <c r="I631" s="3">
        <f t="shared" si="30"/>
        <v>2.0358501671333924</v>
      </c>
      <c r="J631">
        <v>0</v>
      </c>
      <c r="K631">
        <v>0</v>
      </c>
    </row>
    <row r="632" spans="1:11" x14ac:dyDescent="0.2">
      <c r="A632" t="s">
        <v>1219</v>
      </c>
      <c r="B632" t="s">
        <v>9</v>
      </c>
      <c r="C632" s="1" t="s">
        <v>1220</v>
      </c>
      <c r="D632">
        <v>-120.186381599748</v>
      </c>
      <c r="E632" s="2">
        <v>1</v>
      </c>
      <c r="F632" s="2">
        <v>69.835418994543801</v>
      </c>
      <c r="G632">
        <f t="shared" si="28"/>
        <v>1</v>
      </c>
      <c r="H632" s="3">
        <f t="shared" si="29"/>
        <v>1.8440757431453552</v>
      </c>
      <c r="I632" s="3">
        <f t="shared" si="30"/>
        <v>0</v>
      </c>
      <c r="J632">
        <v>0</v>
      </c>
      <c r="K632">
        <v>0</v>
      </c>
    </row>
    <row r="633" spans="1:11" x14ac:dyDescent="0.2">
      <c r="A633" t="s">
        <v>1221</v>
      </c>
      <c r="B633" t="s">
        <v>9</v>
      </c>
      <c r="C633" s="1" t="s">
        <v>1222</v>
      </c>
      <c r="D633">
        <v>-122.123476772012</v>
      </c>
      <c r="E633" s="2">
        <v>2.5439560439560398</v>
      </c>
      <c r="F633" s="2">
        <v>364.08194305523602</v>
      </c>
      <c r="G633">
        <f t="shared" si="28"/>
        <v>0</v>
      </c>
      <c r="H633" s="3">
        <f t="shared" si="29"/>
        <v>2.5611991402744168</v>
      </c>
      <c r="I633" s="3">
        <f t="shared" si="30"/>
        <v>2.5611991402744168</v>
      </c>
      <c r="J633">
        <v>0</v>
      </c>
      <c r="K633">
        <v>0</v>
      </c>
    </row>
    <row r="634" spans="1:11" x14ac:dyDescent="0.2">
      <c r="A634" t="s">
        <v>1223</v>
      </c>
      <c r="B634" t="s">
        <v>9</v>
      </c>
      <c r="C634" s="1" t="s">
        <v>1224</v>
      </c>
      <c r="D634">
        <v>-121.774556765244</v>
      </c>
      <c r="E634" s="2">
        <v>1.9756097560975601</v>
      </c>
      <c r="F634" s="2">
        <v>239.13680068274601</v>
      </c>
      <c r="G634">
        <f t="shared" si="28"/>
        <v>1</v>
      </c>
      <c r="H634" s="3">
        <f t="shared" si="29"/>
        <v>2.3786464146922106</v>
      </c>
      <c r="I634" s="3">
        <f t="shared" si="30"/>
        <v>2.3786464146922106</v>
      </c>
      <c r="J634">
        <v>0</v>
      </c>
      <c r="K634">
        <v>0</v>
      </c>
    </row>
    <row r="635" spans="1:11" x14ac:dyDescent="0.2">
      <c r="A635" t="s">
        <v>1225</v>
      </c>
      <c r="B635" t="s">
        <v>9</v>
      </c>
      <c r="C635">
        <v>41.307946324581202</v>
      </c>
      <c r="D635">
        <v>-122.798617597638</v>
      </c>
      <c r="E635" s="2">
        <v>1.1000000000000001</v>
      </c>
      <c r="F635" s="2">
        <v>69.835418994425794</v>
      </c>
      <c r="G635">
        <f t="shared" si="28"/>
        <v>1</v>
      </c>
      <c r="H635" s="3">
        <f t="shared" si="29"/>
        <v>1.8440757431446213</v>
      </c>
      <c r="I635" s="3">
        <f t="shared" si="30"/>
        <v>1.8440757431446213</v>
      </c>
      <c r="J635">
        <v>0</v>
      </c>
      <c r="K635">
        <v>0</v>
      </c>
    </row>
    <row r="636" spans="1:11" x14ac:dyDescent="0.2">
      <c r="A636" t="s">
        <v>1226</v>
      </c>
      <c r="B636" t="s">
        <v>9</v>
      </c>
      <c r="C636" s="1" t="s">
        <v>1227</v>
      </c>
      <c r="D636">
        <v>-120.31129176327801</v>
      </c>
      <c r="E636" s="2">
        <v>1.8048780487804801</v>
      </c>
      <c r="F636" s="2">
        <v>399.45613056940698</v>
      </c>
      <c r="G636">
        <f t="shared" si="28"/>
        <v>0</v>
      </c>
      <c r="H636" s="3">
        <f t="shared" si="29"/>
        <v>2.6014690907894864</v>
      </c>
      <c r="I636" s="3">
        <f t="shared" si="30"/>
        <v>2.6014690907894864</v>
      </c>
      <c r="J636">
        <v>0</v>
      </c>
      <c r="K636">
        <v>0</v>
      </c>
    </row>
    <row r="637" spans="1:11" x14ac:dyDescent="0.2">
      <c r="A637" t="s">
        <v>1228</v>
      </c>
      <c r="B637" t="s">
        <v>9</v>
      </c>
      <c r="C637" s="1" t="s">
        <v>1229</v>
      </c>
      <c r="D637">
        <v>-122.297935046243</v>
      </c>
      <c r="E637" s="2">
        <v>1.8267326732673199</v>
      </c>
      <c r="F637" s="2">
        <v>403.32234104290598</v>
      </c>
      <c r="G637">
        <f t="shared" si="28"/>
        <v>0</v>
      </c>
      <c r="H637" s="3">
        <f t="shared" si="29"/>
        <v>2.6056522793419195</v>
      </c>
      <c r="I637" s="3">
        <f t="shared" si="30"/>
        <v>2.6056522793419195</v>
      </c>
      <c r="J637">
        <v>0</v>
      </c>
      <c r="K637">
        <v>0</v>
      </c>
    </row>
    <row r="638" spans="1:11" x14ac:dyDescent="0.2">
      <c r="A638" t="s">
        <v>1230</v>
      </c>
      <c r="B638" t="s">
        <v>9</v>
      </c>
      <c r="C638" s="1" t="s">
        <v>1231</v>
      </c>
      <c r="D638">
        <v>-121.69791000826</v>
      </c>
      <c r="E638" s="2">
        <v>3.8095238095238</v>
      </c>
      <c r="F638" s="2">
        <v>69.835418994556605</v>
      </c>
      <c r="G638">
        <f t="shared" si="28"/>
        <v>1</v>
      </c>
      <c r="H638" s="3">
        <f t="shared" si="29"/>
        <v>1.8440757431454349</v>
      </c>
      <c r="I638" s="3">
        <f t="shared" si="30"/>
        <v>1.8440757431454349</v>
      </c>
      <c r="J638">
        <v>0</v>
      </c>
      <c r="K638">
        <v>0</v>
      </c>
    </row>
    <row r="639" spans="1:11" x14ac:dyDescent="0.2">
      <c r="A639" t="s">
        <v>1232</v>
      </c>
      <c r="B639" t="s">
        <v>9</v>
      </c>
      <c r="C639" s="1" t="s">
        <v>1233</v>
      </c>
      <c r="D639">
        <v>-123.924735090914</v>
      </c>
      <c r="E639" s="2">
        <v>1.24390243902439</v>
      </c>
      <c r="F639" s="2">
        <v>69.835418994496706</v>
      </c>
      <c r="G639">
        <f t="shared" si="28"/>
        <v>1</v>
      </c>
      <c r="H639" s="3">
        <f t="shared" si="29"/>
        <v>1.8440757431450623</v>
      </c>
      <c r="I639" s="3">
        <f t="shared" si="30"/>
        <v>1.8440757431450623</v>
      </c>
      <c r="J639">
        <v>0</v>
      </c>
      <c r="K639">
        <v>0</v>
      </c>
    </row>
    <row r="640" spans="1:11" x14ac:dyDescent="0.2">
      <c r="A640" t="s">
        <v>1234</v>
      </c>
      <c r="B640" t="s">
        <v>9</v>
      </c>
      <c r="C640" s="1" t="s">
        <v>1235</v>
      </c>
      <c r="D640">
        <v>-122.488500572604</v>
      </c>
      <c r="E640" s="2">
        <v>1.25714285714285</v>
      </c>
      <c r="F640" s="2">
        <v>69.835418994478403</v>
      </c>
      <c r="G640">
        <f t="shared" si="28"/>
        <v>1</v>
      </c>
      <c r="H640" s="3">
        <f t="shared" si="29"/>
        <v>1.8440757431449484</v>
      </c>
      <c r="I640" s="3">
        <f t="shared" si="30"/>
        <v>1.8440757431449484</v>
      </c>
      <c r="J640">
        <v>0</v>
      </c>
      <c r="K640">
        <v>0</v>
      </c>
    </row>
    <row r="641" spans="1:11" x14ac:dyDescent="0.2">
      <c r="A641" t="s">
        <v>1236</v>
      </c>
      <c r="B641" t="s">
        <v>9</v>
      </c>
      <c r="C641" s="1" t="s">
        <v>1237</v>
      </c>
      <c r="D641">
        <v>-121.1306495859</v>
      </c>
      <c r="E641" s="2">
        <v>1</v>
      </c>
      <c r="F641" s="2">
        <v>69.835418994366094</v>
      </c>
      <c r="G641">
        <f t="shared" si="28"/>
        <v>1</v>
      </c>
      <c r="H641" s="3">
        <f t="shared" si="29"/>
        <v>1.84407574314425</v>
      </c>
      <c r="I641" s="3">
        <f t="shared" si="30"/>
        <v>0</v>
      </c>
      <c r="J641">
        <v>0</v>
      </c>
      <c r="K641">
        <v>0</v>
      </c>
    </row>
    <row r="642" spans="1:11" x14ac:dyDescent="0.2">
      <c r="A642" t="s">
        <v>1238</v>
      </c>
      <c r="B642" t="s">
        <v>1239</v>
      </c>
      <c r="C642" s="1" t="s">
        <v>1240</v>
      </c>
      <c r="D642">
        <v>-122.83173915968401</v>
      </c>
      <c r="E642" s="2">
        <v>3.6647196261682198</v>
      </c>
      <c r="F642" s="2">
        <v>3505</v>
      </c>
      <c r="G642">
        <f t="shared" si="28"/>
        <v>0</v>
      </c>
      <c r="H642" s="3">
        <f t="shared" si="29"/>
        <v>3.5446880223026773</v>
      </c>
      <c r="I642" s="3">
        <f t="shared" si="30"/>
        <v>3.5446880223026773</v>
      </c>
      <c r="J642">
        <v>1</v>
      </c>
      <c r="K642">
        <v>8.2644628099173504E-3</v>
      </c>
    </row>
    <row r="643" spans="1:11" x14ac:dyDescent="0.2">
      <c r="A643" t="s">
        <v>1241</v>
      </c>
      <c r="B643" t="s">
        <v>9</v>
      </c>
      <c r="C643" s="1" t="s">
        <v>1242</v>
      </c>
      <c r="D643">
        <v>-123.485065292862</v>
      </c>
      <c r="E643" s="2">
        <v>1.0487804878048701</v>
      </c>
      <c r="F643" s="2">
        <v>69.835418994529903</v>
      </c>
      <c r="G643">
        <f t="shared" ref="G643:G706" si="31">IF(F643&lt;300,1,0)</f>
        <v>1</v>
      </c>
      <c r="H643" s="3">
        <f t="shared" ref="H643:H706" si="32">LOG10(F643)</f>
        <v>1.8440757431452688</v>
      </c>
      <c r="I643" s="3">
        <f t="shared" ref="I643:I706" si="33">IF(E643&gt;1,H643,0)</f>
        <v>1.8440757431452688</v>
      </c>
      <c r="J643">
        <v>0</v>
      </c>
      <c r="K643">
        <v>0</v>
      </c>
    </row>
    <row r="644" spans="1:11" x14ac:dyDescent="0.2">
      <c r="A644" t="s">
        <v>1243</v>
      </c>
      <c r="B644" t="s">
        <v>9</v>
      </c>
      <c r="C644" s="1" t="s">
        <v>1244</v>
      </c>
      <c r="D644">
        <v>-121.02518068690701</v>
      </c>
      <c r="E644" s="2">
        <v>1</v>
      </c>
      <c r="F644" s="2">
        <v>69.835418994449796</v>
      </c>
      <c r="G644">
        <f t="shared" si="31"/>
        <v>1</v>
      </c>
      <c r="H644" s="3">
        <f t="shared" si="32"/>
        <v>1.8440757431447705</v>
      </c>
      <c r="I644" s="3">
        <f t="shared" si="33"/>
        <v>0</v>
      </c>
      <c r="J644">
        <v>0</v>
      </c>
      <c r="K644">
        <v>0</v>
      </c>
    </row>
    <row r="645" spans="1:11" x14ac:dyDescent="0.2">
      <c r="A645" t="s">
        <v>1245</v>
      </c>
      <c r="B645" t="s">
        <v>9</v>
      </c>
      <c r="C645" s="1" t="s">
        <v>1246</v>
      </c>
      <c r="D645">
        <v>-123.596097114825</v>
      </c>
      <c r="E645" s="2">
        <v>1.69767441860465</v>
      </c>
      <c r="F645" s="2">
        <v>69.835418994433297</v>
      </c>
      <c r="G645">
        <f t="shared" si="31"/>
        <v>1</v>
      </c>
      <c r="H645" s="3">
        <f t="shared" si="32"/>
        <v>1.8440757431446679</v>
      </c>
      <c r="I645" s="3">
        <f t="shared" si="33"/>
        <v>1.8440757431446679</v>
      </c>
      <c r="J645">
        <v>0</v>
      </c>
      <c r="K645">
        <v>0</v>
      </c>
    </row>
    <row r="646" spans="1:11" x14ac:dyDescent="0.2">
      <c r="A646" t="s">
        <v>1247</v>
      </c>
      <c r="B646" t="s">
        <v>9</v>
      </c>
      <c r="C646" s="1" t="s">
        <v>1248</v>
      </c>
      <c r="D646">
        <v>-122.96197937935101</v>
      </c>
      <c r="E646" s="2">
        <v>1.0303030303030301</v>
      </c>
      <c r="F646" s="2">
        <v>122.90729111934399</v>
      </c>
      <c r="G646">
        <f t="shared" si="31"/>
        <v>1</v>
      </c>
      <c r="H646" s="3">
        <f t="shared" si="32"/>
        <v>2.0895776469139125</v>
      </c>
      <c r="I646" s="3">
        <f t="shared" si="33"/>
        <v>2.0895776469139125</v>
      </c>
      <c r="J646">
        <v>0</v>
      </c>
      <c r="K646">
        <v>0</v>
      </c>
    </row>
    <row r="647" spans="1:11" x14ac:dyDescent="0.2">
      <c r="A647" t="s">
        <v>1249</v>
      </c>
      <c r="B647" t="s">
        <v>9</v>
      </c>
      <c r="C647">
        <v>40.375001669183902</v>
      </c>
      <c r="D647">
        <v>-122.27837120021</v>
      </c>
      <c r="E647" s="2">
        <v>1</v>
      </c>
      <c r="F647" s="2">
        <v>69.835418994383502</v>
      </c>
      <c r="G647">
        <f t="shared" si="31"/>
        <v>1</v>
      </c>
      <c r="H647" s="3">
        <f t="shared" si="32"/>
        <v>1.8440757431443582</v>
      </c>
      <c r="I647" s="3">
        <f t="shared" si="33"/>
        <v>0</v>
      </c>
      <c r="J647">
        <v>0</v>
      </c>
      <c r="K647">
        <v>0</v>
      </c>
    </row>
    <row r="648" spans="1:11" x14ac:dyDescent="0.2">
      <c r="A648" t="s">
        <v>1250</v>
      </c>
      <c r="B648" t="s">
        <v>9</v>
      </c>
      <c r="C648" s="1" t="s">
        <v>1251</v>
      </c>
      <c r="D648">
        <v>-123.140270495629</v>
      </c>
      <c r="E648" s="2">
        <v>1</v>
      </c>
      <c r="F648" s="2">
        <v>69.835418994552001</v>
      </c>
      <c r="G648">
        <f t="shared" si="31"/>
        <v>1</v>
      </c>
      <c r="H648" s="3">
        <f t="shared" si="32"/>
        <v>1.8440757431454062</v>
      </c>
      <c r="I648" s="3">
        <f t="shared" si="33"/>
        <v>0</v>
      </c>
      <c r="J648">
        <v>0</v>
      </c>
      <c r="K648">
        <v>0</v>
      </c>
    </row>
    <row r="649" spans="1:11" x14ac:dyDescent="0.2">
      <c r="A649" t="s">
        <v>1252</v>
      </c>
      <c r="B649" t="s">
        <v>9</v>
      </c>
      <c r="C649" s="1" t="s">
        <v>1253</v>
      </c>
      <c r="D649">
        <v>-124.343428257955</v>
      </c>
      <c r="E649" s="2">
        <v>2.4615384615384599</v>
      </c>
      <c r="F649" s="2">
        <v>69.835418994465499</v>
      </c>
      <c r="G649">
        <f t="shared" si="31"/>
        <v>1</v>
      </c>
      <c r="H649" s="3">
        <f t="shared" si="32"/>
        <v>1.8440757431448682</v>
      </c>
      <c r="I649" s="3">
        <f t="shared" si="33"/>
        <v>1.8440757431448682</v>
      </c>
      <c r="J649">
        <v>0</v>
      </c>
      <c r="K649">
        <v>0</v>
      </c>
    </row>
    <row r="650" spans="1:11" x14ac:dyDescent="0.2">
      <c r="A650" t="s">
        <v>1254</v>
      </c>
      <c r="B650" t="s">
        <v>9</v>
      </c>
      <c r="C650" s="1" t="s">
        <v>1255</v>
      </c>
      <c r="D650">
        <v>-122.006060717544</v>
      </c>
      <c r="E650" s="2">
        <v>1</v>
      </c>
      <c r="F650" s="2">
        <v>69.835418994448005</v>
      </c>
      <c r="G650">
        <f t="shared" si="31"/>
        <v>1</v>
      </c>
      <c r="H650" s="3">
        <f t="shared" si="32"/>
        <v>1.8440757431447594</v>
      </c>
      <c r="I650" s="3">
        <f t="shared" si="33"/>
        <v>0</v>
      </c>
      <c r="J650">
        <v>0</v>
      </c>
      <c r="K650">
        <v>0</v>
      </c>
    </row>
    <row r="651" spans="1:11" x14ac:dyDescent="0.2">
      <c r="A651" t="s">
        <v>1256</v>
      </c>
      <c r="B651" t="s">
        <v>9</v>
      </c>
      <c r="C651" s="1" t="s">
        <v>1257</v>
      </c>
      <c r="D651">
        <v>-122.810697151458</v>
      </c>
      <c r="E651" s="2">
        <v>4.2013422818791897</v>
      </c>
      <c r="F651" s="2">
        <v>938.90330107681996</v>
      </c>
      <c r="G651">
        <f t="shared" si="31"/>
        <v>0</v>
      </c>
      <c r="H651" s="3">
        <f t="shared" si="32"/>
        <v>2.9726208659921265</v>
      </c>
      <c r="I651" s="3">
        <f t="shared" si="33"/>
        <v>2.9726208659921265</v>
      </c>
      <c r="J651">
        <v>0</v>
      </c>
      <c r="K651">
        <v>0</v>
      </c>
    </row>
    <row r="652" spans="1:11" x14ac:dyDescent="0.2">
      <c r="A652" t="s">
        <v>1258</v>
      </c>
      <c r="B652" t="s">
        <v>9</v>
      </c>
      <c r="C652" s="1" t="s">
        <v>1259</v>
      </c>
      <c r="D652">
        <v>-122.59705296259099</v>
      </c>
      <c r="E652" s="2">
        <v>4.0641025641025603</v>
      </c>
      <c r="F652" s="2">
        <v>238.76692991941599</v>
      </c>
      <c r="G652">
        <f t="shared" si="31"/>
        <v>1</v>
      </c>
      <c r="H652" s="3">
        <f t="shared" si="32"/>
        <v>2.3779741752710968</v>
      </c>
      <c r="I652" s="3">
        <f t="shared" si="33"/>
        <v>2.3779741752710968</v>
      </c>
      <c r="J652">
        <v>0</v>
      </c>
      <c r="K652">
        <v>0</v>
      </c>
    </row>
    <row r="653" spans="1:11" x14ac:dyDescent="0.2">
      <c r="A653" t="s">
        <v>1260</v>
      </c>
      <c r="B653" t="s">
        <v>9</v>
      </c>
      <c r="C653" s="1" t="s">
        <v>1261</v>
      </c>
      <c r="D653">
        <v>-123.206482153991</v>
      </c>
      <c r="E653" s="2">
        <v>1</v>
      </c>
      <c r="F653" s="2">
        <v>69.835418994251</v>
      </c>
      <c r="G653">
        <f t="shared" si="31"/>
        <v>1</v>
      </c>
      <c r="H653" s="3">
        <f t="shared" si="32"/>
        <v>1.8440757431435344</v>
      </c>
      <c r="I653" s="3">
        <f t="shared" si="33"/>
        <v>0</v>
      </c>
      <c r="J653">
        <v>0</v>
      </c>
      <c r="K653">
        <v>0</v>
      </c>
    </row>
    <row r="654" spans="1:11" x14ac:dyDescent="0.2">
      <c r="A654" t="s">
        <v>1262</v>
      </c>
      <c r="B654" t="s">
        <v>9</v>
      </c>
      <c r="C654" s="1" t="s">
        <v>1263</v>
      </c>
      <c r="D654">
        <v>-124.36712152698099</v>
      </c>
      <c r="E654" s="2">
        <v>3.6666666666666599</v>
      </c>
      <c r="F654" s="2">
        <v>122.166234576554</v>
      </c>
      <c r="G654">
        <f t="shared" si="31"/>
        <v>1</v>
      </c>
      <c r="H654" s="3">
        <f t="shared" si="32"/>
        <v>2.0869511882027765</v>
      </c>
      <c r="I654" s="3">
        <f t="shared" si="33"/>
        <v>2.0869511882027765</v>
      </c>
      <c r="J654">
        <v>0</v>
      </c>
      <c r="K654">
        <v>0</v>
      </c>
    </row>
    <row r="655" spans="1:11" x14ac:dyDescent="0.2">
      <c r="A655" t="s">
        <v>1264</v>
      </c>
      <c r="B655" t="s">
        <v>9</v>
      </c>
      <c r="C655" s="1" t="s">
        <v>1265</v>
      </c>
      <c r="D655">
        <v>-120.14266232232499</v>
      </c>
      <c r="E655" s="2">
        <v>1.1000000000000001</v>
      </c>
      <c r="F655" s="2">
        <v>69.835418994387595</v>
      </c>
      <c r="G655">
        <f t="shared" si="31"/>
        <v>1</v>
      </c>
      <c r="H655" s="3">
        <f t="shared" si="32"/>
        <v>1.8440757431443837</v>
      </c>
      <c r="I655" s="3">
        <f t="shared" si="33"/>
        <v>1.8440757431443837</v>
      </c>
      <c r="J655">
        <v>0</v>
      </c>
      <c r="K655">
        <v>0</v>
      </c>
    </row>
    <row r="656" spans="1:11" x14ac:dyDescent="0.2">
      <c r="A656" t="s">
        <v>1266</v>
      </c>
      <c r="B656" t="s">
        <v>9</v>
      </c>
      <c r="C656" s="1" t="s">
        <v>1267</v>
      </c>
      <c r="D656">
        <v>-122.229918133284</v>
      </c>
      <c r="E656" s="2">
        <v>1</v>
      </c>
      <c r="F656" s="2">
        <v>69.835418994401095</v>
      </c>
      <c r="G656">
        <f t="shared" si="31"/>
        <v>1</v>
      </c>
      <c r="H656" s="3">
        <f t="shared" si="32"/>
        <v>1.8440757431444676</v>
      </c>
      <c r="I656" s="3">
        <f t="shared" si="33"/>
        <v>0</v>
      </c>
      <c r="J656">
        <v>0</v>
      </c>
      <c r="K656">
        <v>0</v>
      </c>
    </row>
    <row r="657" spans="1:11" x14ac:dyDescent="0.2">
      <c r="A657" t="s">
        <v>1268</v>
      </c>
      <c r="B657" t="s">
        <v>9</v>
      </c>
      <c r="C657" s="1" t="s">
        <v>1269</v>
      </c>
      <c r="D657">
        <v>-122.70833781429999</v>
      </c>
      <c r="E657" s="2">
        <v>3.7804878048780401</v>
      </c>
      <c r="F657" s="2">
        <v>135.50636886977301</v>
      </c>
      <c r="G657">
        <f t="shared" si="31"/>
        <v>1</v>
      </c>
      <c r="H657" s="3">
        <f t="shared" si="32"/>
        <v>2.1319597077565238</v>
      </c>
      <c r="I657" s="3">
        <f t="shared" si="33"/>
        <v>2.1319597077565238</v>
      </c>
      <c r="J657">
        <v>0</v>
      </c>
      <c r="K657">
        <v>0</v>
      </c>
    </row>
    <row r="658" spans="1:11" x14ac:dyDescent="0.2">
      <c r="A658" t="s">
        <v>1270</v>
      </c>
      <c r="B658" t="s">
        <v>9</v>
      </c>
      <c r="C658" s="1" t="s">
        <v>1271</v>
      </c>
      <c r="D658">
        <v>-123.328215901085</v>
      </c>
      <c r="E658" s="2">
        <v>3.0597014925373101</v>
      </c>
      <c r="F658" s="2">
        <v>121.350842691097</v>
      </c>
      <c r="G658">
        <f t="shared" si="31"/>
        <v>1</v>
      </c>
      <c r="H658" s="3">
        <f t="shared" si="32"/>
        <v>2.0840427965296979</v>
      </c>
      <c r="I658" s="3">
        <f t="shared" si="33"/>
        <v>2.0840427965296979</v>
      </c>
      <c r="J658">
        <v>0</v>
      </c>
      <c r="K658">
        <v>0</v>
      </c>
    </row>
    <row r="659" spans="1:11" x14ac:dyDescent="0.2">
      <c r="A659" t="s">
        <v>1272</v>
      </c>
      <c r="B659" t="s">
        <v>9</v>
      </c>
      <c r="C659" s="1" t="s">
        <v>1273</v>
      </c>
      <c r="D659">
        <v>-121.554766424116</v>
      </c>
      <c r="E659" s="2">
        <v>1.22448979591836</v>
      </c>
      <c r="F659" s="2">
        <v>88.994600567393704</v>
      </c>
      <c r="G659">
        <f t="shared" si="31"/>
        <v>1</v>
      </c>
      <c r="H659" s="3">
        <f t="shared" si="32"/>
        <v>1.9493636581626603</v>
      </c>
      <c r="I659" s="3">
        <f t="shared" si="33"/>
        <v>1.9493636581626603</v>
      </c>
      <c r="J659">
        <v>0</v>
      </c>
      <c r="K659">
        <v>0</v>
      </c>
    </row>
    <row r="660" spans="1:11" x14ac:dyDescent="0.2">
      <c r="A660" t="s">
        <v>1274</v>
      </c>
      <c r="B660" t="s">
        <v>9</v>
      </c>
      <c r="C660" s="1" t="s">
        <v>1275</v>
      </c>
      <c r="D660">
        <v>-120.645768145406</v>
      </c>
      <c r="E660" s="2">
        <v>1.9186991869918699</v>
      </c>
      <c r="F660" s="2">
        <v>2362.0194122922499</v>
      </c>
      <c r="G660">
        <f t="shared" si="31"/>
        <v>0</v>
      </c>
      <c r="H660" s="3">
        <f t="shared" si="32"/>
        <v>3.3732834625479282</v>
      </c>
      <c r="I660" s="3">
        <f t="shared" si="33"/>
        <v>3.3732834625479282</v>
      </c>
      <c r="J660">
        <v>0</v>
      </c>
      <c r="K660">
        <v>0</v>
      </c>
    </row>
    <row r="661" spans="1:11" x14ac:dyDescent="0.2">
      <c r="A661" t="s">
        <v>1276</v>
      </c>
      <c r="B661" t="s">
        <v>9</v>
      </c>
      <c r="C661" s="1" t="s">
        <v>1277</v>
      </c>
      <c r="D661">
        <v>-120.053899773061</v>
      </c>
      <c r="E661" s="2">
        <v>1.11422413793103</v>
      </c>
      <c r="F661" s="2">
        <v>863.33109692268602</v>
      </c>
      <c r="G661">
        <f t="shared" si="31"/>
        <v>0</v>
      </c>
      <c r="H661" s="3">
        <f t="shared" si="32"/>
        <v>2.9361773843476189</v>
      </c>
      <c r="I661" s="3">
        <f t="shared" si="33"/>
        <v>2.9361773843476189</v>
      </c>
      <c r="J661">
        <v>0</v>
      </c>
      <c r="K661">
        <v>0</v>
      </c>
    </row>
    <row r="662" spans="1:11" x14ac:dyDescent="0.2">
      <c r="A662" t="s">
        <v>1278</v>
      </c>
      <c r="B662" t="s">
        <v>9</v>
      </c>
      <c r="C662" s="1" t="s">
        <v>1279</v>
      </c>
      <c r="D662">
        <v>-120.038974424849</v>
      </c>
      <c r="E662" s="2">
        <v>3.0320699708454799</v>
      </c>
      <c r="F662" s="2">
        <v>771.200464889263</v>
      </c>
      <c r="G662">
        <f t="shared" si="31"/>
        <v>0</v>
      </c>
      <c r="H662" s="3">
        <f t="shared" si="32"/>
        <v>2.8871672826929857</v>
      </c>
      <c r="I662" s="3">
        <f t="shared" si="33"/>
        <v>2.8871672826929857</v>
      </c>
      <c r="J662">
        <v>0</v>
      </c>
      <c r="K662">
        <v>0</v>
      </c>
    </row>
    <row r="663" spans="1:11" x14ac:dyDescent="0.2">
      <c r="A663" t="s">
        <v>1280</v>
      </c>
      <c r="B663" t="s">
        <v>9</v>
      </c>
      <c r="C663" s="1" t="s">
        <v>1281</v>
      </c>
      <c r="D663">
        <v>-120.335073930352</v>
      </c>
      <c r="E663" s="2">
        <v>1.10948905109489</v>
      </c>
      <c r="F663" s="2">
        <v>340.941646986271</v>
      </c>
      <c r="G663">
        <f t="shared" si="31"/>
        <v>0</v>
      </c>
      <c r="H663" s="3">
        <f t="shared" si="32"/>
        <v>2.5326800547683099</v>
      </c>
      <c r="I663" s="3">
        <f t="shared" si="33"/>
        <v>2.5326800547683099</v>
      </c>
      <c r="J663">
        <v>0</v>
      </c>
      <c r="K663">
        <v>0</v>
      </c>
    </row>
    <row r="664" spans="1:11" x14ac:dyDescent="0.2">
      <c r="A664" t="s">
        <v>1282</v>
      </c>
      <c r="B664" t="s">
        <v>9</v>
      </c>
      <c r="C664" s="1" t="s">
        <v>1283</v>
      </c>
      <c r="D664">
        <v>-121.118764879396</v>
      </c>
      <c r="E664" s="2">
        <v>1</v>
      </c>
      <c r="F664" s="2">
        <v>69.835418994520694</v>
      </c>
      <c r="G664">
        <f t="shared" si="31"/>
        <v>1</v>
      </c>
      <c r="H664" s="3">
        <f t="shared" si="32"/>
        <v>1.8440757431452115</v>
      </c>
      <c r="I664" s="3">
        <f t="shared" si="33"/>
        <v>0</v>
      </c>
      <c r="J664">
        <v>0</v>
      </c>
      <c r="K664">
        <v>0</v>
      </c>
    </row>
    <row r="665" spans="1:11" x14ac:dyDescent="0.2">
      <c r="A665" t="s">
        <v>1284</v>
      </c>
      <c r="B665" t="s">
        <v>9</v>
      </c>
      <c r="C665" s="1" t="s">
        <v>1285</v>
      </c>
      <c r="D665">
        <v>-120.856623213918</v>
      </c>
      <c r="E665" s="2">
        <v>1</v>
      </c>
      <c r="F665" s="2">
        <v>102.36328958605399</v>
      </c>
      <c r="G665">
        <f t="shared" si="31"/>
        <v>1</v>
      </c>
      <c r="H665" s="3">
        <f t="shared" si="32"/>
        <v>2.0101442340939575</v>
      </c>
      <c r="I665" s="3">
        <f t="shared" si="33"/>
        <v>0</v>
      </c>
      <c r="J665">
        <v>0</v>
      </c>
      <c r="K665">
        <v>0</v>
      </c>
    </row>
    <row r="666" spans="1:11" x14ac:dyDescent="0.2">
      <c r="A666" t="s">
        <v>1286</v>
      </c>
      <c r="B666" t="s">
        <v>9</v>
      </c>
      <c r="C666" s="1" t="s">
        <v>1287</v>
      </c>
      <c r="D666">
        <v>-121.133996537881</v>
      </c>
      <c r="E666" s="2">
        <v>1</v>
      </c>
      <c r="F666" s="2">
        <v>69.835418994493907</v>
      </c>
      <c r="G666">
        <f t="shared" si="31"/>
        <v>1</v>
      </c>
      <c r="H666" s="3">
        <f t="shared" si="32"/>
        <v>1.844075743145045</v>
      </c>
      <c r="I666" s="3">
        <f t="shared" si="33"/>
        <v>0</v>
      </c>
      <c r="J666">
        <v>0</v>
      </c>
      <c r="K666">
        <v>0</v>
      </c>
    </row>
    <row r="667" spans="1:11" x14ac:dyDescent="0.2">
      <c r="A667" t="s">
        <v>1288</v>
      </c>
      <c r="B667" t="s">
        <v>9</v>
      </c>
      <c r="C667" s="1" t="s">
        <v>1289</v>
      </c>
      <c r="D667">
        <v>-120.103910402991</v>
      </c>
      <c r="E667" s="2">
        <v>1</v>
      </c>
      <c r="F667" s="2">
        <v>69.835418994325096</v>
      </c>
      <c r="G667">
        <f t="shared" si="31"/>
        <v>1</v>
      </c>
      <c r="H667" s="3">
        <f t="shared" si="32"/>
        <v>1.8440757431439951</v>
      </c>
      <c r="I667" s="3">
        <f t="shared" si="33"/>
        <v>0</v>
      </c>
      <c r="J667">
        <v>0</v>
      </c>
      <c r="K667">
        <v>0</v>
      </c>
    </row>
    <row r="668" spans="1:11" x14ac:dyDescent="0.2">
      <c r="A668" t="s">
        <v>1290</v>
      </c>
      <c r="B668" t="s">
        <v>9</v>
      </c>
      <c r="C668" s="1" t="s">
        <v>1291</v>
      </c>
      <c r="D668">
        <v>-121.57299090089199</v>
      </c>
      <c r="E668" s="2">
        <v>1</v>
      </c>
      <c r="F668" s="2">
        <v>496.22741043859003</v>
      </c>
      <c r="G668">
        <f t="shared" si="31"/>
        <v>0</v>
      </c>
      <c r="H668" s="3">
        <f t="shared" si="32"/>
        <v>2.6956807500076132</v>
      </c>
      <c r="I668" s="3">
        <f t="shared" si="33"/>
        <v>0</v>
      </c>
      <c r="J668">
        <v>0</v>
      </c>
      <c r="K668">
        <v>0</v>
      </c>
    </row>
    <row r="669" spans="1:11" x14ac:dyDescent="0.2">
      <c r="A669" t="s">
        <v>1292</v>
      </c>
      <c r="B669" t="s">
        <v>9</v>
      </c>
      <c r="C669" s="1" t="s">
        <v>1293</v>
      </c>
      <c r="D669">
        <v>-120.930770466016</v>
      </c>
      <c r="E669" s="2">
        <v>1.0454545454545401</v>
      </c>
      <c r="F669" s="2">
        <v>69.835418994379793</v>
      </c>
      <c r="G669">
        <f t="shared" si="31"/>
        <v>1</v>
      </c>
      <c r="H669" s="3">
        <f t="shared" si="32"/>
        <v>1.8440757431443353</v>
      </c>
      <c r="I669" s="3">
        <f t="shared" si="33"/>
        <v>1.8440757431443353</v>
      </c>
      <c r="J669">
        <v>0</v>
      </c>
      <c r="K669">
        <v>0</v>
      </c>
    </row>
    <row r="670" spans="1:11" x14ac:dyDescent="0.2">
      <c r="A670" t="s">
        <v>1294</v>
      </c>
      <c r="B670" t="s">
        <v>9</v>
      </c>
      <c r="C670" s="1" t="s">
        <v>1295</v>
      </c>
      <c r="D670">
        <v>-119.618019219871</v>
      </c>
      <c r="E670" s="2">
        <v>3.6097560975609699</v>
      </c>
      <c r="F670" s="2">
        <v>563.10807788505099</v>
      </c>
      <c r="G670">
        <f t="shared" si="31"/>
        <v>0</v>
      </c>
      <c r="H670" s="3">
        <f t="shared" si="32"/>
        <v>2.7505917574169105</v>
      </c>
      <c r="I670" s="3">
        <f t="shared" si="33"/>
        <v>2.7505917574169105</v>
      </c>
      <c r="J670">
        <v>0</v>
      </c>
      <c r="K670">
        <v>0</v>
      </c>
    </row>
    <row r="671" spans="1:11" x14ac:dyDescent="0.2">
      <c r="A671" t="s">
        <v>1296</v>
      </c>
      <c r="B671" t="s">
        <v>9</v>
      </c>
      <c r="C671" s="1" t="s">
        <v>1297</v>
      </c>
      <c r="D671">
        <v>-120.039009522089</v>
      </c>
      <c r="E671" s="2">
        <v>1</v>
      </c>
      <c r="F671" s="2">
        <v>69.835418994465499</v>
      </c>
      <c r="G671">
        <f t="shared" si="31"/>
        <v>1</v>
      </c>
      <c r="H671" s="3">
        <f t="shared" si="32"/>
        <v>1.8440757431448682</v>
      </c>
      <c r="I671" s="3">
        <f t="shared" si="33"/>
        <v>0</v>
      </c>
      <c r="J671">
        <v>0</v>
      </c>
      <c r="K671">
        <v>0</v>
      </c>
    </row>
    <row r="672" spans="1:11" x14ac:dyDescent="0.2">
      <c r="A672" t="s">
        <v>1298</v>
      </c>
      <c r="B672" t="s">
        <v>9</v>
      </c>
      <c r="C672" s="1" t="s">
        <v>1299</v>
      </c>
      <c r="D672">
        <v>-122.008833769707</v>
      </c>
      <c r="E672" s="2">
        <v>1</v>
      </c>
      <c r="F672" s="2">
        <v>192.50918055836999</v>
      </c>
      <c r="G672">
        <f t="shared" si="31"/>
        <v>1</v>
      </c>
      <c r="H672" s="3">
        <f t="shared" si="32"/>
        <v>2.2844514453809865</v>
      </c>
      <c r="I672" s="3">
        <f t="shared" si="33"/>
        <v>0</v>
      </c>
      <c r="J672">
        <v>0</v>
      </c>
      <c r="K672">
        <v>0</v>
      </c>
    </row>
    <row r="673" spans="1:11" x14ac:dyDescent="0.2">
      <c r="A673" t="s">
        <v>1300</v>
      </c>
      <c r="B673" t="s">
        <v>9</v>
      </c>
      <c r="C673" s="1" t="s">
        <v>1301</v>
      </c>
      <c r="D673">
        <v>-119.526123931111</v>
      </c>
      <c r="E673" s="2">
        <v>1.35</v>
      </c>
      <c r="F673" s="2">
        <v>113.83198320874899</v>
      </c>
      <c r="G673">
        <f t="shared" si="31"/>
        <v>1</v>
      </c>
      <c r="H673" s="3">
        <f t="shared" si="32"/>
        <v>2.0562643023011034</v>
      </c>
      <c r="I673" s="3">
        <f t="shared" si="33"/>
        <v>2.0562643023011034</v>
      </c>
      <c r="J673">
        <v>0</v>
      </c>
      <c r="K673">
        <v>0</v>
      </c>
    </row>
    <row r="674" spans="1:11" x14ac:dyDescent="0.2">
      <c r="A674" t="s">
        <v>1302</v>
      </c>
      <c r="B674" t="s">
        <v>9</v>
      </c>
      <c r="C674" s="1" t="s">
        <v>1303</v>
      </c>
      <c r="D674">
        <v>-119.573718972778</v>
      </c>
      <c r="E674" s="2">
        <v>1</v>
      </c>
      <c r="F674" s="2">
        <v>118.506482452885</v>
      </c>
      <c r="G674">
        <f t="shared" si="31"/>
        <v>1</v>
      </c>
      <c r="H674" s="3">
        <f t="shared" si="32"/>
        <v>2.0737421074475209</v>
      </c>
      <c r="I674" s="3">
        <f t="shared" si="33"/>
        <v>0</v>
      </c>
      <c r="J674">
        <v>0</v>
      </c>
      <c r="K674">
        <v>0</v>
      </c>
    </row>
    <row r="675" spans="1:11" x14ac:dyDescent="0.2">
      <c r="A675" t="s">
        <v>1304</v>
      </c>
      <c r="B675" t="s">
        <v>9</v>
      </c>
      <c r="C675" s="1" t="s">
        <v>1305</v>
      </c>
      <c r="D675">
        <v>-123.859951963873</v>
      </c>
      <c r="E675" s="2">
        <v>3.8444444444444401</v>
      </c>
      <c r="F675" s="2">
        <v>69.835418994518903</v>
      </c>
      <c r="G675">
        <f t="shared" si="31"/>
        <v>1</v>
      </c>
      <c r="H675" s="3">
        <f t="shared" si="32"/>
        <v>1.8440757431452004</v>
      </c>
      <c r="I675" s="3">
        <f t="shared" si="33"/>
        <v>1.8440757431452004</v>
      </c>
      <c r="J675">
        <v>0</v>
      </c>
      <c r="K675">
        <v>0</v>
      </c>
    </row>
    <row r="676" spans="1:11" x14ac:dyDescent="0.2">
      <c r="A676" t="s">
        <v>1306</v>
      </c>
      <c r="B676" t="s">
        <v>9</v>
      </c>
      <c r="C676" s="1" t="s">
        <v>1307</v>
      </c>
      <c r="D676">
        <v>-121.609455382432</v>
      </c>
      <c r="E676" s="2">
        <v>1.44444444444444</v>
      </c>
      <c r="F676" s="2">
        <v>173.54587908366901</v>
      </c>
      <c r="G676">
        <f t="shared" si="31"/>
        <v>1</v>
      </c>
      <c r="H676" s="3">
        <f t="shared" si="32"/>
        <v>2.2394143056336411</v>
      </c>
      <c r="I676" s="3">
        <f t="shared" si="33"/>
        <v>2.2394143056336411</v>
      </c>
      <c r="J676">
        <v>0</v>
      </c>
      <c r="K676">
        <v>0</v>
      </c>
    </row>
    <row r="677" spans="1:11" x14ac:dyDescent="0.2">
      <c r="A677" t="s">
        <v>1308</v>
      </c>
      <c r="B677" t="s">
        <v>9</v>
      </c>
      <c r="C677" s="1" t="s">
        <v>1309</v>
      </c>
      <c r="D677">
        <v>-120.151399697784</v>
      </c>
      <c r="E677" s="2">
        <v>3.6764705882352899</v>
      </c>
      <c r="F677" s="2">
        <v>125.99528977955499</v>
      </c>
      <c r="G677">
        <f t="shared" si="31"/>
        <v>1</v>
      </c>
      <c r="H677" s="3">
        <f t="shared" si="32"/>
        <v>2.1003543097129262</v>
      </c>
      <c r="I677" s="3">
        <f t="shared" si="33"/>
        <v>2.1003543097129262</v>
      </c>
      <c r="J677">
        <v>0</v>
      </c>
      <c r="K677">
        <v>0</v>
      </c>
    </row>
    <row r="678" spans="1:11" x14ac:dyDescent="0.2">
      <c r="A678" t="s">
        <v>1310</v>
      </c>
      <c r="B678" t="s">
        <v>9</v>
      </c>
      <c r="C678" s="1" t="s">
        <v>1311</v>
      </c>
      <c r="D678">
        <v>-121.26781234440701</v>
      </c>
      <c r="E678" s="2">
        <v>1.0243902439024299</v>
      </c>
      <c r="F678" s="2">
        <v>69.835418994569395</v>
      </c>
      <c r="G678">
        <f t="shared" si="31"/>
        <v>1</v>
      </c>
      <c r="H678" s="3">
        <f t="shared" si="32"/>
        <v>1.8440757431455144</v>
      </c>
      <c r="I678" s="3">
        <f t="shared" si="33"/>
        <v>1.8440757431455144</v>
      </c>
      <c r="J678">
        <v>0</v>
      </c>
      <c r="K678">
        <v>0</v>
      </c>
    </row>
    <row r="679" spans="1:11" x14ac:dyDescent="0.2">
      <c r="A679" t="s">
        <v>1312</v>
      </c>
      <c r="B679" t="s">
        <v>9</v>
      </c>
      <c r="C679" s="1" t="s">
        <v>1313</v>
      </c>
      <c r="D679">
        <v>-122.191723159839</v>
      </c>
      <c r="E679" s="2">
        <v>1</v>
      </c>
      <c r="F679" s="2">
        <v>97.527953978244994</v>
      </c>
      <c r="G679">
        <f t="shared" si="31"/>
        <v>1</v>
      </c>
      <c r="H679" s="3">
        <f t="shared" si="32"/>
        <v>1.989129113323975</v>
      </c>
      <c r="I679" s="3">
        <f t="shared" si="33"/>
        <v>0</v>
      </c>
      <c r="J679">
        <v>0</v>
      </c>
      <c r="K679">
        <v>0</v>
      </c>
    </row>
    <row r="680" spans="1:11" x14ac:dyDescent="0.2">
      <c r="A680" t="s">
        <v>1314</v>
      </c>
      <c r="B680" t="s">
        <v>9</v>
      </c>
      <c r="C680" s="1" t="s">
        <v>1315</v>
      </c>
      <c r="D680">
        <v>-121.214184710143</v>
      </c>
      <c r="E680" s="2">
        <v>1.12345679012345</v>
      </c>
      <c r="F680" s="2">
        <v>209.50625698347801</v>
      </c>
      <c r="G680">
        <f t="shared" si="31"/>
        <v>1</v>
      </c>
      <c r="H680" s="3">
        <f t="shared" si="32"/>
        <v>2.3211969978646998</v>
      </c>
      <c r="I680" s="3">
        <f t="shared" si="33"/>
        <v>2.3211969978646998</v>
      </c>
      <c r="J680">
        <v>0</v>
      </c>
      <c r="K680">
        <v>0</v>
      </c>
    </row>
    <row r="681" spans="1:11" x14ac:dyDescent="0.2">
      <c r="A681" t="s">
        <v>1316</v>
      </c>
      <c r="B681" t="s">
        <v>9</v>
      </c>
      <c r="C681" s="1" t="s">
        <v>1317</v>
      </c>
      <c r="D681">
        <v>-121.405799257928</v>
      </c>
      <c r="E681" s="2">
        <v>1</v>
      </c>
      <c r="F681" s="2">
        <v>69.835418994437902</v>
      </c>
      <c r="G681">
        <f t="shared" si="31"/>
        <v>1</v>
      </c>
      <c r="H681" s="3">
        <f t="shared" si="32"/>
        <v>1.8440757431446966</v>
      </c>
      <c r="I681" s="3">
        <f t="shared" si="33"/>
        <v>0</v>
      </c>
      <c r="J681">
        <v>0</v>
      </c>
      <c r="K681">
        <v>0</v>
      </c>
    </row>
    <row r="682" spans="1:11" x14ac:dyDescent="0.2">
      <c r="A682" t="s">
        <v>1318</v>
      </c>
      <c r="B682" t="s">
        <v>9</v>
      </c>
      <c r="C682">
        <v>40.095663261178203</v>
      </c>
      <c r="D682">
        <v>-122.06460264394801</v>
      </c>
      <c r="E682" s="2">
        <v>1.0825688073394399</v>
      </c>
      <c r="F682" s="2">
        <v>209.50113073609199</v>
      </c>
      <c r="G682">
        <f t="shared" si="31"/>
        <v>1</v>
      </c>
      <c r="H682" s="3">
        <f t="shared" si="32"/>
        <v>2.3211863713172067</v>
      </c>
      <c r="I682" s="3">
        <f t="shared" si="33"/>
        <v>2.3211863713172067</v>
      </c>
      <c r="J682">
        <v>0</v>
      </c>
      <c r="K682">
        <v>0</v>
      </c>
    </row>
    <row r="683" spans="1:11" x14ac:dyDescent="0.2">
      <c r="A683" t="s">
        <v>1319</v>
      </c>
      <c r="B683" t="s">
        <v>9</v>
      </c>
      <c r="C683" s="1" t="s">
        <v>1320</v>
      </c>
      <c r="D683">
        <v>-122.69830251014901</v>
      </c>
      <c r="E683" s="2">
        <v>3.6666666666666599</v>
      </c>
      <c r="F683" s="2">
        <v>523.40272487221603</v>
      </c>
      <c r="G683">
        <f t="shared" si="31"/>
        <v>0</v>
      </c>
      <c r="H683" s="3">
        <f t="shared" si="32"/>
        <v>2.7188359792780443</v>
      </c>
      <c r="I683" s="3">
        <f t="shared" si="33"/>
        <v>2.7188359792780443</v>
      </c>
      <c r="J683">
        <v>0</v>
      </c>
      <c r="K683">
        <v>0</v>
      </c>
    </row>
    <row r="684" spans="1:11" x14ac:dyDescent="0.2">
      <c r="A684" t="s">
        <v>1321</v>
      </c>
      <c r="B684" t="s">
        <v>9</v>
      </c>
      <c r="C684" s="1" t="s">
        <v>1322</v>
      </c>
      <c r="D684">
        <v>-121.02588511266801</v>
      </c>
      <c r="E684" s="2">
        <v>1</v>
      </c>
      <c r="F684" s="2">
        <v>69.835418994445206</v>
      </c>
      <c r="G684">
        <f t="shared" si="31"/>
        <v>1</v>
      </c>
      <c r="H684" s="3">
        <f t="shared" si="32"/>
        <v>1.8440757431447421</v>
      </c>
      <c r="I684" s="3">
        <f t="shared" si="33"/>
        <v>0</v>
      </c>
      <c r="J684">
        <v>0</v>
      </c>
      <c r="K684">
        <v>0</v>
      </c>
    </row>
    <row r="685" spans="1:11" x14ac:dyDescent="0.2">
      <c r="A685" t="s">
        <v>1323</v>
      </c>
      <c r="B685" t="s">
        <v>9</v>
      </c>
      <c r="C685" s="1" t="s">
        <v>1324</v>
      </c>
      <c r="D685">
        <v>-121.373774252733</v>
      </c>
      <c r="E685" s="2">
        <v>1</v>
      </c>
      <c r="F685" s="2">
        <v>185.393411305462</v>
      </c>
      <c r="G685">
        <f t="shared" si="31"/>
        <v>1</v>
      </c>
      <c r="H685" s="3">
        <f t="shared" si="32"/>
        <v>2.2680942956956063</v>
      </c>
      <c r="I685" s="3">
        <f t="shared" si="33"/>
        <v>0</v>
      </c>
      <c r="J685">
        <v>0</v>
      </c>
      <c r="K685">
        <v>0</v>
      </c>
    </row>
    <row r="686" spans="1:11" x14ac:dyDescent="0.2">
      <c r="A686" t="s">
        <v>1325</v>
      </c>
      <c r="B686" t="s">
        <v>9</v>
      </c>
      <c r="C686" s="1" t="s">
        <v>1326</v>
      </c>
      <c r="D686">
        <v>-119.795431083647</v>
      </c>
      <c r="E686" s="2">
        <v>1</v>
      </c>
      <c r="F686" s="2">
        <v>69.835418994587997</v>
      </c>
      <c r="G686">
        <f t="shared" si="31"/>
        <v>1</v>
      </c>
      <c r="H686" s="3">
        <f t="shared" si="32"/>
        <v>1.8440757431456301</v>
      </c>
      <c r="I686" s="3">
        <f t="shared" si="33"/>
        <v>0</v>
      </c>
      <c r="J686">
        <v>0</v>
      </c>
      <c r="K686">
        <v>0</v>
      </c>
    </row>
    <row r="687" spans="1:11" x14ac:dyDescent="0.2">
      <c r="A687" t="s">
        <v>1327</v>
      </c>
      <c r="B687" t="s">
        <v>9</v>
      </c>
      <c r="C687" s="1" t="s">
        <v>1328</v>
      </c>
      <c r="D687">
        <v>-119.631198975244</v>
      </c>
      <c r="E687" s="2">
        <v>1</v>
      </c>
      <c r="F687" s="2">
        <v>69.835418994243696</v>
      </c>
      <c r="G687">
        <f t="shared" si="31"/>
        <v>1</v>
      </c>
      <c r="H687" s="3">
        <f t="shared" si="32"/>
        <v>1.8440757431434889</v>
      </c>
      <c r="I687" s="3">
        <f t="shared" si="33"/>
        <v>0</v>
      </c>
      <c r="J687">
        <v>0</v>
      </c>
      <c r="K687">
        <v>0</v>
      </c>
    </row>
    <row r="688" spans="1:11" x14ac:dyDescent="0.2">
      <c r="A688" t="s">
        <v>1329</v>
      </c>
      <c r="B688" t="s">
        <v>9</v>
      </c>
      <c r="C688" s="1" t="s">
        <v>1330</v>
      </c>
      <c r="D688">
        <v>-121.81377882256599</v>
      </c>
      <c r="E688" s="2">
        <v>1</v>
      </c>
      <c r="F688" s="2">
        <v>69.835418994323803</v>
      </c>
      <c r="G688">
        <f t="shared" si="31"/>
        <v>1</v>
      </c>
      <c r="H688" s="3">
        <f t="shared" si="32"/>
        <v>1.8440757431439869</v>
      </c>
      <c r="I688" s="3">
        <f t="shared" si="33"/>
        <v>0</v>
      </c>
      <c r="J688">
        <v>0</v>
      </c>
      <c r="K688">
        <v>0</v>
      </c>
    </row>
    <row r="689" spans="1:11" x14ac:dyDescent="0.2">
      <c r="A689" t="s">
        <v>1331</v>
      </c>
      <c r="B689" t="s">
        <v>9</v>
      </c>
      <c r="C689" s="1" t="s">
        <v>1332</v>
      </c>
      <c r="D689">
        <v>-121.14969880491</v>
      </c>
      <c r="E689" s="2">
        <v>1</v>
      </c>
      <c r="F689" s="2">
        <v>69.835418994441596</v>
      </c>
      <c r="G689">
        <f t="shared" si="31"/>
        <v>1</v>
      </c>
      <c r="H689" s="3">
        <f t="shared" si="32"/>
        <v>1.8440757431447197</v>
      </c>
      <c r="I689" s="3">
        <f t="shared" si="33"/>
        <v>0</v>
      </c>
      <c r="J689">
        <v>0</v>
      </c>
      <c r="K689">
        <v>0</v>
      </c>
    </row>
    <row r="690" spans="1:11" x14ac:dyDescent="0.2">
      <c r="A690" t="s">
        <v>1333</v>
      </c>
      <c r="B690" t="s">
        <v>9</v>
      </c>
      <c r="C690">
        <v>40.481688354644398</v>
      </c>
      <c r="D690">
        <v>-122.381889715274</v>
      </c>
      <c r="E690" s="2">
        <v>1</v>
      </c>
      <c r="F690" s="2">
        <v>69.835418994466295</v>
      </c>
      <c r="G690">
        <f t="shared" si="31"/>
        <v>1</v>
      </c>
      <c r="H690" s="3">
        <f t="shared" si="32"/>
        <v>1.8440757431448731</v>
      </c>
      <c r="I690" s="3">
        <f t="shared" si="33"/>
        <v>0</v>
      </c>
      <c r="J690">
        <v>0</v>
      </c>
      <c r="K690">
        <v>0</v>
      </c>
    </row>
    <row r="691" spans="1:11" x14ac:dyDescent="0.2">
      <c r="A691" t="s">
        <v>1334</v>
      </c>
      <c r="B691" t="s">
        <v>9</v>
      </c>
      <c r="C691" s="1" t="s">
        <v>1335</v>
      </c>
      <c r="D691">
        <v>-120.080033461951</v>
      </c>
      <c r="E691" s="2">
        <v>2.1860465116279002</v>
      </c>
      <c r="F691" s="2">
        <v>69.835418994427798</v>
      </c>
      <c r="G691">
        <f t="shared" si="31"/>
        <v>1</v>
      </c>
      <c r="H691" s="3">
        <f t="shared" si="32"/>
        <v>1.8440757431446337</v>
      </c>
      <c r="I691" s="3">
        <f t="shared" si="33"/>
        <v>1.8440757431446337</v>
      </c>
      <c r="J691">
        <v>0</v>
      </c>
      <c r="K691">
        <v>0</v>
      </c>
    </row>
    <row r="692" spans="1:11" x14ac:dyDescent="0.2">
      <c r="A692" t="s">
        <v>1336</v>
      </c>
      <c r="B692" t="s">
        <v>9</v>
      </c>
      <c r="C692" s="1" t="s">
        <v>1337</v>
      </c>
      <c r="D692">
        <v>-118.770044109856</v>
      </c>
      <c r="E692" s="2">
        <v>1.4117647058823499</v>
      </c>
      <c r="F692" s="2">
        <v>121.172519651267</v>
      </c>
      <c r="G692">
        <f t="shared" si="31"/>
        <v>1</v>
      </c>
      <c r="H692" s="3">
        <f t="shared" si="32"/>
        <v>2.083404138666777</v>
      </c>
      <c r="I692" s="3">
        <f t="shared" si="33"/>
        <v>2.083404138666777</v>
      </c>
      <c r="J692">
        <v>0</v>
      </c>
      <c r="K692">
        <v>0</v>
      </c>
    </row>
    <row r="693" spans="1:11" x14ac:dyDescent="0.2">
      <c r="A693" t="s">
        <v>1338</v>
      </c>
      <c r="B693" t="s">
        <v>9</v>
      </c>
      <c r="C693" s="1" t="s">
        <v>1339</v>
      </c>
      <c r="D693">
        <v>-119.87539757549099</v>
      </c>
      <c r="E693" s="2">
        <v>3.3853541416566602</v>
      </c>
      <c r="F693" s="2">
        <v>2503.0397296390001</v>
      </c>
      <c r="G693">
        <f t="shared" si="31"/>
        <v>0</v>
      </c>
      <c r="H693" s="3">
        <f t="shared" si="32"/>
        <v>3.3984677430265413</v>
      </c>
      <c r="I693" s="3">
        <f t="shared" si="33"/>
        <v>3.3984677430265413</v>
      </c>
      <c r="J693">
        <v>0</v>
      </c>
      <c r="K693">
        <v>0</v>
      </c>
    </row>
    <row r="694" spans="1:11" x14ac:dyDescent="0.2">
      <c r="A694" t="s">
        <v>1340</v>
      </c>
      <c r="B694" t="s">
        <v>1341</v>
      </c>
      <c r="C694" s="1" t="s">
        <v>1342</v>
      </c>
      <c r="D694">
        <v>-119.762959320729</v>
      </c>
      <c r="E694" s="2">
        <v>1</v>
      </c>
      <c r="F694" s="2">
        <v>480</v>
      </c>
      <c r="G694">
        <f t="shared" si="31"/>
        <v>0</v>
      </c>
      <c r="H694" s="3">
        <f t="shared" si="32"/>
        <v>2.6812412373755872</v>
      </c>
      <c r="I694" s="3">
        <f t="shared" si="33"/>
        <v>0</v>
      </c>
      <c r="J694">
        <v>1</v>
      </c>
      <c r="K694">
        <v>0.5</v>
      </c>
    </row>
    <row r="695" spans="1:11" x14ac:dyDescent="0.2">
      <c r="A695" t="s">
        <v>1343</v>
      </c>
      <c r="B695" t="s">
        <v>9</v>
      </c>
      <c r="C695" s="1" t="s">
        <v>1344</v>
      </c>
      <c r="D695">
        <v>-120.490167434932</v>
      </c>
      <c r="E695" s="2">
        <v>1</v>
      </c>
      <c r="F695" s="2">
        <v>69.835418994386202</v>
      </c>
      <c r="G695">
        <f t="shared" si="31"/>
        <v>1</v>
      </c>
      <c r="H695" s="3">
        <f t="shared" si="32"/>
        <v>1.8440757431443751</v>
      </c>
      <c r="I695" s="3">
        <f t="shared" si="33"/>
        <v>0</v>
      </c>
      <c r="J695">
        <v>0</v>
      </c>
      <c r="K695">
        <v>0</v>
      </c>
    </row>
    <row r="696" spans="1:11" x14ac:dyDescent="0.2">
      <c r="A696" t="s">
        <v>1345</v>
      </c>
      <c r="B696" t="s">
        <v>9</v>
      </c>
      <c r="C696" s="1" t="s">
        <v>1346</v>
      </c>
      <c r="D696">
        <v>-121.317490302653</v>
      </c>
      <c r="E696" s="2">
        <v>1</v>
      </c>
      <c r="F696" s="2">
        <v>83.083306436335903</v>
      </c>
      <c r="G696">
        <f t="shared" si="31"/>
        <v>1</v>
      </c>
      <c r="H696" s="3">
        <f t="shared" si="32"/>
        <v>1.9195137716676081</v>
      </c>
      <c r="I696" s="3">
        <f t="shared" si="33"/>
        <v>0</v>
      </c>
      <c r="J696">
        <v>0</v>
      </c>
      <c r="K696">
        <v>0</v>
      </c>
    </row>
    <row r="697" spans="1:11" x14ac:dyDescent="0.2">
      <c r="A697" t="s">
        <v>1347</v>
      </c>
      <c r="B697" t="s">
        <v>9</v>
      </c>
      <c r="C697" s="1" t="s">
        <v>1348</v>
      </c>
      <c r="D697">
        <v>-121.99956298754201</v>
      </c>
      <c r="E697" s="2">
        <v>1</v>
      </c>
      <c r="F697" s="2">
        <v>130.46154200054599</v>
      </c>
      <c r="G697">
        <f t="shared" si="31"/>
        <v>1</v>
      </c>
      <c r="H697" s="3">
        <f t="shared" si="32"/>
        <v>2.1154825073948893</v>
      </c>
      <c r="I697" s="3">
        <f t="shared" si="33"/>
        <v>0</v>
      </c>
      <c r="J697">
        <v>0</v>
      </c>
      <c r="K697">
        <v>0</v>
      </c>
    </row>
    <row r="698" spans="1:11" x14ac:dyDescent="0.2">
      <c r="A698" t="s">
        <v>1349</v>
      </c>
      <c r="B698" t="s">
        <v>9</v>
      </c>
      <c r="C698" s="1" t="s">
        <v>1350</v>
      </c>
      <c r="D698">
        <v>-119.87344048447</v>
      </c>
      <c r="E698" s="2">
        <v>1</v>
      </c>
      <c r="F698" s="2">
        <v>69.835418994583307</v>
      </c>
      <c r="G698">
        <f t="shared" si="31"/>
        <v>1</v>
      </c>
      <c r="H698" s="3">
        <f t="shared" si="32"/>
        <v>1.8440757431456007</v>
      </c>
      <c r="I698" s="3">
        <f t="shared" si="33"/>
        <v>0</v>
      </c>
      <c r="J698">
        <v>0</v>
      </c>
      <c r="K698">
        <v>0</v>
      </c>
    </row>
    <row r="699" spans="1:11" x14ac:dyDescent="0.2">
      <c r="A699" t="s">
        <v>1351</v>
      </c>
      <c r="B699" t="s">
        <v>9</v>
      </c>
      <c r="C699" s="1" t="s">
        <v>1352</v>
      </c>
      <c r="D699">
        <v>-121.978607952923</v>
      </c>
      <c r="E699" s="2">
        <v>1.3333333333333299</v>
      </c>
      <c r="F699" s="2">
        <v>69.835418994380703</v>
      </c>
      <c r="G699">
        <f t="shared" si="31"/>
        <v>1</v>
      </c>
      <c r="H699" s="3">
        <f t="shared" si="32"/>
        <v>1.8440757431443409</v>
      </c>
      <c r="I699" s="3">
        <f t="shared" si="33"/>
        <v>1.8440757431443409</v>
      </c>
      <c r="J699">
        <v>0</v>
      </c>
      <c r="K699">
        <v>0</v>
      </c>
    </row>
    <row r="700" spans="1:11" x14ac:dyDescent="0.2">
      <c r="A700" t="s">
        <v>1353</v>
      </c>
      <c r="B700" t="s">
        <v>9</v>
      </c>
      <c r="C700" s="1" t="s">
        <v>1354</v>
      </c>
      <c r="D700">
        <v>-122.85669290099401</v>
      </c>
      <c r="E700" s="2">
        <v>1.0874999999999999</v>
      </c>
      <c r="F700" s="2">
        <v>144.615026579111</v>
      </c>
      <c r="G700">
        <f t="shared" si="31"/>
        <v>1</v>
      </c>
      <c r="H700" s="3">
        <f t="shared" si="32"/>
        <v>2.1602134217367284</v>
      </c>
      <c r="I700" s="3">
        <f t="shared" si="33"/>
        <v>2.1602134217367284</v>
      </c>
      <c r="J700">
        <v>0</v>
      </c>
      <c r="K700">
        <v>0</v>
      </c>
    </row>
    <row r="701" spans="1:11" x14ac:dyDescent="0.2">
      <c r="A701" t="s">
        <v>1355</v>
      </c>
      <c r="B701" t="s">
        <v>9</v>
      </c>
      <c r="C701" s="1" t="s">
        <v>1356</v>
      </c>
      <c r="D701">
        <v>-122.137239627165</v>
      </c>
      <c r="E701" s="2">
        <v>1</v>
      </c>
      <c r="F701" s="2">
        <v>117.69627128098</v>
      </c>
      <c r="G701">
        <f t="shared" si="31"/>
        <v>1</v>
      </c>
      <c r="H701" s="3">
        <f t="shared" si="32"/>
        <v>2.0707627042389651</v>
      </c>
      <c r="I701" s="3">
        <f t="shared" si="33"/>
        <v>0</v>
      </c>
      <c r="J701">
        <v>0</v>
      </c>
      <c r="K701">
        <v>0</v>
      </c>
    </row>
    <row r="702" spans="1:11" x14ac:dyDescent="0.2">
      <c r="A702" t="s">
        <v>1357</v>
      </c>
      <c r="B702" t="s">
        <v>9</v>
      </c>
      <c r="C702" s="1" t="s">
        <v>1358</v>
      </c>
      <c r="D702">
        <v>-121.614020810197</v>
      </c>
      <c r="E702" s="2">
        <v>1</v>
      </c>
      <c r="F702" s="2">
        <v>69.8354189945033</v>
      </c>
      <c r="G702">
        <f t="shared" si="31"/>
        <v>1</v>
      </c>
      <c r="H702" s="3">
        <f t="shared" si="32"/>
        <v>1.8440757431451034</v>
      </c>
      <c r="I702" s="3">
        <f t="shared" si="33"/>
        <v>0</v>
      </c>
      <c r="J702">
        <v>0</v>
      </c>
      <c r="K702">
        <v>0</v>
      </c>
    </row>
    <row r="703" spans="1:11" x14ac:dyDescent="0.2">
      <c r="A703" t="s">
        <v>1359</v>
      </c>
      <c r="B703" t="s">
        <v>9</v>
      </c>
      <c r="C703" s="1" t="s">
        <v>1360</v>
      </c>
      <c r="D703">
        <v>-120.93000919600701</v>
      </c>
      <c r="E703" s="2">
        <v>1</v>
      </c>
      <c r="F703" s="2">
        <v>69.8354189944571</v>
      </c>
      <c r="G703">
        <f t="shared" si="31"/>
        <v>1</v>
      </c>
      <c r="H703" s="3">
        <f t="shared" si="32"/>
        <v>1.844075743144816</v>
      </c>
      <c r="I703" s="3">
        <f t="shared" si="33"/>
        <v>0</v>
      </c>
      <c r="J703">
        <v>0</v>
      </c>
      <c r="K703">
        <v>0</v>
      </c>
    </row>
    <row r="704" spans="1:11" x14ac:dyDescent="0.2">
      <c r="A704" t="s">
        <v>1361</v>
      </c>
      <c r="B704" t="s">
        <v>9</v>
      </c>
      <c r="C704" s="1" t="s">
        <v>1362</v>
      </c>
      <c r="D704">
        <v>-122.42543835888399</v>
      </c>
      <c r="E704" s="2">
        <v>1.77184466019417</v>
      </c>
      <c r="F704" s="2">
        <v>411.60621353008997</v>
      </c>
      <c r="G704">
        <f t="shared" si="31"/>
        <v>0</v>
      </c>
      <c r="H704" s="3">
        <f t="shared" si="32"/>
        <v>2.6144819221678079</v>
      </c>
      <c r="I704" s="3">
        <f t="shared" si="33"/>
        <v>2.6144819221678079</v>
      </c>
      <c r="J704">
        <v>0</v>
      </c>
      <c r="K704">
        <v>0</v>
      </c>
    </row>
    <row r="705" spans="1:11" x14ac:dyDescent="0.2">
      <c r="A705" t="s">
        <v>1363</v>
      </c>
      <c r="B705" t="s">
        <v>9</v>
      </c>
      <c r="C705" s="1" t="s">
        <v>1364</v>
      </c>
      <c r="D705">
        <v>-121.91806443989</v>
      </c>
      <c r="E705" s="2">
        <v>2.4750000000000001</v>
      </c>
      <c r="F705" s="2">
        <v>69.835418994441596</v>
      </c>
      <c r="G705">
        <f t="shared" si="31"/>
        <v>1</v>
      </c>
      <c r="H705" s="3">
        <f t="shared" si="32"/>
        <v>1.8440757431447197</v>
      </c>
      <c r="I705" s="3">
        <f t="shared" si="33"/>
        <v>1.8440757431447197</v>
      </c>
      <c r="J705">
        <v>0</v>
      </c>
      <c r="K705">
        <v>0</v>
      </c>
    </row>
    <row r="706" spans="1:11" x14ac:dyDescent="0.2">
      <c r="A706" t="s">
        <v>1365</v>
      </c>
      <c r="B706" t="s">
        <v>9</v>
      </c>
      <c r="C706" s="1" t="s">
        <v>1366</v>
      </c>
      <c r="D706">
        <v>-121.30481457747599</v>
      </c>
      <c r="E706" s="2">
        <v>1</v>
      </c>
      <c r="F706" s="2">
        <v>122.414722281843</v>
      </c>
      <c r="G706">
        <f t="shared" si="31"/>
        <v>1</v>
      </c>
      <c r="H706" s="3">
        <f t="shared" si="32"/>
        <v>2.0878336516434683</v>
      </c>
      <c r="I706" s="3">
        <f t="shared" si="33"/>
        <v>0</v>
      </c>
      <c r="J706">
        <v>0</v>
      </c>
      <c r="K706">
        <v>0</v>
      </c>
    </row>
    <row r="707" spans="1:11" x14ac:dyDescent="0.2">
      <c r="A707" t="s">
        <v>1367</v>
      </c>
      <c r="B707" t="s">
        <v>9</v>
      </c>
      <c r="C707">
        <v>38.865451239259201</v>
      </c>
      <c r="D707">
        <v>-120.915307428345</v>
      </c>
      <c r="E707" s="2">
        <v>2.3333333333333299</v>
      </c>
      <c r="F707" s="2">
        <v>69.835418994326105</v>
      </c>
      <c r="G707">
        <f t="shared" ref="G707:G770" si="34">IF(F707&lt;300,1,0)</f>
        <v>1</v>
      </c>
      <c r="H707" s="3">
        <f t="shared" ref="H707:H770" si="35">LOG10(F707)</f>
        <v>1.8440757431440014</v>
      </c>
      <c r="I707" s="3">
        <f t="shared" ref="I707:I770" si="36">IF(E707&gt;1,H707,0)</f>
        <v>1.8440757431440014</v>
      </c>
      <c r="J707">
        <v>0</v>
      </c>
      <c r="K707">
        <v>0</v>
      </c>
    </row>
    <row r="708" spans="1:11" x14ac:dyDescent="0.2">
      <c r="A708" t="s">
        <v>1368</v>
      </c>
      <c r="B708" t="s">
        <v>9</v>
      </c>
      <c r="C708" s="1" t="s">
        <v>1369</v>
      </c>
      <c r="D708">
        <v>-120.327513540399</v>
      </c>
      <c r="E708" s="2">
        <v>1.1428571428571399</v>
      </c>
      <c r="F708" s="2">
        <v>69.8354189944328</v>
      </c>
      <c r="G708">
        <f t="shared" si="34"/>
        <v>1</v>
      </c>
      <c r="H708" s="3">
        <f t="shared" si="35"/>
        <v>1.8440757431446648</v>
      </c>
      <c r="I708" s="3">
        <f t="shared" si="36"/>
        <v>1.8440757431446648</v>
      </c>
      <c r="J708">
        <v>0</v>
      </c>
      <c r="K708">
        <v>0</v>
      </c>
    </row>
    <row r="709" spans="1:11" x14ac:dyDescent="0.2">
      <c r="A709" t="s">
        <v>1370</v>
      </c>
      <c r="B709" t="s">
        <v>9</v>
      </c>
      <c r="C709" s="1" t="s">
        <v>1371</v>
      </c>
      <c r="D709">
        <v>-121.23708528671899</v>
      </c>
      <c r="E709" s="2">
        <v>1</v>
      </c>
      <c r="F709" s="2">
        <v>105.232669874168</v>
      </c>
      <c r="G709">
        <f t="shared" si="34"/>
        <v>1</v>
      </c>
      <c r="H709" s="3">
        <f t="shared" si="35"/>
        <v>2.0221505890899185</v>
      </c>
      <c r="I709" s="3">
        <f t="shared" si="36"/>
        <v>0</v>
      </c>
      <c r="J709">
        <v>0</v>
      </c>
      <c r="K709">
        <v>0</v>
      </c>
    </row>
    <row r="710" spans="1:11" x14ac:dyDescent="0.2">
      <c r="A710" t="s">
        <v>1372</v>
      </c>
      <c r="B710" t="s">
        <v>9</v>
      </c>
      <c r="C710" s="1" t="s">
        <v>1373</v>
      </c>
      <c r="D710">
        <v>-120.261706757669</v>
      </c>
      <c r="E710" s="2">
        <v>3.31111111111111</v>
      </c>
      <c r="F710" s="2">
        <v>72.050288726632004</v>
      </c>
      <c r="G710">
        <f t="shared" si="34"/>
        <v>1</v>
      </c>
      <c r="H710" s="3">
        <f t="shared" si="35"/>
        <v>1.8576357254988189</v>
      </c>
      <c r="I710" s="3">
        <f t="shared" si="36"/>
        <v>1.8576357254988189</v>
      </c>
      <c r="J710">
        <v>0</v>
      </c>
      <c r="K710">
        <v>0</v>
      </c>
    </row>
    <row r="711" spans="1:11" x14ac:dyDescent="0.2">
      <c r="A711" t="s">
        <v>1374</v>
      </c>
      <c r="B711" t="s">
        <v>9</v>
      </c>
      <c r="C711" s="1" t="s">
        <v>1375</v>
      </c>
      <c r="D711">
        <v>-118.682945398177</v>
      </c>
      <c r="E711" s="2">
        <v>1.09756097560975</v>
      </c>
      <c r="F711" s="2">
        <v>69.835418994458493</v>
      </c>
      <c r="G711">
        <f t="shared" si="34"/>
        <v>1</v>
      </c>
      <c r="H711" s="3">
        <f t="shared" si="35"/>
        <v>1.8440757431448247</v>
      </c>
      <c r="I711" s="3">
        <f t="shared" si="36"/>
        <v>1.8440757431448247</v>
      </c>
      <c r="J711">
        <v>0</v>
      </c>
      <c r="K711">
        <v>0</v>
      </c>
    </row>
    <row r="712" spans="1:11" x14ac:dyDescent="0.2">
      <c r="A712" t="s">
        <v>1376</v>
      </c>
      <c r="B712" t="s">
        <v>9</v>
      </c>
      <c r="C712" s="1" t="s">
        <v>1377</v>
      </c>
      <c r="D712">
        <v>-121.721585054362</v>
      </c>
      <c r="E712" s="2">
        <v>1</v>
      </c>
      <c r="F712" s="2">
        <v>69.835418994364304</v>
      </c>
      <c r="G712">
        <f t="shared" si="34"/>
        <v>1</v>
      </c>
      <c r="H712" s="3">
        <f t="shared" si="35"/>
        <v>1.8440757431442389</v>
      </c>
      <c r="I712" s="3">
        <f t="shared" si="36"/>
        <v>0</v>
      </c>
      <c r="J712">
        <v>0</v>
      </c>
      <c r="K712">
        <v>0</v>
      </c>
    </row>
    <row r="713" spans="1:11" x14ac:dyDescent="0.2">
      <c r="A713" t="s">
        <v>1378</v>
      </c>
      <c r="B713" t="s">
        <v>9</v>
      </c>
      <c r="C713" s="1" t="s">
        <v>1379</v>
      </c>
      <c r="D713">
        <v>-119.22644313162</v>
      </c>
      <c r="E713" s="2">
        <v>2.22115384615384</v>
      </c>
      <c r="F713" s="2">
        <v>195.28547362314899</v>
      </c>
      <c r="G713">
        <f t="shared" si="34"/>
        <v>1</v>
      </c>
      <c r="H713" s="3">
        <f t="shared" si="35"/>
        <v>2.2906699393455043</v>
      </c>
      <c r="I713" s="3">
        <f t="shared" si="36"/>
        <v>2.2906699393455043</v>
      </c>
      <c r="J713">
        <v>0</v>
      </c>
      <c r="K713">
        <v>0</v>
      </c>
    </row>
    <row r="714" spans="1:11" x14ac:dyDescent="0.2">
      <c r="A714" t="s">
        <v>1380</v>
      </c>
      <c r="B714" t="s">
        <v>9</v>
      </c>
      <c r="C714" s="1" t="s">
        <v>1381</v>
      </c>
      <c r="D714">
        <v>-120.247894244542</v>
      </c>
      <c r="E714" s="2">
        <v>2.13953488372093</v>
      </c>
      <c r="F714" s="2">
        <v>69.835418994509695</v>
      </c>
      <c r="G714">
        <f t="shared" si="34"/>
        <v>1</v>
      </c>
      <c r="H714" s="3">
        <f t="shared" si="35"/>
        <v>1.8440757431451431</v>
      </c>
      <c r="I714" s="3">
        <f t="shared" si="36"/>
        <v>1.8440757431451431</v>
      </c>
      <c r="J714">
        <v>0</v>
      </c>
      <c r="K714">
        <v>0</v>
      </c>
    </row>
    <row r="715" spans="1:11" x14ac:dyDescent="0.2">
      <c r="A715" t="s">
        <v>1382</v>
      </c>
      <c r="B715" t="s">
        <v>9</v>
      </c>
      <c r="C715" s="1" t="s">
        <v>1383</v>
      </c>
      <c r="D715">
        <v>-120.901700575894</v>
      </c>
      <c r="E715" s="2">
        <v>1.3625</v>
      </c>
      <c r="F715" s="2">
        <v>138.02837405995299</v>
      </c>
      <c r="G715">
        <f t="shared" si="34"/>
        <v>1</v>
      </c>
      <c r="H715" s="3">
        <f t="shared" si="35"/>
        <v>2.139968372133199</v>
      </c>
      <c r="I715" s="3">
        <f t="shared" si="36"/>
        <v>2.139968372133199</v>
      </c>
      <c r="J715">
        <v>0</v>
      </c>
      <c r="K715">
        <v>0</v>
      </c>
    </row>
    <row r="716" spans="1:11" x14ac:dyDescent="0.2">
      <c r="A716" t="s">
        <v>1384</v>
      </c>
      <c r="B716" t="s">
        <v>9</v>
      </c>
      <c r="C716" s="1" t="s">
        <v>1385</v>
      </c>
      <c r="D716">
        <v>-120.700569624274</v>
      </c>
      <c r="E716" s="2">
        <v>1</v>
      </c>
      <c r="F716" s="2">
        <v>69.835418994547396</v>
      </c>
      <c r="G716">
        <f t="shared" si="34"/>
        <v>1</v>
      </c>
      <c r="H716" s="3">
        <f t="shared" si="35"/>
        <v>1.8440757431453776</v>
      </c>
      <c r="I716" s="3">
        <f t="shared" si="36"/>
        <v>0</v>
      </c>
      <c r="J716">
        <v>0</v>
      </c>
      <c r="K716">
        <v>0</v>
      </c>
    </row>
    <row r="717" spans="1:11" x14ac:dyDescent="0.2">
      <c r="A717" t="s">
        <v>1386</v>
      </c>
      <c r="B717" t="s">
        <v>9</v>
      </c>
      <c r="C717" s="1" t="s">
        <v>1387</v>
      </c>
      <c r="D717">
        <v>-119.619603469129</v>
      </c>
      <c r="E717" s="2">
        <v>3.9534883720930201</v>
      </c>
      <c r="F717" s="2">
        <v>69.835418994459403</v>
      </c>
      <c r="G717">
        <f t="shared" si="34"/>
        <v>1</v>
      </c>
      <c r="H717" s="3">
        <f t="shared" si="35"/>
        <v>1.8440757431448302</v>
      </c>
      <c r="I717" s="3">
        <f t="shared" si="36"/>
        <v>1.8440757431448302</v>
      </c>
      <c r="J717">
        <v>0</v>
      </c>
      <c r="K717">
        <v>0</v>
      </c>
    </row>
    <row r="718" spans="1:11" x14ac:dyDescent="0.2">
      <c r="A718" t="s">
        <v>1388</v>
      </c>
      <c r="B718" t="s">
        <v>1389</v>
      </c>
      <c r="C718" s="1" t="s">
        <v>1390</v>
      </c>
      <c r="D718">
        <v>-121.916229685601</v>
      </c>
      <c r="E718" s="2">
        <v>1.07692307692307</v>
      </c>
      <c r="F718" s="2">
        <v>492</v>
      </c>
      <c r="G718">
        <f t="shared" si="34"/>
        <v>0</v>
      </c>
      <c r="H718" s="3">
        <f t="shared" si="35"/>
        <v>2.6919651027673601</v>
      </c>
      <c r="I718" s="3">
        <f t="shared" si="36"/>
        <v>2.6919651027673601</v>
      </c>
      <c r="J718">
        <v>2</v>
      </c>
      <c r="K718">
        <v>1</v>
      </c>
    </row>
    <row r="719" spans="1:11" x14ac:dyDescent="0.2">
      <c r="A719" t="s">
        <v>1391</v>
      </c>
      <c r="B719" t="s">
        <v>9</v>
      </c>
      <c r="C719" s="1" t="s">
        <v>1392</v>
      </c>
      <c r="D719">
        <v>-120.014578620028</v>
      </c>
      <c r="E719" s="2">
        <v>1.15094339622641</v>
      </c>
      <c r="F719" s="2">
        <v>214.66998965847301</v>
      </c>
      <c r="G719">
        <f t="shared" si="34"/>
        <v>1</v>
      </c>
      <c r="H719" s="3">
        <f t="shared" si="35"/>
        <v>2.3317713353691953</v>
      </c>
      <c r="I719" s="3">
        <f t="shared" si="36"/>
        <v>2.3317713353691953</v>
      </c>
      <c r="J719">
        <v>0</v>
      </c>
      <c r="K719">
        <v>0</v>
      </c>
    </row>
    <row r="720" spans="1:11" x14ac:dyDescent="0.2">
      <c r="A720" t="s">
        <v>1393</v>
      </c>
      <c r="B720" t="s">
        <v>9</v>
      </c>
      <c r="C720">
        <v>37.3436632787609</v>
      </c>
      <c r="D720">
        <v>-122.01831579358</v>
      </c>
      <c r="E720" s="2">
        <v>1</v>
      </c>
      <c r="F720" s="2">
        <v>69.835418994480193</v>
      </c>
      <c r="G720">
        <f t="shared" si="34"/>
        <v>1</v>
      </c>
      <c r="H720" s="3">
        <f t="shared" si="35"/>
        <v>1.8440757431449597</v>
      </c>
      <c r="I720" s="3">
        <f t="shared" si="36"/>
        <v>0</v>
      </c>
      <c r="J720">
        <v>0</v>
      </c>
      <c r="K720">
        <v>0</v>
      </c>
    </row>
    <row r="721" spans="1:11" x14ac:dyDescent="0.2">
      <c r="A721" t="s">
        <v>1394</v>
      </c>
      <c r="B721" t="s">
        <v>9</v>
      </c>
      <c r="C721" s="1" t="s">
        <v>1395</v>
      </c>
      <c r="D721">
        <v>-119.713816865106</v>
      </c>
      <c r="E721" s="2">
        <v>1</v>
      </c>
      <c r="F721" s="2">
        <v>69.835418994290194</v>
      </c>
      <c r="G721">
        <f t="shared" si="34"/>
        <v>1</v>
      </c>
      <c r="H721" s="3">
        <f t="shared" si="35"/>
        <v>1.844075743143778</v>
      </c>
      <c r="I721" s="3">
        <f t="shared" si="36"/>
        <v>0</v>
      </c>
      <c r="J721">
        <v>0</v>
      </c>
      <c r="K721">
        <v>0</v>
      </c>
    </row>
    <row r="722" spans="1:11" x14ac:dyDescent="0.2">
      <c r="A722" t="s">
        <v>1396</v>
      </c>
      <c r="B722" t="s">
        <v>9</v>
      </c>
      <c r="C722" s="1" t="s">
        <v>1397</v>
      </c>
      <c r="D722">
        <v>-120.493237004272</v>
      </c>
      <c r="E722" s="2">
        <v>1</v>
      </c>
      <c r="F722" s="2">
        <v>69.835418994446101</v>
      </c>
      <c r="G722">
        <f t="shared" si="34"/>
        <v>1</v>
      </c>
      <c r="H722" s="3">
        <f t="shared" si="35"/>
        <v>1.8440757431447476</v>
      </c>
      <c r="I722" s="3">
        <f t="shared" si="36"/>
        <v>0</v>
      </c>
      <c r="J722">
        <v>0</v>
      </c>
      <c r="K722">
        <v>0</v>
      </c>
    </row>
    <row r="723" spans="1:11" x14ac:dyDescent="0.2">
      <c r="A723" t="s">
        <v>1398</v>
      </c>
      <c r="B723" t="s">
        <v>9</v>
      </c>
      <c r="C723" s="1" t="s">
        <v>1399</v>
      </c>
      <c r="D723">
        <v>-122.33839884052099</v>
      </c>
      <c r="E723" s="2">
        <v>1.15384615384615</v>
      </c>
      <c r="F723" s="2">
        <v>69.835418994394601</v>
      </c>
      <c r="G723">
        <f t="shared" si="34"/>
        <v>1</v>
      </c>
      <c r="H723" s="3">
        <f t="shared" si="35"/>
        <v>1.8440757431444272</v>
      </c>
      <c r="I723" s="3">
        <f t="shared" si="36"/>
        <v>1.8440757431444272</v>
      </c>
      <c r="J723">
        <v>0</v>
      </c>
      <c r="K723">
        <v>0</v>
      </c>
    </row>
    <row r="724" spans="1:11" x14ac:dyDescent="0.2">
      <c r="A724" t="s">
        <v>1400</v>
      </c>
      <c r="B724" t="s">
        <v>9</v>
      </c>
      <c r="C724" s="1" t="s">
        <v>1401</v>
      </c>
      <c r="D724">
        <v>-120.58102400570699</v>
      </c>
      <c r="E724" s="2">
        <v>1.25757575757575</v>
      </c>
      <c r="F724" s="2">
        <v>120.90147336774</v>
      </c>
      <c r="G724">
        <f t="shared" si="34"/>
        <v>1</v>
      </c>
      <c r="H724" s="3">
        <f t="shared" si="35"/>
        <v>2.0824315934296749</v>
      </c>
      <c r="I724" s="3">
        <f t="shared" si="36"/>
        <v>2.0824315934296749</v>
      </c>
      <c r="J724">
        <v>0</v>
      </c>
      <c r="K724">
        <v>0</v>
      </c>
    </row>
    <row r="725" spans="1:11" x14ac:dyDescent="0.2">
      <c r="A725" t="s">
        <v>1402</v>
      </c>
      <c r="B725" t="s">
        <v>9</v>
      </c>
      <c r="C725" s="1" t="s">
        <v>1403</v>
      </c>
      <c r="D725">
        <v>-122.771044630635</v>
      </c>
      <c r="E725" s="2">
        <v>3.8048780487804801</v>
      </c>
      <c r="F725" s="2">
        <v>69.835418994466295</v>
      </c>
      <c r="G725">
        <f t="shared" si="34"/>
        <v>1</v>
      </c>
      <c r="H725" s="3">
        <f t="shared" si="35"/>
        <v>1.8440757431448731</v>
      </c>
      <c r="I725" s="3">
        <f t="shared" si="36"/>
        <v>1.8440757431448731</v>
      </c>
      <c r="J725">
        <v>0</v>
      </c>
      <c r="K725">
        <v>0</v>
      </c>
    </row>
    <row r="726" spans="1:11" x14ac:dyDescent="0.2">
      <c r="A726" t="s">
        <v>1404</v>
      </c>
      <c r="B726" t="s">
        <v>9</v>
      </c>
      <c r="C726" s="1" t="s">
        <v>1405</v>
      </c>
      <c r="D726">
        <v>-122.009375876768</v>
      </c>
      <c r="E726" s="2">
        <v>1</v>
      </c>
      <c r="F726" s="2">
        <v>69.835418994498596</v>
      </c>
      <c r="G726">
        <f t="shared" si="34"/>
        <v>1</v>
      </c>
      <c r="H726" s="3">
        <f t="shared" si="35"/>
        <v>1.8440757431450741</v>
      </c>
      <c r="I726" s="3">
        <f t="shared" si="36"/>
        <v>0</v>
      </c>
      <c r="J726">
        <v>0</v>
      </c>
      <c r="K726">
        <v>0</v>
      </c>
    </row>
    <row r="727" spans="1:11" x14ac:dyDescent="0.2">
      <c r="A727" t="s">
        <v>1406</v>
      </c>
      <c r="B727" t="s">
        <v>9</v>
      </c>
      <c r="C727" s="1" t="s">
        <v>1407</v>
      </c>
      <c r="D727">
        <v>-123.76776810568001</v>
      </c>
      <c r="E727" s="2">
        <v>3.9750000000000001</v>
      </c>
      <c r="F727" s="2">
        <v>69.835418994526194</v>
      </c>
      <c r="G727">
        <f t="shared" si="34"/>
        <v>1</v>
      </c>
      <c r="H727" s="3">
        <f t="shared" si="35"/>
        <v>1.8440757431452457</v>
      </c>
      <c r="I727" s="3">
        <f t="shared" si="36"/>
        <v>1.8440757431452457</v>
      </c>
      <c r="J727">
        <v>0</v>
      </c>
      <c r="K727">
        <v>0</v>
      </c>
    </row>
    <row r="728" spans="1:11" x14ac:dyDescent="0.2">
      <c r="A728" t="s">
        <v>1408</v>
      </c>
      <c r="B728" t="s">
        <v>9</v>
      </c>
      <c r="C728" s="1" t="s">
        <v>1409</v>
      </c>
      <c r="D728">
        <v>-119.625720817873</v>
      </c>
      <c r="E728" s="2">
        <v>3.1951219512195101</v>
      </c>
      <c r="F728" s="2">
        <v>190.47407310125899</v>
      </c>
      <c r="G728">
        <f t="shared" si="34"/>
        <v>1</v>
      </c>
      <c r="H728" s="3">
        <f t="shared" si="35"/>
        <v>2.2798358688549034</v>
      </c>
      <c r="I728" s="3">
        <f t="shared" si="36"/>
        <v>2.2798358688549034</v>
      </c>
      <c r="J728">
        <v>0</v>
      </c>
      <c r="K728">
        <v>0</v>
      </c>
    </row>
    <row r="729" spans="1:11" x14ac:dyDescent="0.2">
      <c r="A729" t="s">
        <v>1410</v>
      </c>
      <c r="B729" t="s">
        <v>9</v>
      </c>
      <c r="C729" s="1" t="s">
        <v>1411</v>
      </c>
      <c r="D729">
        <v>-120.345510986458</v>
      </c>
      <c r="E729" s="2">
        <v>1</v>
      </c>
      <c r="F729" s="2">
        <v>204.35319996979501</v>
      </c>
      <c r="G729">
        <f t="shared" si="34"/>
        <v>1</v>
      </c>
      <c r="H729" s="3">
        <f t="shared" si="35"/>
        <v>2.3103814427246041</v>
      </c>
      <c r="I729" s="3">
        <f t="shared" si="36"/>
        <v>0</v>
      </c>
      <c r="J729">
        <v>0</v>
      </c>
      <c r="K729">
        <v>0</v>
      </c>
    </row>
    <row r="730" spans="1:11" x14ac:dyDescent="0.2">
      <c r="A730" t="s">
        <v>1412</v>
      </c>
      <c r="B730" t="s">
        <v>9</v>
      </c>
      <c r="C730" s="1" t="s">
        <v>1413</v>
      </c>
      <c r="D730">
        <v>-118.76813057503701</v>
      </c>
      <c r="E730" s="2">
        <v>1.57407407407407</v>
      </c>
      <c r="F730" s="2">
        <v>94.129907953557293</v>
      </c>
      <c r="G730">
        <f t="shared" si="34"/>
        <v>1</v>
      </c>
      <c r="H730" s="3">
        <f t="shared" si="35"/>
        <v>1.9737276340063989</v>
      </c>
      <c r="I730" s="3">
        <f t="shared" si="36"/>
        <v>1.9737276340063989</v>
      </c>
      <c r="J730">
        <v>0</v>
      </c>
      <c r="K730">
        <v>0</v>
      </c>
    </row>
    <row r="731" spans="1:11" x14ac:dyDescent="0.2">
      <c r="A731" t="s">
        <v>1414</v>
      </c>
      <c r="B731" t="s">
        <v>9</v>
      </c>
      <c r="C731" s="1" t="s">
        <v>1415</v>
      </c>
      <c r="D731">
        <v>-118.890969029956</v>
      </c>
      <c r="E731" s="2">
        <v>1.65333333333333</v>
      </c>
      <c r="F731" s="2">
        <v>135.051768721359</v>
      </c>
      <c r="G731">
        <f t="shared" si="34"/>
        <v>1</v>
      </c>
      <c r="H731" s="3">
        <f t="shared" si="35"/>
        <v>2.1305002763494318</v>
      </c>
      <c r="I731" s="3">
        <f t="shared" si="36"/>
        <v>2.1305002763494318</v>
      </c>
      <c r="J731">
        <v>0</v>
      </c>
      <c r="K731">
        <v>0</v>
      </c>
    </row>
    <row r="732" spans="1:11" x14ac:dyDescent="0.2">
      <c r="A732" t="s">
        <v>1416</v>
      </c>
      <c r="B732" t="s">
        <v>1417</v>
      </c>
      <c r="C732" s="1" t="s">
        <v>1418</v>
      </c>
      <c r="D732">
        <v>-120.349429450274</v>
      </c>
      <c r="E732" s="2">
        <v>1.6042780748663099</v>
      </c>
      <c r="F732" s="2">
        <v>572</v>
      </c>
      <c r="G732">
        <f t="shared" si="34"/>
        <v>0</v>
      </c>
      <c r="H732" s="3">
        <f t="shared" si="35"/>
        <v>2.7573960287930244</v>
      </c>
      <c r="I732" s="3">
        <f t="shared" si="36"/>
        <v>2.7573960287930244</v>
      </c>
      <c r="J732">
        <v>2</v>
      </c>
      <c r="K732">
        <v>1</v>
      </c>
    </row>
    <row r="733" spans="1:11" x14ac:dyDescent="0.2">
      <c r="A733" t="s">
        <v>1419</v>
      </c>
      <c r="B733" t="s">
        <v>9</v>
      </c>
      <c r="C733" s="1" t="s">
        <v>1420</v>
      </c>
      <c r="D733">
        <v>-121.30303890517899</v>
      </c>
      <c r="E733" s="2">
        <v>1.0370370370370301</v>
      </c>
      <c r="F733" s="2">
        <v>139.67083798905199</v>
      </c>
      <c r="G733">
        <f t="shared" si="34"/>
        <v>1</v>
      </c>
      <c r="H733" s="3">
        <f t="shared" si="35"/>
        <v>2.1451057388092258</v>
      </c>
      <c r="I733" s="3">
        <f t="shared" si="36"/>
        <v>2.1451057388092258</v>
      </c>
      <c r="J733">
        <v>0</v>
      </c>
      <c r="K733">
        <v>0</v>
      </c>
    </row>
    <row r="734" spans="1:11" x14ac:dyDescent="0.2">
      <c r="A734" t="s">
        <v>1421</v>
      </c>
      <c r="B734" t="s">
        <v>9</v>
      </c>
      <c r="C734" s="1" t="s">
        <v>1422</v>
      </c>
      <c r="D734">
        <v>-121.276738830627</v>
      </c>
      <c r="E734" s="2">
        <v>1</v>
      </c>
      <c r="F734" s="2">
        <v>139.67083798897599</v>
      </c>
      <c r="G734">
        <f t="shared" si="34"/>
        <v>1</v>
      </c>
      <c r="H734" s="3">
        <f t="shared" si="35"/>
        <v>2.1451057388089891</v>
      </c>
      <c r="I734" s="3">
        <f t="shared" si="36"/>
        <v>0</v>
      </c>
      <c r="J734">
        <v>0</v>
      </c>
      <c r="K734">
        <v>0</v>
      </c>
    </row>
    <row r="735" spans="1:11" x14ac:dyDescent="0.2">
      <c r="A735" t="s">
        <v>1423</v>
      </c>
      <c r="B735" t="s">
        <v>9</v>
      </c>
      <c r="C735" s="1" t="s">
        <v>1424</v>
      </c>
      <c r="D735">
        <v>-122.267549510027</v>
      </c>
      <c r="E735" s="2">
        <v>1.13636363636363</v>
      </c>
      <c r="F735" s="2">
        <v>69.835418994355095</v>
      </c>
      <c r="G735">
        <f t="shared" si="34"/>
        <v>1</v>
      </c>
      <c r="H735" s="3">
        <f t="shared" si="35"/>
        <v>1.8440757431441817</v>
      </c>
      <c r="I735" s="3">
        <f t="shared" si="36"/>
        <v>1.8440757431441817</v>
      </c>
      <c r="J735">
        <v>0</v>
      </c>
      <c r="K735">
        <v>0</v>
      </c>
    </row>
    <row r="736" spans="1:11" x14ac:dyDescent="0.2">
      <c r="A736" t="s">
        <v>1425</v>
      </c>
      <c r="B736" t="s">
        <v>9</v>
      </c>
      <c r="C736" s="1" t="s">
        <v>1426</v>
      </c>
      <c r="D736">
        <v>-121.744044770963</v>
      </c>
      <c r="E736" s="2">
        <v>1</v>
      </c>
      <c r="F736" s="2">
        <v>69.835418994576798</v>
      </c>
      <c r="G736">
        <f t="shared" si="34"/>
        <v>1</v>
      </c>
      <c r="H736" s="3">
        <f t="shared" si="35"/>
        <v>1.8440757431455603</v>
      </c>
      <c r="I736" s="3">
        <f t="shared" si="36"/>
        <v>0</v>
      </c>
      <c r="J736">
        <v>0</v>
      </c>
      <c r="K736">
        <v>0</v>
      </c>
    </row>
    <row r="737" spans="1:11" x14ac:dyDescent="0.2">
      <c r="A737" t="s">
        <v>1427</v>
      </c>
      <c r="B737" t="s">
        <v>9</v>
      </c>
      <c r="C737" s="1" t="s">
        <v>1428</v>
      </c>
      <c r="D737">
        <v>-119.701095219678</v>
      </c>
      <c r="E737" s="2">
        <v>1</v>
      </c>
      <c r="F737" s="2">
        <v>69.835418994531693</v>
      </c>
      <c r="G737">
        <f t="shared" si="34"/>
        <v>1</v>
      </c>
      <c r="H737" s="3">
        <f t="shared" si="35"/>
        <v>1.8440757431452799</v>
      </c>
      <c r="I737" s="3">
        <f t="shared" si="36"/>
        <v>0</v>
      </c>
      <c r="J737">
        <v>0</v>
      </c>
      <c r="K737">
        <v>0</v>
      </c>
    </row>
    <row r="738" spans="1:11" x14ac:dyDescent="0.2">
      <c r="A738" t="s">
        <v>1429</v>
      </c>
      <c r="B738" t="s">
        <v>9</v>
      </c>
      <c r="C738" s="1" t="s">
        <v>1430</v>
      </c>
      <c r="D738">
        <v>-122.724794138013</v>
      </c>
      <c r="E738" s="2">
        <v>1</v>
      </c>
      <c r="F738" s="2">
        <v>69.835418994409295</v>
      </c>
      <c r="G738">
        <f t="shared" si="34"/>
        <v>1</v>
      </c>
      <c r="H738" s="3">
        <f t="shared" si="35"/>
        <v>1.8440757431445187</v>
      </c>
      <c r="I738" s="3">
        <f t="shared" si="36"/>
        <v>0</v>
      </c>
      <c r="J738">
        <v>0</v>
      </c>
      <c r="K738">
        <v>0</v>
      </c>
    </row>
    <row r="739" spans="1:11" x14ac:dyDescent="0.2">
      <c r="A739" t="s">
        <v>1431</v>
      </c>
      <c r="B739" t="s">
        <v>9</v>
      </c>
      <c r="C739" s="1" t="s">
        <v>1432</v>
      </c>
      <c r="D739">
        <v>-121.463425517472</v>
      </c>
      <c r="E739" s="2">
        <v>1</v>
      </c>
      <c r="F739" s="2">
        <v>69.835418994436097</v>
      </c>
      <c r="G739">
        <f t="shared" si="34"/>
        <v>1</v>
      </c>
      <c r="H739" s="3">
        <f t="shared" si="35"/>
        <v>1.8440757431446855</v>
      </c>
      <c r="I739" s="3">
        <f t="shared" si="36"/>
        <v>0</v>
      </c>
      <c r="J739">
        <v>0</v>
      </c>
      <c r="K739">
        <v>0</v>
      </c>
    </row>
    <row r="740" spans="1:11" x14ac:dyDescent="0.2">
      <c r="A740" t="s">
        <v>1433</v>
      </c>
      <c r="B740" t="s">
        <v>9</v>
      </c>
      <c r="C740" s="1" t="s">
        <v>1434</v>
      </c>
      <c r="D740">
        <v>-121.502186523856</v>
      </c>
      <c r="E740" s="2">
        <v>1</v>
      </c>
      <c r="F740" s="2">
        <v>69.835418994386202</v>
      </c>
      <c r="G740">
        <f t="shared" si="34"/>
        <v>1</v>
      </c>
      <c r="H740" s="3">
        <f t="shared" si="35"/>
        <v>1.8440757431443751</v>
      </c>
      <c r="I740" s="3">
        <f t="shared" si="36"/>
        <v>0</v>
      </c>
      <c r="J740">
        <v>0</v>
      </c>
      <c r="K740">
        <v>0</v>
      </c>
    </row>
    <row r="741" spans="1:11" x14ac:dyDescent="0.2">
      <c r="A741" t="s">
        <v>1435</v>
      </c>
      <c r="B741" t="s">
        <v>9</v>
      </c>
      <c r="C741" s="1" t="s">
        <v>1436</v>
      </c>
      <c r="D741">
        <v>-121.781540336527</v>
      </c>
      <c r="E741" s="2">
        <v>2.72463768115942</v>
      </c>
      <c r="F741" s="2">
        <v>122.029116688271</v>
      </c>
      <c r="G741">
        <f t="shared" si="34"/>
        <v>1</v>
      </c>
      <c r="H741" s="3">
        <f t="shared" si="35"/>
        <v>2.0864634676282314</v>
      </c>
      <c r="I741" s="3">
        <f t="shared" si="36"/>
        <v>2.0864634676282314</v>
      </c>
      <c r="J741">
        <v>0</v>
      </c>
      <c r="K741">
        <v>0</v>
      </c>
    </row>
    <row r="742" spans="1:11" x14ac:dyDescent="0.2">
      <c r="A742" t="s">
        <v>1437</v>
      </c>
      <c r="B742" t="s">
        <v>9</v>
      </c>
      <c r="C742" s="1" t="s">
        <v>1438</v>
      </c>
      <c r="D742">
        <v>-121.33003578410499</v>
      </c>
      <c r="E742" s="2">
        <v>1</v>
      </c>
      <c r="F742" s="2">
        <v>69.835418994495797</v>
      </c>
      <c r="G742">
        <f t="shared" si="34"/>
        <v>1</v>
      </c>
      <c r="H742" s="3">
        <f t="shared" si="35"/>
        <v>1.8440757431450567</v>
      </c>
      <c r="I742" s="3">
        <f t="shared" si="36"/>
        <v>0</v>
      </c>
      <c r="J742">
        <v>0</v>
      </c>
      <c r="K742">
        <v>0</v>
      </c>
    </row>
    <row r="743" spans="1:11" x14ac:dyDescent="0.2">
      <c r="A743" t="s">
        <v>1439</v>
      </c>
      <c r="B743" t="s">
        <v>9</v>
      </c>
      <c r="C743" s="1" t="s">
        <v>1440</v>
      </c>
      <c r="D743">
        <v>-121.170719903205</v>
      </c>
      <c r="E743" s="2">
        <v>1</v>
      </c>
      <c r="F743" s="2">
        <v>85.299104209562302</v>
      </c>
      <c r="G743">
        <f t="shared" si="34"/>
        <v>1</v>
      </c>
      <c r="H743" s="3">
        <f t="shared" si="35"/>
        <v>1.9309444703364935</v>
      </c>
      <c r="I743" s="3">
        <f t="shared" si="36"/>
        <v>0</v>
      </c>
      <c r="J743">
        <v>0</v>
      </c>
      <c r="K743">
        <v>0</v>
      </c>
    </row>
    <row r="744" spans="1:11" x14ac:dyDescent="0.2">
      <c r="A744" t="s">
        <v>1441</v>
      </c>
      <c r="B744" t="s">
        <v>9</v>
      </c>
      <c r="C744" s="1" t="s">
        <v>1442</v>
      </c>
      <c r="D744">
        <v>-123.032662507591</v>
      </c>
      <c r="E744" s="2">
        <v>1.3333333333333299</v>
      </c>
      <c r="F744" s="2">
        <v>69.835418994493907</v>
      </c>
      <c r="G744">
        <f t="shared" si="34"/>
        <v>1</v>
      </c>
      <c r="H744" s="3">
        <f t="shared" si="35"/>
        <v>1.844075743145045</v>
      </c>
      <c r="I744" s="3">
        <f t="shared" si="36"/>
        <v>1.844075743145045</v>
      </c>
      <c r="J744">
        <v>0</v>
      </c>
      <c r="K744">
        <v>0</v>
      </c>
    </row>
    <row r="745" spans="1:11" x14ac:dyDescent="0.2">
      <c r="A745" t="s">
        <v>1443</v>
      </c>
      <c r="B745" t="s">
        <v>9</v>
      </c>
      <c r="C745" s="1" t="s">
        <v>1444</v>
      </c>
      <c r="D745">
        <v>-122.436765198351</v>
      </c>
      <c r="E745" s="2">
        <v>1.1235955056179701</v>
      </c>
      <c r="F745" s="2">
        <v>165.13253292061299</v>
      </c>
      <c r="G745">
        <f t="shared" si="34"/>
        <v>1</v>
      </c>
      <c r="H745" s="3">
        <f t="shared" si="35"/>
        <v>2.2178326424695776</v>
      </c>
      <c r="I745" s="3">
        <f t="shared" si="36"/>
        <v>2.2178326424695776</v>
      </c>
      <c r="J745">
        <v>0</v>
      </c>
      <c r="K745">
        <v>0</v>
      </c>
    </row>
    <row r="746" spans="1:11" x14ac:dyDescent="0.2">
      <c r="A746" t="s">
        <v>1445</v>
      </c>
      <c r="B746" t="s">
        <v>9</v>
      </c>
      <c r="C746" s="1" t="s">
        <v>1446</v>
      </c>
      <c r="D746">
        <v>-121.479958379511</v>
      </c>
      <c r="E746" s="2">
        <v>1</v>
      </c>
      <c r="F746" s="2">
        <v>152.775551481549</v>
      </c>
      <c r="G746">
        <f t="shared" si="34"/>
        <v>1</v>
      </c>
      <c r="H746" s="3">
        <f t="shared" si="35"/>
        <v>2.1840538600892057</v>
      </c>
      <c r="I746" s="3">
        <f t="shared" si="36"/>
        <v>0</v>
      </c>
      <c r="J746">
        <v>0</v>
      </c>
      <c r="K746">
        <v>0</v>
      </c>
    </row>
    <row r="747" spans="1:11" x14ac:dyDescent="0.2">
      <c r="A747" t="s">
        <v>1447</v>
      </c>
      <c r="B747" t="s">
        <v>9</v>
      </c>
      <c r="C747">
        <v>37.374334585181302</v>
      </c>
      <c r="D747">
        <v>-119.565399474857</v>
      </c>
      <c r="E747" s="2">
        <v>1.9047619047619</v>
      </c>
      <c r="F747" s="2">
        <v>69.835418994372503</v>
      </c>
      <c r="G747">
        <f t="shared" si="34"/>
        <v>1</v>
      </c>
      <c r="H747" s="3">
        <f t="shared" si="35"/>
        <v>1.8440757431442898</v>
      </c>
      <c r="I747" s="3">
        <f t="shared" si="36"/>
        <v>1.8440757431442898</v>
      </c>
      <c r="J747">
        <v>0</v>
      </c>
      <c r="K747">
        <v>0</v>
      </c>
    </row>
    <row r="748" spans="1:11" x14ac:dyDescent="0.2">
      <c r="A748" t="s">
        <v>1448</v>
      </c>
      <c r="B748" t="s">
        <v>9</v>
      </c>
      <c r="C748" s="1" t="s">
        <v>1449</v>
      </c>
      <c r="D748">
        <v>-121.566542996945</v>
      </c>
      <c r="E748" s="2">
        <v>4.8307692307692296</v>
      </c>
      <c r="F748" s="2">
        <v>226.59024323843701</v>
      </c>
      <c r="G748">
        <f t="shared" si="34"/>
        <v>1</v>
      </c>
      <c r="H748" s="3">
        <f t="shared" si="35"/>
        <v>2.3552412056203442</v>
      </c>
      <c r="I748" s="3">
        <f t="shared" si="36"/>
        <v>2.3552412056203442</v>
      </c>
      <c r="J748">
        <v>0</v>
      </c>
      <c r="K748">
        <v>0</v>
      </c>
    </row>
    <row r="749" spans="1:11" x14ac:dyDescent="0.2">
      <c r="A749" t="s">
        <v>1450</v>
      </c>
      <c r="B749" t="s">
        <v>9</v>
      </c>
      <c r="C749" s="1" t="s">
        <v>1451</v>
      </c>
      <c r="D749">
        <v>-121.576483149472</v>
      </c>
      <c r="E749" s="2">
        <v>3.4328358208955199</v>
      </c>
      <c r="F749" s="2">
        <v>118.334390099815</v>
      </c>
      <c r="G749">
        <f t="shared" si="34"/>
        <v>1</v>
      </c>
      <c r="H749" s="3">
        <f t="shared" si="35"/>
        <v>2.0731109767506628</v>
      </c>
      <c r="I749" s="3">
        <f t="shared" si="36"/>
        <v>2.0731109767506628</v>
      </c>
      <c r="J749">
        <v>0</v>
      </c>
      <c r="K749">
        <v>0</v>
      </c>
    </row>
    <row r="750" spans="1:11" x14ac:dyDescent="0.2">
      <c r="A750" t="s">
        <v>1452</v>
      </c>
      <c r="B750" t="s">
        <v>9</v>
      </c>
      <c r="C750" s="1" t="s">
        <v>1453</v>
      </c>
      <c r="D750">
        <v>-119.623032053584</v>
      </c>
      <c r="E750" s="2">
        <v>3.3571428571428501</v>
      </c>
      <c r="F750" s="2">
        <v>235.415400985117</v>
      </c>
      <c r="G750">
        <f t="shared" si="34"/>
        <v>1</v>
      </c>
      <c r="H750" s="3">
        <f t="shared" si="35"/>
        <v>2.371834871183979</v>
      </c>
      <c r="I750" s="3">
        <f t="shared" si="36"/>
        <v>2.371834871183979</v>
      </c>
      <c r="J750">
        <v>0</v>
      </c>
      <c r="K750">
        <v>0</v>
      </c>
    </row>
    <row r="751" spans="1:11" x14ac:dyDescent="0.2">
      <c r="A751" t="s">
        <v>1454</v>
      </c>
      <c r="B751" t="s">
        <v>9</v>
      </c>
      <c r="C751" s="1" t="s">
        <v>1455</v>
      </c>
      <c r="D751">
        <v>-123.694747042929</v>
      </c>
      <c r="E751" s="2">
        <v>1.58536585365853</v>
      </c>
      <c r="F751" s="2">
        <v>69.835418994494901</v>
      </c>
      <c r="G751">
        <f t="shared" si="34"/>
        <v>1</v>
      </c>
      <c r="H751" s="3">
        <f t="shared" si="35"/>
        <v>1.844075743145051</v>
      </c>
      <c r="I751" s="3">
        <f t="shared" si="36"/>
        <v>1.844075743145051</v>
      </c>
      <c r="J751">
        <v>0</v>
      </c>
      <c r="K751">
        <v>0</v>
      </c>
    </row>
    <row r="752" spans="1:11" x14ac:dyDescent="0.2">
      <c r="A752" t="s">
        <v>1456</v>
      </c>
      <c r="B752" t="s">
        <v>9</v>
      </c>
      <c r="C752" s="1" t="s">
        <v>1457</v>
      </c>
      <c r="D752">
        <v>-118.90906823220899</v>
      </c>
      <c r="E752" s="2">
        <v>1.7476415094339599</v>
      </c>
      <c r="F752" s="2">
        <v>1192.2791863984801</v>
      </c>
      <c r="G752">
        <f t="shared" si="34"/>
        <v>0</v>
      </c>
      <c r="H752" s="3">
        <f t="shared" si="35"/>
        <v>3.0763779625478511</v>
      </c>
      <c r="I752" s="3">
        <f t="shared" si="36"/>
        <v>3.0763779625478511</v>
      </c>
      <c r="J752">
        <v>0</v>
      </c>
      <c r="K752">
        <v>0</v>
      </c>
    </row>
    <row r="753" spans="1:11" x14ac:dyDescent="0.2">
      <c r="A753" t="s">
        <v>1458</v>
      </c>
      <c r="B753" t="s">
        <v>9</v>
      </c>
      <c r="C753" s="1" t="s">
        <v>1459</v>
      </c>
      <c r="D753">
        <v>-119.553919379459</v>
      </c>
      <c r="E753" s="2">
        <v>1</v>
      </c>
      <c r="F753" s="2">
        <v>69.835418994463694</v>
      </c>
      <c r="G753">
        <f t="shared" si="34"/>
        <v>1</v>
      </c>
      <c r="H753" s="3">
        <f t="shared" si="35"/>
        <v>1.8440757431448569</v>
      </c>
      <c r="I753" s="3">
        <f t="shared" si="36"/>
        <v>0</v>
      </c>
      <c r="J753">
        <v>0</v>
      </c>
      <c r="K753">
        <v>0</v>
      </c>
    </row>
    <row r="754" spans="1:11" x14ac:dyDescent="0.2">
      <c r="A754" t="s">
        <v>1460</v>
      </c>
      <c r="B754" t="s">
        <v>9</v>
      </c>
      <c r="C754" s="1" t="s">
        <v>1461</v>
      </c>
      <c r="D754">
        <v>-122.335474524342</v>
      </c>
      <c r="E754" s="2">
        <v>1</v>
      </c>
      <c r="F754" s="2">
        <v>69.835418994552001</v>
      </c>
      <c r="G754">
        <f t="shared" si="34"/>
        <v>1</v>
      </c>
      <c r="H754" s="3">
        <f t="shared" si="35"/>
        <v>1.8440757431454062</v>
      </c>
      <c r="I754" s="3">
        <f t="shared" si="36"/>
        <v>0</v>
      </c>
      <c r="J754">
        <v>0</v>
      </c>
      <c r="K754">
        <v>0</v>
      </c>
    </row>
    <row r="755" spans="1:11" x14ac:dyDescent="0.2">
      <c r="A755" t="s">
        <v>1462</v>
      </c>
      <c r="B755" t="s">
        <v>9</v>
      </c>
      <c r="C755" s="1" t="s">
        <v>1463</v>
      </c>
      <c r="D755">
        <v>-121.084416265028</v>
      </c>
      <c r="E755" s="2">
        <v>1</v>
      </c>
      <c r="F755" s="2">
        <v>69.835418994225194</v>
      </c>
      <c r="G755">
        <f t="shared" si="34"/>
        <v>1</v>
      </c>
      <c r="H755" s="3">
        <f t="shared" si="35"/>
        <v>1.8440757431433739</v>
      </c>
      <c r="I755" s="3">
        <f t="shared" si="36"/>
        <v>0</v>
      </c>
      <c r="J755">
        <v>0</v>
      </c>
      <c r="K755">
        <v>0</v>
      </c>
    </row>
    <row r="756" spans="1:11" x14ac:dyDescent="0.2">
      <c r="A756" t="s">
        <v>1464</v>
      </c>
      <c r="B756" t="s">
        <v>9</v>
      </c>
      <c r="C756" s="1" t="s">
        <v>1465</v>
      </c>
      <c r="D756">
        <v>-121.31852656869199</v>
      </c>
      <c r="E756" s="2">
        <v>1.34920634920634</v>
      </c>
      <c r="F756" s="2">
        <v>153.51423338715301</v>
      </c>
      <c r="G756">
        <f t="shared" si="34"/>
        <v>1</v>
      </c>
      <c r="H756" s="3">
        <f t="shared" si="35"/>
        <v>2.1861486481840595</v>
      </c>
      <c r="I756" s="3">
        <f t="shared" si="36"/>
        <v>2.1861486481840595</v>
      </c>
      <c r="J756">
        <v>0</v>
      </c>
      <c r="K756">
        <v>0</v>
      </c>
    </row>
    <row r="757" spans="1:11" x14ac:dyDescent="0.2">
      <c r="A757" t="s">
        <v>1466</v>
      </c>
      <c r="B757" t="s">
        <v>9</v>
      </c>
      <c r="C757">
        <v>37.285033069329103</v>
      </c>
      <c r="D757">
        <v>-119.32378873177301</v>
      </c>
      <c r="E757" s="2">
        <v>3.82075471698113</v>
      </c>
      <c r="F757" s="2">
        <v>27670.5252900788</v>
      </c>
      <c r="G757">
        <f t="shared" si="34"/>
        <v>0</v>
      </c>
      <c r="H757" s="3">
        <f t="shared" si="35"/>
        <v>4.4420174037530673</v>
      </c>
      <c r="I757" s="3">
        <f t="shared" si="36"/>
        <v>4.4420174037530673</v>
      </c>
      <c r="J757">
        <v>0</v>
      </c>
      <c r="K757">
        <v>0</v>
      </c>
    </row>
    <row r="758" spans="1:11" x14ac:dyDescent="0.2">
      <c r="A758" t="s">
        <v>1467</v>
      </c>
      <c r="B758" t="s">
        <v>9</v>
      </c>
      <c r="C758" s="1" t="s">
        <v>1468</v>
      </c>
      <c r="D758">
        <v>-121.629448328229</v>
      </c>
      <c r="E758" s="2">
        <v>1</v>
      </c>
      <c r="F758" s="2">
        <v>69.835418994343897</v>
      </c>
      <c r="G758">
        <f t="shared" si="34"/>
        <v>1</v>
      </c>
      <c r="H758" s="3">
        <f t="shared" si="35"/>
        <v>1.8440757431441119</v>
      </c>
      <c r="I758" s="3">
        <f t="shared" si="36"/>
        <v>0</v>
      </c>
      <c r="J758">
        <v>0</v>
      </c>
      <c r="K758">
        <v>0</v>
      </c>
    </row>
    <row r="759" spans="1:11" x14ac:dyDescent="0.2">
      <c r="A759" t="s">
        <v>1469</v>
      </c>
      <c r="B759" t="s">
        <v>9</v>
      </c>
      <c r="C759" s="1" t="s">
        <v>1470</v>
      </c>
      <c r="D759">
        <v>-122.092785289454</v>
      </c>
      <c r="E759" s="2">
        <v>1.0845070422535199</v>
      </c>
      <c r="F759" s="2">
        <v>130.24894906026299</v>
      </c>
      <c r="G759">
        <f t="shared" si="34"/>
        <v>1</v>
      </c>
      <c r="H759" s="3">
        <f t="shared" si="35"/>
        <v>2.1147742277936739</v>
      </c>
      <c r="I759" s="3">
        <f t="shared" si="36"/>
        <v>2.1147742277936739</v>
      </c>
      <c r="J759">
        <v>0</v>
      </c>
      <c r="K759">
        <v>0</v>
      </c>
    </row>
    <row r="760" spans="1:11" x14ac:dyDescent="0.2">
      <c r="A760" t="s">
        <v>1471</v>
      </c>
      <c r="B760" t="s">
        <v>9</v>
      </c>
      <c r="C760" s="1" t="s">
        <v>1472</v>
      </c>
      <c r="D760">
        <v>-121.991964263913</v>
      </c>
      <c r="E760" s="2">
        <v>1</v>
      </c>
      <c r="F760" s="2">
        <v>240.04669425129899</v>
      </c>
      <c r="G760">
        <f t="shared" si="34"/>
        <v>1</v>
      </c>
      <c r="H760" s="3">
        <f t="shared" si="35"/>
        <v>2.3802957295582368</v>
      </c>
      <c r="I760" s="3">
        <f t="shared" si="36"/>
        <v>0</v>
      </c>
      <c r="J760">
        <v>0</v>
      </c>
      <c r="K760">
        <v>0</v>
      </c>
    </row>
    <row r="761" spans="1:11" x14ac:dyDescent="0.2">
      <c r="A761" t="s">
        <v>1473</v>
      </c>
      <c r="B761" t="s">
        <v>9</v>
      </c>
      <c r="C761" s="1" t="s">
        <v>1474</v>
      </c>
      <c r="D761">
        <v>-122.02762675293</v>
      </c>
      <c r="E761" s="2">
        <v>1</v>
      </c>
      <c r="F761" s="2">
        <v>69.835418994263804</v>
      </c>
      <c r="G761">
        <f t="shared" si="34"/>
        <v>1</v>
      </c>
      <c r="H761" s="3">
        <f t="shared" si="35"/>
        <v>1.8440757431436139</v>
      </c>
      <c r="I761" s="3">
        <f t="shared" si="36"/>
        <v>0</v>
      </c>
      <c r="J761">
        <v>0</v>
      </c>
      <c r="K761">
        <v>0</v>
      </c>
    </row>
    <row r="762" spans="1:11" x14ac:dyDescent="0.2">
      <c r="A762" t="s">
        <v>1475</v>
      </c>
      <c r="B762" t="s">
        <v>9</v>
      </c>
      <c r="C762" s="1" t="s">
        <v>1476</v>
      </c>
      <c r="D762">
        <v>-121.476983527329</v>
      </c>
      <c r="E762" s="2">
        <v>1</v>
      </c>
      <c r="F762" s="2">
        <v>130.757918987137</v>
      </c>
      <c r="G762">
        <f t="shared" si="34"/>
        <v>1</v>
      </c>
      <c r="H762" s="3">
        <f t="shared" si="35"/>
        <v>2.1164680001647178</v>
      </c>
      <c r="I762" s="3">
        <f t="shared" si="36"/>
        <v>0</v>
      </c>
      <c r="J762">
        <v>0</v>
      </c>
      <c r="K762">
        <v>0</v>
      </c>
    </row>
    <row r="763" spans="1:11" x14ac:dyDescent="0.2">
      <c r="A763" t="s">
        <v>1477</v>
      </c>
      <c r="B763" t="s">
        <v>9</v>
      </c>
      <c r="C763" s="1" t="s">
        <v>1478</v>
      </c>
      <c r="D763">
        <v>-122.522946509626</v>
      </c>
      <c r="E763" s="2">
        <v>1.05945945945945</v>
      </c>
      <c r="F763" s="2">
        <v>365.252377934359</v>
      </c>
      <c r="G763">
        <f t="shared" si="34"/>
        <v>0</v>
      </c>
      <c r="H763" s="3">
        <f t="shared" si="35"/>
        <v>2.5625930520407181</v>
      </c>
      <c r="I763" s="3">
        <f t="shared" si="36"/>
        <v>2.5625930520407181</v>
      </c>
      <c r="J763">
        <v>0</v>
      </c>
      <c r="K763">
        <v>0</v>
      </c>
    </row>
    <row r="764" spans="1:11" x14ac:dyDescent="0.2">
      <c r="A764" t="s">
        <v>1479</v>
      </c>
      <c r="B764" t="s">
        <v>9</v>
      </c>
      <c r="C764" s="1" t="s">
        <v>1480</v>
      </c>
      <c r="D764">
        <v>-120.358284661913</v>
      </c>
      <c r="E764" s="2">
        <v>2.8048780487804801</v>
      </c>
      <c r="F764" s="2">
        <v>69.835418994412507</v>
      </c>
      <c r="G764">
        <f t="shared" si="34"/>
        <v>1</v>
      </c>
      <c r="H764" s="3">
        <f t="shared" si="35"/>
        <v>1.8440757431445387</v>
      </c>
      <c r="I764" s="3">
        <f t="shared" si="36"/>
        <v>1.8440757431445387</v>
      </c>
      <c r="J764">
        <v>0</v>
      </c>
      <c r="K764">
        <v>0</v>
      </c>
    </row>
    <row r="765" spans="1:11" x14ac:dyDescent="0.2">
      <c r="A765" t="s">
        <v>1481</v>
      </c>
      <c r="B765" t="s">
        <v>9</v>
      </c>
      <c r="C765" s="1" t="s">
        <v>1482</v>
      </c>
      <c r="D765">
        <v>-121.293678951285</v>
      </c>
      <c r="E765" s="2">
        <v>1</v>
      </c>
      <c r="F765" s="2">
        <v>69.835418994598896</v>
      </c>
      <c r="G765">
        <f t="shared" si="34"/>
        <v>1</v>
      </c>
      <c r="H765" s="3">
        <f t="shared" si="35"/>
        <v>1.8440757431456978</v>
      </c>
      <c r="I765" s="3">
        <f t="shared" si="36"/>
        <v>0</v>
      </c>
      <c r="J765">
        <v>0</v>
      </c>
      <c r="K765">
        <v>0</v>
      </c>
    </row>
    <row r="766" spans="1:11" x14ac:dyDescent="0.2">
      <c r="A766" t="s">
        <v>1483</v>
      </c>
      <c r="B766" t="s">
        <v>9</v>
      </c>
      <c r="C766" s="1" t="s">
        <v>1484</v>
      </c>
      <c r="D766">
        <v>-123.174101285516</v>
      </c>
      <c r="E766" s="2">
        <v>3.5249999999999999</v>
      </c>
      <c r="F766" s="2">
        <v>69.835418994398296</v>
      </c>
      <c r="G766">
        <f t="shared" si="34"/>
        <v>1</v>
      </c>
      <c r="H766" s="3">
        <f t="shared" si="35"/>
        <v>1.8440757431444503</v>
      </c>
      <c r="I766" s="3">
        <f t="shared" si="36"/>
        <v>1.8440757431444503</v>
      </c>
      <c r="J766">
        <v>0</v>
      </c>
      <c r="K766">
        <v>0</v>
      </c>
    </row>
    <row r="767" spans="1:11" x14ac:dyDescent="0.2">
      <c r="A767" t="s">
        <v>1485</v>
      </c>
      <c r="B767" t="s">
        <v>9</v>
      </c>
      <c r="C767" s="1" t="s">
        <v>1486</v>
      </c>
      <c r="D767">
        <v>-122.243700527275</v>
      </c>
      <c r="E767" s="2">
        <v>4.4761904761904701</v>
      </c>
      <c r="F767" s="2">
        <v>69.835418994430498</v>
      </c>
      <c r="G767">
        <f t="shared" si="34"/>
        <v>1</v>
      </c>
      <c r="H767" s="3">
        <f t="shared" si="35"/>
        <v>1.8440757431446506</v>
      </c>
      <c r="I767" s="3">
        <f t="shared" si="36"/>
        <v>1.8440757431446506</v>
      </c>
      <c r="J767">
        <v>0</v>
      </c>
      <c r="K767">
        <v>0</v>
      </c>
    </row>
    <row r="768" spans="1:11" x14ac:dyDescent="0.2">
      <c r="A768" t="s">
        <v>1487</v>
      </c>
      <c r="B768" t="s">
        <v>9</v>
      </c>
      <c r="C768" s="1" t="s">
        <v>1488</v>
      </c>
      <c r="D768">
        <v>-122.678975030448</v>
      </c>
      <c r="E768" s="2">
        <v>4.93506493506493</v>
      </c>
      <c r="F768" s="2">
        <v>134.69697459271899</v>
      </c>
      <c r="G768">
        <f t="shared" si="34"/>
        <v>1</v>
      </c>
      <c r="H768" s="3">
        <f t="shared" si="35"/>
        <v>2.1293578412133836</v>
      </c>
      <c r="I768" s="3">
        <f t="shared" si="36"/>
        <v>2.1293578412133836</v>
      </c>
      <c r="J768">
        <v>0</v>
      </c>
      <c r="K768">
        <v>0</v>
      </c>
    </row>
    <row r="769" spans="1:11" x14ac:dyDescent="0.2">
      <c r="A769" t="s">
        <v>1489</v>
      </c>
      <c r="B769" t="s">
        <v>9</v>
      </c>
      <c r="C769" s="1" t="s">
        <v>1490</v>
      </c>
      <c r="D769">
        <v>-119.62165467966599</v>
      </c>
      <c r="E769" s="2">
        <v>3.4761904761904701</v>
      </c>
      <c r="F769" s="2">
        <v>234.965632710949</v>
      </c>
      <c r="G769">
        <f t="shared" si="34"/>
        <v>1</v>
      </c>
      <c r="H769" s="3">
        <f t="shared" si="35"/>
        <v>2.3710043447590476</v>
      </c>
      <c r="I769" s="3">
        <f t="shared" si="36"/>
        <v>2.3710043447590476</v>
      </c>
      <c r="J769">
        <v>0</v>
      </c>
      <c r="K769">
        <v>0</v>
      </c>
    </row>
    <row r="770" spans="1:11" x14ac:dyDescent="0.2">
      <c r="A770" t="s">
        <v>1491</v>
      </c>
      <c r="B770" t="s">
        <v>9</v>
      </c>
      <c r="C770">
        <v>34.923420140557099</v>
      </c>
      <c r="D770">
        <v>-118.25517116474001</v>
      </c>
      <c r="E770" s="2">
        <v>2</v>
      </c>
      <c r="F770" s="2">
        <v>69.835418994399703</v>
      </c>
      <c r="G770">
        <f t="shared" si="34"/>
        <v>1</v>
      </c>
      <c r="H770" s="3">
        <f t="shared" si="35"/>
        <v>1.844075743144459</v>
      </c>
      <c r="I770" s="3">
        <f t="shared" si="36"/>
        <v>1.844075743144459</v>
      </c>
      <c r="J770">
        <v>0</v>
      </c>
      <c r="K770">
        <v>0</v>
      </c>
    </row>
    <row r="771" spans="1:11" x14ac:dyDescent="0.2">
      <c r="A771" t="s">
        <v>1492</v>
      </c>
      <c r="B771" t="s">
        <v>9</v>
      </c>
      <c r="C771" s="1" t="s">
        <v>1493</v>
      </c>
      <c r="D771">
        <v>-123.55280775193</v>
      </c>
      <c r="E771" s="2">
        <v>1.8091603053435099</v>
      </c>
      <c r="F771" s="2">
        <v>555.18005940882404</v>
      </c>
      <c r="G771">
        <f t="shared" ref="G771:G834" si="37">IF(F771&lt;300,1,0)</f>
        <v>0</v>
      </c>
      <c r="H771" s="3">
        <f t="shared" ref="H771:H834" si="38">LOG10(F771)</f>
        <v>2.7444338590241841</v>
      </c>
      <c r="I771" s="3">
        <f t="shared" ref="I771:I834" si="39">IF(E771&gt;1,H771,0)</f>
        <v>2.7444338590241841</v>
      </c>
      <c r="J771">
        <v>0</v>
      </c>
      <c r="K771">
        <v>0</v>
      </c>
    </row>
    <row r="772" spans="1:11" x14ac:dyDescent="0.2">
      <c r="A772" t="s">
        <v>1494</v>
      </c>
      <c r="B772" t="s">
        <v>9</v>
      </c>
      <c r="C772">
        <v>35.977221806410697</v>
      </c>
      <c r="D772">
        <v>-121.302307254876</v>
      </c>
      <c r="E772" s="2">
        <v>1.3658536585365799</v>
      </c>
      <c r="F772" s="2">
        <v>69.8354189945603</v>
      </c>
      <c r="G772">
        <f t="shared" si="37"/>
        <v>1</v>
      </c>
      <c r="H772" s="3">
        <f t="shared" si="38"/>
        <v>1.8440757431454577</v>
      </c>
      <c r="I772" s="3">
        <f t="shared" si="39"/>
        <v>1.8440757431454577</v>
      </c>
      <c r="J772">
        <v>0</v>
      </c>
      <c r="K772">
        <v>0</v>
      </c>
    </row>
    <row r="773" spans="1:11" x14ac:dyDescent="0.2">
      <c r="A773" t="s">
        <v>1495</v>
      </c>
      <c r="B773" t="s">
        <v>9</v>
      </c>
      <c r="C773" s="1" t="s">
        <v>1496</v>
      </c>
      <c r="D773">
        <v>-120.56413417748</v>
      </c>
      <c r="E773" s="2">
        <v>4.5365853658536501</v>
      </c>
      <c r="F773" s="2">
        <v>69.835418994451103</v>
      </c>
      <c r="G773">
        <f t="shared" si="37"/>
        <v>1</v>
      </c>
      <c r="H773" s="3">
        <f t="shared" si="38"/>
        <v>1.8440757431447787</v>
      </c>
      <c r="I773" s="3">
        <f t="shared" si="39"/>
        <v>1.8440757431447787</v>
      </c>
      <c r="J773">
        <v>0</v>
      </c>
      <c r="K773">
        <v>0</v>
      </c>
    </row>
    <row r="774" spans="1:11" x14ac:dyDescent="0.2">
      <c r="A774" t="s">
        <v>1497</v>
      </c>
      <c r="B774" t="s">
        <v>9</v>
      </c>
      <c r="C774" s="1" t="s">
        <v>1498</v>
      </c>
      <c r="D774">
        <v>-121.588059408668</v>
      </c>
      <c r="E774" s="2">
        <v>1</v>
      </c>
      <c r="F774" s="2">
        <v>69.835418994563895</v>
      </c>
      <c r="G774">
        <f t="shared" si="37"/>
        <v>1</v>
      </c>
      <c r="H774" s="3">
        <f t="shared" si="38"/>
        <v>1.8440757431454802</v>
      </c>
      <c r="I774" s="3">
        <f t="shared" si="39"/>
        <v>0</v>
      </c>
      <c r="J774">
        <v>0</v>
      </c>
      <c r="K774">
        <v>0</v>
      </c>
    </row>
    <row r="775" spans="1:11" x14ac:dyDescent="0.2">
      <c r="A775" t="s">
        <v>1499</v>
      </c>
      <c r="B775" t="s">
        <v>9</v>
      </c>
      <c r="C775" s="1" t="s">
        <v>1500</v>
      </c>
      <c r="D775">
        <v>-121.260452165047</v>
      </c>
      <c r="E775" s="2">
        <v>1</v>
      </c>
      <c r="F775" s="2">
        <v>69.835418994440701</v>
      </c>
      <c r="G775">
        <f t="shared" si="37"/>
        <v>1</v>
      </c>
      <c r="H775" s="3">
        <f t="shared" si="38"/>
        <v>1.8440757431447139</v>
      </c>
      <c r="I775" s="3">
        <f t="shared" si="39"/>
        <v>0</v>
      </c>
      <c r="J775">
        <v>0</v>
      </c>
      <c r="K775">
        <v>0</v>
      </c>
    </row>
    <row r="776" spans="1:11" x14ac:dyDescent="0.2">
      <c r="A776" t="s">
        <v>1501</v>
      </c>
      <c r="B776" t="s">
        <v>9</v>
      </c>
      <c r="C776" s="1" t="s">
        <v>1502</v>
      </c>
      <c r="D776">
        <v>-120.450448073449</v>
      </c>
      <c r="E776" s="2">
        <v>1.26829268292682</v>
      </c>
      <c r="F776" s="2">
        <v>69.835418994321898</v>
      </c>
      <c r="G776">
        <f t="shared" si="37"/>
        <v>1</v>
      </c>
      <c r="H776" s="3">
        <f t="shared" si="38"/>
        <v>1.8440757431439752</v>
      </c>
      <c r="I776" s="3">
        <f t="shared" si="39"/>
        <v>1.8440757431439752</v>
      </c>
      <c r="J776">
        <v>0</v>
      </c>
      <c r="K776">
        <v>0</v>
      </c>
    </row>
    <row r="777" spans="1:11" x14ac:dyDescent="0.2">
      <c r="A777" t="s">
        <v>1503</v>
      </c>
      <c r="B777" t="s">
        <v>1504</v>
      </c>
      <c r="C777" s="1" t="s">
        <v>1505</v>
      </c>
      <c r="D777">
        <v>-120.031837459109</v>
      </c>
      <c r="E777" s="2">
        <v>4.5337837837837798</v>
      </c>
      <c r="F777" s="2">
        <v>1070</v>
      </c>
      <c r="G777">
        <f t="shared" si="37"/>
        <v>0</v>
      </c>
      <c r="H777" s="3">
        <f t="shared" si="38"/>
        <v>3.0293837776852097</v>
      </c>
      <c r="I777" s="3">
        <f t="shared" si="39"/>
        <v>3.0293837776852097</v>
      </c>
      <c r="J777">
        <v>0</v>
      </c>
      <c r="K777">
        <v>0</v>
      </c>
    </row>
    <row r="778" spans="1:11" x14ac:dyDescent="0.2">
      <c r="A778" t="s">
        <v>1506</v>
      </c>
      <c r="B778" t="s">
        <v>9</v>
      </c>
      <c r="C778" s="1" t="s">
        <v>1507</v>
      </c>
      <c r="D778">
        <v>-121.920502142321</v>
      </c>
      <c r="E778" s="2">
        <v>1</v>
      </c>
      <c r="F778" s="2">
        <v>139.67083798865599</v>
      </c>
      <c r="G778">
        <f t="shared" si="37"/>
        <v>1</v>
      </c>
      <c r="H778" s="3">
        <f t="shared" si="38"/>
        <v>2.1451057388079944</v>
      </c>
      <c r="I778" s="3">
        <f t="shared" si="39"/>
        <v>0</v>
      </c>
      <c r="J778">
        <v>0</v>
      </c>
      <c r="K778">
        <v>0</v>
      </c>
    </row>
    <row r="779" spans="1:11" x14ac:dyDescent="0.2">
      <c r="A779" t="s">
        <v>1508</v>
      </c>
      <c r="B779" t="s">
        <v>9</v>
      </c>
      <c r="C779" s="1" t="s">
        <v>1509</v>
      </c>
      <c r="D779">
        <v>-123.362483724824</v>
      </c>
      <c r="E779" s="2">
        <v>4.5970149253731298</v>
      </c>
      <c r="F779" s="2">
        <v>122.468018744304</v>
      </c>
      <c r="G779">
        <f t="shared" si="37"/>
        <v>1</v>
      </c>
      <c r="H779" s="3">
        <f t="shared" si="38"/>
        <v>2.0880226919965796</v>
      </c>
      <c r="I779" s="3">
        <f t="shared" si="39"/>
        <v>2.0880226919965796</v>
      </c>
      <c r="J779">
        <v>0</v>
      </c>
      <c r="K779">
        <v>0</v>
      </c>
    </row>
    <row r="780" spans="1:11" x14ac:dyDescent="0.2">
      <c r="A780" t="s">
        <v>1510</v>
      </c>
      <c r="B780" t="s">
        <v>9</v>
      </c>
      <c r="C780" s="1" t="s">
        <v>1511</v>
      </c>
      <c r="D780">
        <v>-122.59188606857199</v>
      </c>
      <c r="E780" s="2">
        <v>3.4318181818181799</v>
      </c>
      <c r="F780" s="2">
        <v>69.835418994479298</v>
      </c>
      <c r="G780">
        <f t="shared" si="37"/>
        <v>1</v>
      </c>
      <c r="H780" s="3">
        <f t="shared" si="38"/>
        <v>1.8440757431449539</v>
      </c>
      <c r="I780" s="3">
        <f t="shared" si="39"/>
        <v>1.8440757431449539</v>
      </c>
      <c r="J780">
        <v>0</v>
      </c>
      <c r="K780">
        <v>0</v>
      </c>
    </row>
    <row r="781" spans="1:11" x14ac:dyDescent="0.2">
      <c r="A781" t="s">
        <v>1512</v>
      </c>
      <c r="B781" t="s">
        <v>9</v>
      </c>
      <c r="C781" s="1" t="s">
        <v>1513</v>
      </c>
      <c r="D781">
        <v>-121.28968167220501</v>
      </c>
      <c r="E781" s="2">
        <v>1.3823529411764699</v>
      </c>
      <c r="F781" s="2">
        <v>123.89732960166999</v>
      </c>
      <c r="G781">
        <f t="shared" si="37"/>
        <v>1</v>
      </c>
      <c r="H781" s="3">
        <f t="shared" si="38"/>
        <v>2.0930619459906135</v>
      </c>
      <c r="I781" s="3">
        <f t="shared" si="39"/>
        <v>2.0930619459906135</v>
      </c>
      <c r="J781">
        <v>0</v>
      </c>
      <c r="K781">
        <v>0</v>
      </c>
    </row>
    <row r="782" spans="1:11" x14ac:dyDescent="0.2">
      <c r="A782" t="s">
        <v>1514</v>
      </c>
      <c r="B782" t="s">
        <v>9</v>
      </c>
      <c r="C782" s="1" t="s">
        <v>1515</v>
      </c>
      <c r="D782">
        <v>-121.02242274344</v>
      </c>
      <c r="E782" s="2">
        <v>2.09756097560975</v>
      </c>
      <c r="F782" s="2">
        <v>69.835418994568101</v>
      </c>
      <c r="G782">
        <f t="shared" si="37"/>
        <v>1</v>
      </c>
      <c r="H782" s="3">
        <f t="shared" si="38"/>
        <v>1.8440757431455064</v>
      </c>
      <c r="I782" s="3">
        <f t="shared" si="39"/>
        <v>1.8440757431455064</v>
      </c>
      <c r="J782">
        <v>0</v>
      </c>
      <c r="K782">
        <v>0</v>
      </c>
    </row>
    <row r="783" spans="1:11" x14ac:dyDescent="0.2">
      <c r="A783" t="s">
        <v>1516</v>
      </c>
      <c r="B783" t="s">
        <v>9</v>
      </c>
      <c r="C783" s="1" t="s">
        <v>1517</v>
      </c>
      <c r="D783">
        <v>-123.486189897242</v>
      </c>
      <c r="E783" s="2">
        <v>3.0288461538461502</v>
      </c>
      <c r="F783" s="2">
        <v>17072.8786491807</v>
      </c>
      <c r="G783">
        <f t="shared" si="37"/>
        <v>0</v>
      </c>
      <c r="H783" s="3">
        <f t="shared" si="38"/>
        <v>4.2323067534552354</v>
      </c>
      <c r="I783" s="3">
        <f t="shared" si="39"/>
        <v>4.2323067534552354</v>
      </c>
      <c r="J783">
        <v>0</v>
      </c>
      <c r="K783">
        <v>0</v>
      </c>
    </row>
    <row r="784" spans="1:11" x14ac:dyDescent="0.2">
      <c r="A784" t="s">
        <v>1518</v>
      </c>
      <c r="B784" t="s">
        <v>9</v>
      </c>
      <c r="C784" s="1" t="s">
        <v>1519</v>
      </c>
      <c r="D784">
        <v>-122.78236208962799</v>
      </c>
      <c r="E784" s="2">
        <v>3.85</v>
      </c>
      <c r="F784" s="2">
        <v>123.060630444178</v>
      </c>
      <c r="G784">
        <f t="shared" si="37"/>
        <v>1</v>
      </c>
      <c r="H784" s="3">
        <f t="shared" si="38"/>
        <v>2.0901191356644615</v>
      </c>
      <c r="I784" s="3">
        <f t="shared" si="39"/>
        <v>2.0901191356644615</v>
      </c>
      <c r="J784">
        <v>0</v>
      </c>
      <c r="K784">
        <v>0</v>
      </c>
    </row>
    <row r="785" spans="1:11" x14ac:dyDescent="0.2">
      <c r="A785" t="s">
        <v>1520</v>
      </c>
      <c r="B785" t="s">
        <v>9</v>
      </c>
      <c r="C785" s="1" t="s">
        <v>1521</v>
      </c>
      <c r="D785">
        <v>-122.12240128099</v>
      </c>
      <c r="E785" s="2">
        <v>1</v>
      </c>
      <c r="F785" s="2">
        <v>69.835418994389101</v>
      </c>
      <c r="G785">
        <f t="shared" si="37"/>
        <v>1</v>
      </c>
      <c r="H785" s="3">
        <f t="shared" si="38"/>
        <v>1.844075743144393</v>
      </c>
      <c r="I785" s="3">
        <f t="shared" si="39"/>
        <v>0</v>
      </c>
      <c r="J785">
        <v>0</v>
      </c>
      <c r="K785">
        <v>0</v>
      </c>
    </row>
    <row r="786" spans="1:11" x14ac:dyDescent="0.2">
      <c r="A786" t="s">
        <v>1522</v>
      </c>
      <c r="B786" t="s">
        <v>9</v>
      </c>
      <c r="C786" s="1" t="s">
        <v>1523</v>
      </c>
      <c r="D786">
        <v>-121.929415157769</v>
      </c>
      <c r="E786" s="2">
        <v>1.8656716417910399</v>
      </c>
      <c r="F786" s="2">
        <v>269.30036135300799</v>
      </c>
      <c r="G786">
        <f t="shared" si="37"/>
        <v>1</v>
      </c>
      <c r="H786" s="3">
        <f t="shared" si="38"/>
        <v>2.4302369361575633</v>
      </c>
      <c r="I786" s="3">
        <f t="shared" si="39"/>
        <v>2.4302369361575633</v>
      </c>
      <c r="J786">
        <v>0</v>
      </c>
      <c r="K786">
        <v>0</v>
      </c>
    </row>
    <row r="787" spans="1:11" x14ac:dyDescent="0.2">
      <c r="A787" t="s">
        <v>1524</v>
      </c>
      <c r="B787" t="s">
        <v>9</v>
      </c>
      <c r="C787" s="1" t="s">
        <v>1525</v>
      </c>
      <c r="D787">
        <v>-121.015296102554</v>
      </c>
      <c r="E787" s="2">
        <v>3.72413793103448</v>
      </c>
      <c r="F787" s="2">
        <v>100.492325157442</v>
      </c>
      <c r="G787">
        <f t="shared" si="37"/>
        <v>1</v>
      </c>
      <c r="H787" s="3">
        <f t="shared" si="38"/>
        <v>2.0021328949002966</v>
      </c>
      <c r="I787" s="3">
        <f t="shared" si="39"/>
        <v>2.0021328949002966</v>
      </c>
      <c r="J787">
        <v>0</v>
      </c>
      <c r="K787">
        <v>0</v>
      </c>
    </row>
    <row r="788" spans="1:11" x14ac:dyDescent="0.2">
      <c r="A788" t="s">
        <v>1526</v>
      </c>
      <c r="B788" t="s">
        <v>9</v>
      </c>
      <c r="C788" s="1" t="s">
        <v>1527</v>
      </c>
      <c r="D788">
        <v>-123.462849950576</v>
      </c>
      <c r="E788" s="2">
        <v>3.6904761904761898</v>
      </c>
      <c r="F788" s="2">
        <v>69.835418994529903</v>
      </c>
      <c r="G788">
        <f t="shared" si="37"/>
        <v>1</v>
      </c>
      <c r="H788" s="3">
        <f t="shared" si="38"/>
        <v>1.8440757431452688</v>
      </c>
      <c r="I788" s="3">
        <f t="shared" si="39"/>
        <v>1.8440757431452688</v>
      </c>
      <c r="J788">
        <v>0</v>
      </c>
      <c r="K788">
        <v>0</v>
      </c>
    </row>
    <row r="789" spans="1:11" x14ac:dyDescent="0.2">
      <c r="A789" t="s">
        <v>1528</v>
      </c>
      <c r="B789" t="s">
        <v>1529</v>
      </c>
      <c r="C789" s="1" t="s">
        <v>1530</v>
      </c>
      <c r="D789">
        <v>-120.645887040809</v>
      </c>
      <c r="E789" s="2">
        <v>4.7826086956521703</v>
      </c>
      <c r="F789" s="2">
        <v>27440</v>
      </c>
      <c r="G789">
        <f t="shared" si="37"/>
        <v>0</v>
      </c>
      <c r="H789" s="3">
        <f t="shared" si="38"/>
        <v>4.4383841070347136</v>
      </c>
      <c r="I789" s="3">
        <f t="shared" si="39"/>
        <v>4.4383841070347136</v>
      </c>
      <c r="J789">
        <v>5</v>
      </c>
      <c r="K789">
        <v>1</v>
      </c>
    </row>
    <row r="790" spans="1:11" x14ac:dyDescent="0.2">
      <c r="A790" t="s">
        <v>1531</v>
      </c>
      <c r="B790" t="s">
        <v>9</v>
      </c>
      <c r="C790" s="1" t="s">
        <v>1532</v>
      </c>
      <c r="D790">
        <v>-119.61501015583001</v>
      </c>
      <c r="E790" s="2">
        <v>1.1964285714285701</v>
      </c>
      <c r="F790" s="2">
        <v>204.36990938601599</v>
      </c>
      <c r="G790">
        <f t="shared" si="37"/>
        <v>1</v>
      </c>
      <c r="H790" s="3">
        <f t="shared" si="38"/>
        <v>2.3104169523745286</v>
      </c>
      <c r="I790" s="3">
        <f t="shared" si="39"/>
        <v>2.3104169523745286</v>
      </c>
      <c r="J790">
        <v>0</v>
      </c>
      <c r="K790">
        <v>0</v>
      </c>
    </row>
    <row r="791" spans="1:11" x14ac:dyDescent="0.2">
      <c r="A791" t="s">
        <v>1533</v>
      </c>
      <c r="B791" t="s">
        <v>9</v>
      </c>
      <c r="C791" s="1" t="s">
        <v>1534</v>
      </c>
      <c r="D791">
        <v>-120.80377498352701</v>
      </c>
      <c r="E791" s="2">
        <v>1</v>
      </c>
      <c r="F791" s="2">
        <v>69.835418994471993</v>
      </c>
      <c r="G791">
        <f t="shared" si="37"/>
        <v>1</v>
      </c>
      <c r="H791" s="3">
        <f t="shared" si="38"/>
        <v>1.8440757431449086</v>
      </c>
      <c r="I791" s="3">
        <f t="shared" si="39"/>
        <v>0</v>
      </c>
      <c r="J791">
        <v>0</v>
      </c>
      <c r="K791">
        <v>0</v>
      </c>
    </row>
    <row r="792" spans="1:11" x14ac:dyDescent="0.2">
      <c r="A792" t="s">
        <v>1535</v>
      </c>
      <c r="B792" t="s">
        <v>9</v>
      </c>
      <c r="C792" s="1" t="s">
        <v>1536</v>
      </c>
      <c r="D792">
        <v>-120.196803754722</v>
      </c>
      <c r="E792" s="2">
        <v>2.8048780487804801</v>
      </c>
      <c r="F792" s="2">
        <v>69.835418994469194</v>
      </c>
      <c r="G792">
        <f t="shared" si="37"/>
        <v>1</v>
      </c>
      <c r="H792" s="3">
        <f t="shared" si="38"/>
        <v>1.8440757431448911</v>
      </c>
      <c r="I792" s="3">
        <f t="shared" si="39"/>
        <v>1.8440757431448911</v>
      </c>
      <c r="J792">
        <v>0</v>
      </c>
      <c r="K792">
        <v>0</v>
      </c>
    </row>
    <row r="793" spans="1:11" x14ac:dyDescent="0.2">
      <c r="A793" t="s">
        <v>1537</v>
      </c>
      <c r="B793" t="s">
        <v>9</v>
      </c>
      <c r="C793" s="1" t="s">
        <v>1538</v>
      </c>
      <c r="D793">
        <v>-123.059409258237</v>
      </c>
      <c r="E793" s="2">
        <v>4.4634146341463401</v>
      </c>
      <c r="F793" s="2">
        <v>163.27797634020399</v>
      </c>
      <c r="G793">
        <f t="shared" si="37"/>
        <v>1</v>
      </c>
      <c r="H793" s="3">
        <f t="shared" si="38"/>
        <v>2.2129276091153578</v>
      </c>
      <c r="I793" s="3">
        <f t="shared" si="39"/>
        <v>2.2129276091153578</v>
      </c>
      <c r="J793">
        <v>0</v>
      </c>
      <c r="K793">
        <v>0</v>
      </c>
    </row>
    <row r="794" spans="1:11" x14ac:dyDescent="0.2">
      <c r="A794" t="s">
        <v>1539</v>
      </c>
      <c r="B794" t="s">
        <v>9</v>
      </c>
      <c r="C794" s="1" t="s">
        <v>1540</v>
      </c>
      <c r="D794">
        <v>-120.715967496481</v>
      </c>
      <c r="E794" s="2">
        <v>1.5416666666666601</v>
      </c>
      <c r="F794" s="2">
        <v>85.778656286705896</v>
      </c>
      <c r="G794">
        <f t="shared" si="37"/>
        <v>1</v>
      </c>
      <c r="H794" s="3">
        <f t="shared" si="38"/>
        <v>1.9333792387806525</v>
      </c>
      <c r="I794" s="3">
        <f t="shared" si="39"/>
        <v>1.9333792387806525</v>
      </c>
      <c r="J794">
        <v>0</v>
      </c>
      <c r="K794">
        <v>0</v>
      </c>
    </row>
    <row r="795" spans="1:11" x14ac:dyDescent="0.2">
      <c r="A795" t="s">
        <v>1541</v>
      </c>
      <c r="B795" t="s">
        <v>9</v>
      </c>
      <c r="C795">
        <v>41.321780167962899</v>
      </c>
      <c r="D795">
        <v>-123.280624800208</v>
      </c>
      <c r="E795" s="2">
        <v>2.79421221864951</v>
      </c>
      <c r="F795" s="2">
        <v>41162.590884269499</v>
      </c>
      <c r="G795">
        <f t="shared" si="37"/>
        <v>0</v>
      </c>
      <c r="H795" s="3">
        <f t="shared" si="38"/>
        <v>4.6145027026144234</v>
      </c>
      <c r="I795" s="3">
        <f t="shared" si="39"/>
        <v>4.6145027026144234</v>
      </c>
      <c r="J795">
        <v>0</v>
      </c>
      <c r="K795">
        <v>0</v>
      </c>
    </row>
    <row r="796" spans="1:11" x14ac:dyDescent="0.2">
      <c r="A796" t="s">
        <v>1542</v>
      </c>
      <c r="B796" t="s">
        <v>9</v>
      </c>
      <c r="C796" s="1" t="s">
        <v>1543</v>
      </c>
      <c r="D796">
        <v>-119.62853454619</v>
      </c>
      <c r="E796" s="2">
        <v>3.7560975609756002</v>
      </c>
      <c r="F796" s="2">
        <v>117.089804086866</v>
      </c>
      <c r="G796">
        <f t="shared" si="37"/>
        <v>1</v>
      </c>
      <c r="H796" s="3">
        <f t="shared" si="38"/>
        <v>2.0685190793456525</v>
      </c>
      <c r="I796" s="3">
        <f t="shared" si="39"/>
        <v>2.0685190793456525</v>
      </c>
      <c r="J796">
        <v>0</v>
      </c>
      <c r="K796">
        <v>0</v>
      </c>
    </row>
    <row r="797" spans="1:11" x14ac:dyDescent="0.2">
      <c r="A797" t="s">
        <v>1544</v>
      </c>
      <c r="B797" t="s">
        <v>9</v>
      </c>
      <c r="C797" s="1" t="s">
        <v>1545</v>
      </c>
      <c r="D797">
        <v>-122.358698690861</v>
      </c>
      <c r="E797" s="2">
        <v>1</v>
      </c>
      <c r="F797" s="2">
        <v>69.8354189945033</v>
      </c>
      <c r="G797">
        <f t="shared" si="37"/>
        <v>1</v>
      </c>
      <c r="H797" s="3">
        <f t="shared" si="38"/>
        <v>1.8440757431451034</v>
      </c>
      <c r="I797" s="3">
        <f t="shared" si="39"/>
        <v>0</v>
      </c>
      <c r="J797">
        <v>0</v>
      </c>
      <c r="K797">
        <v>0</v>
      </c>
    </row>
    <row r="798" spans="1:11" x14ac:dyDescent="0.2">
      <c r="A798" t="s">
        <v>1546</v>
      </c>
      <c r="B798" t="s">
        <v>9</v>
      </c>
      <c r="C798" s="1" t="s">
        <v>1547</v>
      </c>
      <c r="D798">
        <v>-122.581205310819</v>
      </c>
      <c r="E798" s="2">
        <v>1.0086206896551699</v>
      </c>
      <c r="F798" s="2">
        <v>209.50568144498499</v>
      </c>
      <c r="G798">
        <f t="shared" si="37"/>
        <v>1</v>
      </c>
      <c r="H798" s="3">
        <f t="shared" si="38"/>
        <v>2.3211958048046997</v>
      </c>
      <c r="I798" s="3">
        <f t="shared" si="39"/>
        <v>2.3211958048046997</v>
      </c>
      <c r="J798">
        <v>0</v>
      </c>
      <c r="K798">
        <v>0</v>
      </c>
    </row>
    <row r="799" spans="1:11" x14ac:dyDescent="0.2">
      <c r="A799" t="s">
        <v>1548</v>
      </c>
      <c r="B799" t="s">
        <v>9</v>
      </c>
      <c r="C799">
        <v>37.084229981401698</v>
      </c>
      <c r="D799">
        <v>-119.22860472188501</v>
      </c>
      <c r="E799" s="2">
        <v>1.68493150684931</v>
      </c>
      <c r="F799" s="2">
        <v>129.53713312994901</v>
      </c>
      <c r="G799">
        <f t="shared" si="37"/>
        <v>1</v>
      </c>
      <c r="H799" s="3">
        <f t="shared" si="38"/>
        <v>2.1123942811722434</v>
      </c>
      <c r="I799" s="3">
        <f t="shared" si="39"/>
        <v>2.1123942811722434</v>
      </c>
      <c r="J799">
        <v>0</v>
      </c>
      <c r="K799">
        <v>0</v>
      </c>
    </row>
    <row r="800" spans="1:11" x14ac:dyDescent="0.2">
      <c r="A800" t="s">
        <v>1549</v>
      </c>
      <c r="B800" t="s">
        <v>9</v>
      </c>
      <c r="C800" s="1" t="s">
        <v>1550</v>
      </c>
      <c r="D800">
        <v>-120.82917531536999</v>
      </c>
      <c r="E800" s="2">
        <v>1</v>
      </c>
      <c r="F800" s="2">
        <v>279.544033736713</v>
      </c>
      <c r="G800">
        <f t="shared" si="37"/>
        <v>1</v>
      </c>
      <c r="H800" s="3">
        <f t="shared" si="38"/>
        <v>2.4464502276164275</v>
      </c>
      <c r="I800" s="3">
        <f t="shared" si="39"/>
        <v>0</v>
      </c>
      <c r="J800">
        <v>0</v>
      </c>
      <c r="K800">
        <v>0</v>
      </c>
    </row>
    <row r="801" spans="1:11" x14ac:dyDescent="0.2">
      <c r="A801" t="s">
        <v>1551</v>
      </c>
      <c r="B801" t="s">
        <v>9</v>
      </c>
      <c r="C801" s="1" t="s">
        <v>1552</v>
      </c>
      <c r="D801">
        <v>-118.669287808142</v>
      </c>
      <c r="E801" s="2">
        <v>2.9523809523809499</v>
      </c>
      <c r="F801" s="2">
        <v>226.98683807789101</v>
      </c>
      <c r="G801">
        <f t="shared" si="37"/>
        <v>1</v>
      </c>
      <c r="H801" s="3">
        <f t="shared" si="38"/>
        <v>2.3560006751848999</v>
      </c>
      <c r="I801" s="3">
        <f t="shared" si="39"/>
        <v>2.3560006751848999</v>
      </c>
      <c r="J801">
        <v>0</v>
      </c>
      <c r="K801">
        <v>0</v>
      </c>
    </row>
    <row r="802" spans="1:11" x14ac:dyDescent="0.2">
      <c r="A802" t="s">
        <v>1553</v>
      </c>
      <c r="B802" t="s">
        <v>1554</v>
      </c>
      <c r="C802" s="1" t="s">
        <v>1555</v>
      </c>
      <c r="D802">
        <v>-121.419933753414</v>
      </c>
      <c r="E802" s="2">
        <v>2.1919889502762402</v>
      </c>
      <c r="F802" s="2">
        <v>2264</v>
      </c>
      <c r="G802">
        <f t="shared" si="37"/>
        <v>0</v>
      </c>
      <c r="H802" s="3">
        <f t="shared" si="38"/>
        <v>3.354876422516234</v>
      </c>
      <c r="I802" s="3">
        <f t="shared" si="39"/>
        <v>3.354876422516234</v>
      </c>
      <c r="J802">
        <v>8</v>
      </c>
      <c r="K802">
        <v>1</v>
      </c>
    </row>
    <row r="803" spans="1:11" x14ac:dyDescent="0.2">
      <c r="A803" t="s">
        <v>1556</v>
      </c>
      <c r="B803" t="s">
        <v>9</v>
      </c>
      <c r="C803" s="1" t="s">
        <v>1557</v>
      </c>
      <c r="D803">
        <v>-120.451993402667</v>
      </c>
      <c r="E803" s="2">
        <v>2.3170731707317</v>
      </c>
      <c r="F803" s="2">
        <v>69.835418994515706</v>
      </c>
      <c r="G803">
        <f t="shared" si="37"/>
        <v>1</v>
      </c>
      <c r="H803" s="3">
        <f t="shared" si="38"/>
        <v>1.8440757431451804</v>
      </c>
      <c r="I803" s="3">
        <f t="shared" si="39"/>
        <v>1.8440757431451804</v>
      </c>
      <c r="J803">
        <v>0</v>
      </c>
      <c r="K803">
        <v>0</v>
      </c>
    </row>
    <row r="804" spans="1:11" x14ac:dyDescent="0.2">
      <c r="A804" t="s">
        <v>1558</v>
      </c>
      <c r="B804" t="s">
        <v>9</v>
      </c>
      <c r="C804" s="1" t="s">
        <v>1559</v>
      </c>
      <c r="D804">
        <v>-122.811169293094</v>
      </c>
      <c r="E804" s="2">
        <v>1</v>
      </c>
      <c r="F804" s="2">
        <v>139.670837988893</v>
      </c>
      <c r="G804">
        <f t="shared" si="37"/>
        <v>1</v>
      </c>
      <c r="H804" s="3">
        <f t="shared" si="38"/>
        <v>2.1451057388087311</v>
      </c>
      <c r="I804" s="3">
        <f t="shared" si="39"/>
        <v>0</v>
      </c>
      <c r="J804">
        <v>0</v>
      </c>
      <c r="K804">
        <v>0</v>
      </c>
    </row>
    <row r="805" spans="1:11" x14ac:dyDescent="0.2">
      <c r="A805" t="s">
        <v>1560</v>
      </c>
      <c r="B805" t="s">
        <v>9</v>
      </c>
      <c r="C805" s="1" t="s">
        <v>1561</v>
      </c>
      <c r="D805">
        <v>-120.16134275167801</v>
      </c>
      <c r="E805" s="2">
        <v>3.58536585365853</v>
      </c>
      <c r="F805" s="2">
        <v>69.835418994530301</v>
      </c>
      <c r="G805">
        <f t="shared" si="37"/>
        <v>1</v>
      </c>
      <c r="H805" s="3">
        <f t="shared" si="38"/>
        <v>1.8440757431452712</v>
      </c>
      <c r="I805" s="3">
        <f t="shared" si="39"/>
        <v>1.8440757431452712</v>
      </c>
      <c r="J805">
        <v>0</v>
      </c>
      <c r="K805">
        <v>0</v>
      </c>
    </row>
    <row r="806" spans="1:11" x14ac:dyDescent="0.2">
      <c r="A806" t="s">
        <v>1562</v>
      </c>
      <c r="B806" t="s">
        <v>9</v>
      </c>
      <c r="C806" s="1" t="s">
        <v>1563</v>
      </c>
      <c r="D806">
        <v>-120.33752316496501</v>
      </c>
      <c r="E806" s="2">
        <v>3.9739130434782601</v>
      </c>
      <c r="F806" s="2">
        <v>223.753381162919</v>
      </c>
      <c r="G806">
        <f t="shared" si="37"/>
        <v>1</v>
      </c>
      <c r="H806" s="3">
        <f t="shared" si="38"/>
        <v>2.3497696067110931</v>
      </c>
      <c r="I806" s="3">
        <f t="shared" si="39"/>
        <v>2.3497696067110931</v>
      </c>
      <c r="J806">
        <v>0</v>
      </c>
      <c r="K806">
        <v>0</v>
      </c>
    </row>
    <row r="807" spans="1:11" x14ac:dyDescent="0.2">
      <c r="A807" t="s">
        <v>1564</v>
      </c>
      <c r="B807" t="s">
        <v>1565</v>
      </c>
      <c r="C807" s="1" t="s">
        <v>1566</v>
      </c>
      <c r="D807">
        <v>-120.087848643963</v>
      </c>
      <c r="E807" s="2">
        <v>4.7741935483870899</v>
      </c>
      <c r="F807" s="2">
        <v>257314</v>
      </c>
      <c r="G807">
        <f t="shared" si="37"/>
        <v>0</v>
      </c>
      <c r="H807" s="3">
        <f t="shared" si="38"/>
        <v>5.4104634160484313</v>
      </c>
      <c r="I807" s="3">
        <f t="shared" si="39"/>
        <v>5.4104634160484313</v>
      </c>
      <c r="J807">
        <v>112</v>
      </c>
      <c r="K807" s="1" t="s">
        <v>1567</v>
      </c>
    </row>
    <row r="808" spans="1:11" x14ac:dyDescent="0.2">
      <c r="A808" t="s">
        <v>1568</v>
      </c>
      <c r="B808" t="s">
        <v>9</v>
      </c>
      <c r="C808" s="1" t="s">
        <v>1569</v>
      </c>
      <c r="D808">
        <v>-118.829400767848</v>
      </c>
      <c r="E808" s="2">
        <v>1</v>
      </c>
      <c r="F808" s="2">
        <v>69.835418994550693</v>
      </c>
      <c r="G808">
        <f t="shared" si="37"/>
        <v>1</v>
      </c>
      <c r="H808" s="3">
        <f t="shared" si="38"/>
        <v>1.844075743145398</v>
      </c>
      <c r="I808" s="3">
        <f t="shared" si="39"/>
        <v>0</v>
      </c>
      <c r="J808">
        <v>0</v>
      </c>
      <c r="K808">
        <v>0</v>
      </c>
    </row>
    <row r="809" spans="1:11" x14ac:dyDescent="0.2">
      <c r="A809" t="s">
        <v>1570</v>
      </c>
      <c r="B809" t="s">
        <v>9</v>
      </c>
      <c r="C809" s="1" t="s">
        <v>1571</v>
      </c>
      <c r="D809">
        <v>-120.87219026108301</v>
      </c>
      <c r="E809" s="2">
        <v>2.7894736842105199</v>
      </c>
      <c r="F809" s="2">
        <v>603.42737963351499</v>
      </c>
      <c r="G809">
        <f t="shared" si="37"/>
        <v>0</v>
      </c>
      <c r="H809" s="3">
        <f t="shared" si="38"/>
        <v>2.7806250117620448</v>
      </c>
      <c r="I809" s="3">
        <f t="shared" si="39"/>
        <v>2.7806250117620448</v>
      </c>
      <c r="J809">
        <v>0</v>
      </c>
      <c r="K809">
        <v>0</v>
      </c>
    </row>
    <row r="810" spans="1:11" x14ac:dyDescent="0.2">
      <c r="A810" t="s">
        <v>1572</v>
      </c>
      <c r="B810" t="s">
        <v>9</v>
      </c>
      <c r="C810">
        <v>40.171462639539399</v>
      </c>
      <c r="D810">
        <v>-120.885160661565</v>
      </c>
      <c r="E810" s="2">
        <v>3.5512820512820502</v>
      </c>
      <c r="F810" s="2">
        <v>262.27017938249401</v>
      </c>
      <c r="G810">
        <f t="shared" si="37"/>
        <v>1</v>
      </c>
      <c r="H810" s="3">
        <f t="shared" si="38"/>
        <v>2.4187489132900311</v>
      </c>
      <c r="I810" s="3">
        <f t="shared" si="39"/>
        <v>2.4187489132900311</v>
      </c>
      <c r="J810">
        <v>0</v>
      </c>
      <c r="K810">
        <v>0</v>
      </c>
    </row>
    <row r="811" spans="1:11" x14ac:dyDescent="0.2">
      <c r="A811" t="s">
        <v>1573</v>
      </c>
      <c r="B811" t="s">
        <v>9</v>
      </c>
      <c r="C811" s="1" t="s">
        <v>1574</v>
      </c>
      <c r="D811">
        <v>-120.485814059116</v>
      </c>
      <c r="E811" s="2">
        <v>3.3333333333333299</v>
      </c>
      <c r="F811" s="2">
        <v>69.835418994451103</v>
      </c>
      <c r="G811">
        <f t="shared" si="37"/>
        <v>1</v>
      </c>
      <c r="H811" s="3">
        <f t="shared" si="38"/>
        <v>1.8440757431447787</v>
      </c>
      <c r="I811" s="3">
        <f t="shared" si="39"/>
        <v>1.8440757431447787</v>
      </c>
      <c r="J811">
        <v>0</v>
      </c>
      <c r="K811">
        <v>0</v>
      </c>
    </row>
    <row r="812" spans="1:11" x14ac:dyDescent="0.2">
      <c r="A812" t="s">
        <v>1575</v>
      </c>
      <c r="B812" t="s">
        <v>9</v>
      </c>
      <c r="C812" s="1" t="s">
        <v>1576</v>
      </c>
      <c r="D812">
        <v>-118.656554486201</v>
      </c>
      <c r="E812" s="2">
        <v>2.3902439024390199</v>
      </c>
      <c r="F812" s="2">
        <v>69.835418994437006</v>
      </c>
      <c r="G812">
        <f t="shared" si="37"/>
        <v>1</v>
      </c>
      <c r="H812" s="3">
        <f t="shared" si="38"/>
        <v>1.844075743144691</v>
      </c>
      <c r="I812" s="3">
        <f t="shared" si="39"/>
        <v>1.844075743144691</v>
      </c>
      <c r="J812">
        <v>0</v>
      </c>
      <c r="K812">
        <v>0</v>
      </c>
    </row>
    <row r="813" spans="1:11" x14ac:dyDescent="0.2">
      <c r="A813" t="s">
        <v>1577</v>
      </c>
      <c r="B813" t="s">
        <v>9</v>
      </c>
      <c r="C813" s="1" t="s">
        <v>1578</v>
      </c>
      <c r="D813">
        <v>-118.588933427369</v>
      </c>
      <c r="E813" s="2">
        <v>3.625</v>
      </c>
      <c r="F813" s="2">
        <v>383.89630818775203</v>
      </c>
      <c r="G813">
        <f t="shared" si="37"/>
        <v>0</v>
      </c>
      <c r="H813" s="3">
        <f t="shared" si="38"/>
        <v>2.5842139356615652</v>
      </c>
      <c r="I813" s="3">
        <f t="shared" si="39"/>
        <v>2.5842139356615652</v>
      </c>
      <c r="J813">
        <v>0</v>
      </c>
      <c r="K813">
        <v>0</v>
      </c>
    </row>
    <row r="814" spans="1:11" x14ac:dyDescent="0.2">
      <c r="A814" t="s">
        <v>1579</v>
      </c>
      <c r="B814" t="s">
        <v>9</v>
      </c>
      <c r="C814" s="1" t="s">
        <v>1580</v>
      </c>
      <c r="D814">
        <v>-119.651992408708</v>
      </c>
      <c r="E814" s="2">
        <v>4.1666666666666599</v>
      </c>
      <c r="F814" s="2">
        <v>139.67083798872901</v>
      </c>
      <c r="G814">
        <f t="shared" si="37"/>
        <v>1</v>
      </c>
      <c r="H814" s="3">
        <f t="shared" si="38"/>
        <v>2.1451057388082213</v>
      </c>
      <c r="I814" s="3">
        <f t="shared" si="39"/>
        <v>2.1451057388082213</v>
      </c>
      <c r="J814">
        <v>0</v>
      </c>
      <c r="K814">
        <v>0</v>
      </c>
    </row>
    <row r="815" spans="1:11" x14ac:dyDescent="0.2">
      <c r="A815" t="s">
        <v>1581</v>
      </c>
      <c r="B815" t="s">
        <v>9</v>
      </c>
      <c r="C815" s="1" t="s">
        <v>1582</v>
      </c>
      <c r="D815">
        <v>-118.67123950017</v>
      </c>
      <c r="E815" s="2">
        <v>1.9047619047619</v>
      </c>
      <c r="F815" s="2">
        <v>69.8354189944273</v>
      </c>
      <c r="G815">
        <f t="shared" si="37"/>
        <v>1</v>
      </c>
      <c r="H815" s="3">
        <f t="shared" si="38"/>
        <v>1.8440757431446306</v>
      </c>
      <c r="I815" s="3">
        <f t="shared" si="39"/>
        <v>1.8440757431446306</v>
      </c>
      <c r="J815">
        <v>0</v>
      </c>
      <c r="K815">
        <v>0</v>
      </c>
    </row>
    <row r="816" spans="1:11" x14ac:dyDescent="0.2">
      <c r="A816" t="s">
        <v>1583</v>
      </c>
      <c r="B816" t="s">
        <v>9</v>
      </c>
      <c r="C816" s="1" t="s">
        <v>1584</v>
      </c>
      <c r="D816">
        <v>-118.416338553529</v>
      </c>
      <c r="E816" s="2">
        <v>3.9756097560975601</v>
      </c>
      <c r="F816" s="2">
        <v>309.78662084129002</v>
      </c>
      <c r="G816">
        <f t="shared" si="37"/>
        <v>0</v>
      </c>
      <c r="H816" s="3">
        <f t="shared" si="38"/>
        <v>2.4910626573861596</v>
      </c>
      <c r="I816" s="3">
        <f t="shared" si="39"/>
        <v>2.4910626573861596</v>
      </c>
      <c r="J816">
        <v>0</v>
      </c>
      <c r="K816">
        <v>0</v>
      </c>
    </row>
    <row r="817" spans="1:11" x14ac:dyDescent="0.2">
      <c r="A817" t="s">
        <v>1585</v>
      </c>
      <c r="B817" t="s">
        <v>9</v>
      </c>
      <c r="C817" s="1" t="s">
        <v>1586</v>
      </c>
      <c r="D817">
        <v>-122.321189416159</v>
      </c>
      <c r="E817" s="2">
        <v>1.325</v>
      </c>
      <c r="F817" s="2">
        <v>69.835418994546501</v>
      </c>
      <c r="G817">
        <f t="shared" si="37"/>
        <v>1</v>
      </c>
      <c r="H817" s="3">
        <f t="shared" si="38"/>
        <v>1.844075743145372</v>
      </c>
      <c r="I817" s="3">
        <f t="shared" si="39"/>
        <v>1.844075743145372</v>
      </c>
      <c r="J817">
        <v>0</v>
      </c>
      <c r="K817">
        <v>0</v>
      </c>
    </row>
    <row r="818" spans="1:11" x14ac:dyDescent="0.2">
      <c r="A818" t="s">
        <v>1587</v>
      </c>
      <c r="B818" t="s">
        <v>9</v>
      </c>
      <c r="C818" s="1" t="s">
        <v>1588</v>
      </c>
      <c r="D818">
        <v>-120.38946841671</v>
      </c>
      <c r="E818" s="2">
        <v>1.4090909090909001</v>
      </c>
      <c r="F818" s="2">
        <v>118.979479114002</v>
      </c>
      <c r="G818">
        <f t="shared" si="37"/>
        <v>1</v>
      </c>
      <c r="H818" s="3">
        <f t="shared" si="38"/>
        <v>2.0754720632743573</v>
      </c>
      <c r="I818" s="3">
        <f t="shared" si="39"/>
        <v>2.0754720632743573</v>
      </c>
      <c r="J818">
        <v>0</v>
      </c>
      <c r="K818">
        <v>0</v>
      </c>
    </row>
    <row r="819" spans="1:11" x14ac:dyDescent="0.2">
      <c r="A819" t="s">
        <v>1589</v>
      </c>
      <c r="B819" t="s">
        <v>9</v>
      </c>
      <c r="C819" s="1" t="s">
        <v>1590</v>
      </c>
      <c r="D819">
        <v>-121.876213318162</v>
      </c>
      <c r="E819" s="2">
        <v>1</v>
      </c>
      <c r="F819" s="2">
        <v>279.34167597796397</v>
      </c>
      <c r="G819">
        <f t="shared" si="37"/>
        <v>1</v>
      </c>
      <c r="H819" s="3">
        <f t="shared" si="38"/>
        <v>2.446135734472989</v>
      </c>
      <c r="I819" s="3">
        <f t="shared" si="39"/>
        <v>0</v>
      </c>
      <c r="J819">
        <v>0</v>
      </c>
      <c r="K819">
        <v>0</v>
      </c>
    </row>
    <row r="820" spans="1:11" x14ac:dyDescent="0.2">
      <c r="A820" t="s">
        <v>1591</v>
      </c>
      <c r="B820" t="s">
        <v>9</v>
      </c>
      <c r="C820" s="1" t="s">
        <v>1592</v>
      </c>
      <c r="D820">
        <v>-123.71260531129499</v>
      </c>
      <c r="E820" s="2">
        <v>1.9036144578313201</v>
      </c>
      <c r="F820" s="2">
        <v>154.68105926635599</v>
      </c>
      <c r="G820">
        <f t="shared" si="37"/>
        <v>1</v>
      </c>
      <c r="H820" s="3">
        <f t="shared" si="38"/>
        <v>2.1894371374891977</v>
      </c>
      <c r="I820" s="3">
        <f t="shared" si="39"/>
        <v>2.1894371374891977</v>
      </c>
      <c r="J820">
        <v>0</v>
      </c>
      <c r="K820">
        <v>0</v>
      </c>
    </row>
    <row r="821" spans="1:11" x14ac:dyDescent="0.2">
      <c r="A821" t="s">
        <v>1593</v>
      </c>
      <c r="B821" t="s">
        <v>9</v>
      </c>
      <c r="C821" s="1" t="s">
        <v>1594</v>
      </c>
      <c r="D821">
        <v>-123.133136523213</v>
      </c>
      <c r="E821" s="2">
        <v>4.4714285714285698</v>
      </c>
      <c r="F821" s="2">
        <v>121.89435114364601</v>
      </c>
      <c r="G821">
        <f t="shared" si="37"/>
        <v>1</v>
      </c>
      <c r="H821" s="3">
        <f t="shared" si="38"/>
        <v>2.0859835799088851</v>
      </c>
      <c r="I821" s="3">
        <f t="shared" si="39"/>
        <v>2.0859835799088851</v>
      </c>
      <c r="J821">
        <v>0</v>
      </c>
      <c r="K821">
        <v>0</v>
      </c>
    </row>
    <row r="822" spans="1:11" x14ac:dyDescent="0.2">
      <c r="A822" t="s">
        <v>1595</v>
      </c>
      <c r="B822" t="s">
        <v>9</v>
      </c>
      <c r="C822" s="1" t="s">
        <v>1596</v>
      </c>
      <c r="D822">
        <v>-119.988579410554</v>
      </c>
      <c r="E822" s="2">
        <v>3.04285714285714</v>
      </c>
      <c r="F822" s="2">
        <v>160.142392702915</v>
      </c>
      <c r="G822">
        <f t="shared" si="37"/>
        <v>1</v>
      </c>
      <c r="H822" s="3">
        <f t="shared" si="38"/>
        <v>2.2045063130553144</v>
      </c>
      <c r="I822" s="3">
        <f t="shared" si="39"/>
        <v>2.2045063130553144</v>
      </c>
      <c r="J822">
        <v>0</v>
      </c>
      <c r="K822">
        <v>0</v>
      </c>
    </row>
    <row r="823" spans="1:11" x14ac:dyDescent="0.2">
      <c r="A823" t="s">
        <v>1597</v>
      </c>
      <c r="B823" t="s">
        <v>9</v>
      </c>
      <c r="C823" s="1" t="s">
        <v>1598</v>
      </c>
      <c r="D823">
        <v>-123.435038688905</v>
      </c>
      <c r="E823" s="2">
        <v>4.1219512195121899</v>
      </c>
      <c r="F823" s="2">
        <v>69.835418994410205</v>
      </c>
      <c r="G823">
        <f t="shared" si="37"/>
        <v>1</v>
      </c>
      <c r="H823" s="3">
        <f t="shared" si="38"/>
        <v>1.8440757431445243</v>
      </c>
      <c r="I823" s="3">
        <f t="shared" si="39"/>
        <v>1.8440757431445243</v>
      </c>
      <c r="J823">
        <v>0</v>
      </c>
      <c r="K823">
        <v>0</v>
      </c>
    </row>
    <row r="824" spans="1:11" x14ac:dyDescent="0.2">
      <c r="A824" t="s">
        <v>1599</v>
      </c>
      <c r="B824" t="s">
        <v>9</v>
      </c>
      <c r="C824" s="1" t="s">
        <v>1600</v>
      </c>
      <c r="D824">
        <v>-118.273894330527</v>
      </c>
      <c r="E824" s="2">
        <v>1.39393939393939</v>
      </c>
      <c r="F824" s="2">
        <v>221.32549350295201</v>
      </c>
      <c r="G824">
        <f t="shared" si="37"/>
        <v>1</v>
      </c>
      <c r="H824" s="3">
        <f t="shared" si="38"/>
        <v>2.3450314412656339</v>
      </c>
      <c r="I824" s="3">
        <f t="shared" si="39"/>
        <v>2.3450314412656339</v>
      </c>
      <c r="J824">
        <v>0</v>
      </c>
      <c r="K824">
        <v>0</v>
      </c>
    </row>
    <row r="825" spans="1:11" x14ac:dyDescent="0.2">
      <c r="A825" t="s">
        <v>1601</v>
      </c>
      <c r="B825" t="s">
        <v>9</v>
      </c>
      <c r="C825" s="1" t="s">
        <v>1602</v>
      </c>
      <c r="D825">
        <v>-118.655502655901</v>
      </c>
      <c r="E825" s="2">
        <v>4.8181818181818103</v>
      </c>
      <c r="F825" s="2">
        <v>69.835418994553393</v>
      </c>
      <c r="G825">
        <f t="shared" si="37"/>
        <v>1</v>
      </c>
      <c r="H825" s="3">
        <f t="shared" si="38"/>
        <v>1.8440757431454149</v>
      </c>
      <c r="I825" s="3">
        <f t="shared" si="39"/>
        <v>1.8440757431454149</v>
      </c>
      <c r="J825">
        <v>0</v>
      </c>
      <c r="K825">
        <v>0</v>
      </c>
    </row>
    <row r="826" spans="1:11" x14ac:dyDescent="0.2">
      <c r="A826" t="s">
        <v>1603</v>
      </c>
      <c r="B826" t="s">
        <v>9</v>
      </c>
      <c r="C826" s="1" t="s">
        <v>1604</v>
      </c>
      <c r="D826">
        <v>-121.255102362646</v>
      </c>
      <c r="E826" s="2">
        <v>2.0831099195710401</v>
      </c>
      <c r="F826" s="2">
        <v>3494.8685931315599</v>
      </c>
      <c r="G826">
        <f t="shared" si="37"/>
        <v>0</v>
      </c>
      <c r="H826" s="3">
        <f t="shared" si="38"/>
        <v>3.5434308509398589</v>
      </c>
      <c r="I826" s="3">
        <f t="shared" si="39"/>
        <v>3.5434308509398589</v>
      </c>
      <c r="J826">
        <v>0</v>
      </c>
      <c r="K826">
        <v>0</v>
      </c>
    </row>
    <row r="827" spans="1:11" x14ac:dyDescent="0.2">
      <c r="A827" t="s">
        <v>1605</v>
      </c>
      <c r="B827" t="s">
        <v>9</v>
      </c>
      <c r="C827" s="1" t="s">
        <v>1606</v>
      </c>
      <c r="D827">
        <v>-118.300194765477</v>
      </c>
      <c r="E827" s="2">
        <v>4.3414634146341404</v>
      </c>
      <c r="F827" s="2">
        <v>134.15064967599301</v>
      </c>
      <c r="G827">
        <f t="shared" si="37"/>
        <v>1</v>
      </c>
      <c r="H827" s="3">
        <f t="shared" si="38"/>
        <v>2.1275927802507129</v>
      </c>
      <c r="I827" s="3">
        <f t="shared" si="39"/>
        <v>2.1275927802507129</v>
      </c>
      <c r="J827">
        <v>0</v>
      </c>
      <c r="K827">
        <v>0</v>
      </c>
    </row>
    <row r="828" spans="1:11" x14ac:dyDescent="0.2">
      <c r="A828" t="s">
        <v>1607</v>
      </c>
      <c r="B828" t="s">
        <v>9</v>
      </c>
      <c r="C828" s="1" t="s">
        <v>1608</v>
      </c>
      <c r="D828">
        <v>-118.607826172351</v>
      </c>
      <c r="E828" s="2">
        <v>3.1111111111111098</v>
      </c>
      <c r="F828" s="2">
        <v>1076.55651130306</v>
      </c>
      <c r="G828">
        <f t="shared" si="37"/>
        <v>0</v>
      </c>
      <c r="H828" s="3">
        <f t="shared" si="38"/>
        <v>3.0320368320256659</v>
      </c>
      <c r="I828" s="3">
        <f t="shared" si="39"/>
        <v>3.0320368320256659</v>
      </c>
      <c r="J828">
        <v>0</v>
      </c>
      <c r="K828">
        <v>0</v>
      </c>
    </row>
    <row r="829" spans="1:11" x14ac:dyDescent="0.2">
      <c r="A829" t="s">
        <v>1609</v>
      </c>
      <c r="B829" t="s">
        <v>9</v>
      </c>
      <c r="C829" s="1" t="s">
        <v>1610</v>
      </c>
      <c r="D829">
        <v>-123.228627344803</v>
      </c>
      <c r="E829" s="2">
        <v>4.5813953488371997</v>
      </c>
      <c r="F829" s="2">
        <v>69.835418994505105</v>
      </c>
      <c r="G829">
        <f t="shared" si="37"/>
        <v>1</v>
      </c>
      <c r="H829" s="3">
        <f t="shared" si="38"/>
        <v>1.8440757431451145</v>
      </c>
      <c r="I829" s="3">
        <f t="shared" si="39"/>
        <v>1.8440757431451145</v>
      </c>
      <c r="J829">
        <v>0</v>
      </c>
      <c r="K829">
        <v>0</v>
      </c>
    </row>
    <row r="830" spans="1:11" x14ac:dyDescent="0.2">
      <c r="A830" t="s">
        <v>1611</v>
      </c>
      <c r="B830" t="s">
        <v>9</v>
      </c>
      <c r="C830" s="1" t="s">
        <v>1612</v>
      </c>
      <c r="D830">
        <v>-121.87103456434799</v>
      </c>
      <c r="E830" s="2">
        <v>2.8246492985971901</v>
      </c>
      <c r="F830" s="2">
        <v>5964.5531639894298</v>
      </c>
      <c r="G830">
        <f t="shared" si="37"/>
        <v>0</v>
      </c>
      <c r="H830" s="3">
        <f t="shared" si="38"/>
        <v>3.7755779139439145</v>
      </c>
      <c r="I830" s="3">
        <f t="shared" si="39"/>
        <v>3.7755779139439145</v>
      </c>
      <c r="J830">
        <v>0</v>
      </c>
      <c r="K830">
        <v>0</v>
      </c>
    </row>
    <row r="831" spans="1:11" x14ac:dyDescent="0.2">
      <c r="A831" t="s">
        <v>1613</v>
      </c>
      <c r="B831" t="s">
        <v>9</v>
      </c>
      <c r="C831" s="1" t="s">
        <v>1614</v>
      </c>
      <c r="D831">
        <v>-118.435780101513</v>
      </c>
      <c r="E831" s="2">
        <v>2.46006389776357</v>
      </c>
      <c r="F831" s="2">
        <v>3640.3632517698302</v>
      </c>
      <c r="G831">
        <f t="shared" si="37"/>
        <v>0</v>
      </c>
      <c r="H831" s="3">
        <f t="shared" si="38"/>
        <v>3.5611447216622443</v>
      </c>
      <c r="I831" s="3">
        <f t="shared" si="39"/>
        <v>3.5611447216622443</v>
      </c>
      <c r="J831">
        <v>0</v>
      </c>
      <c r="K831">
        <v>0</v>
      </c>
    </row>
    <row r="832" spans="1:11" x14ac:dyDescent="0.2">
      <c r="A832" t="s">
        <v>1615</v>
      </c>
      <c r="B832" t="s">
        <v>9</v>
      </c>
      <c r="C832" s="1" t="s">
        <v>1616</v>
      </c>
      <c r="D832">
        <v>-122.654571630853</v>
      </c>
      <c r="E832" s="2">
        <v>1.0540540540540499</v>
      </c>
      <c r="F832" s="2">
        <v>130.93395545221199</v>
      </c>
      <c r="G832">
        <f t="shared" si="37"/>
        <v>1</v>
      </c>
      <c r="H832" s="3">
        <f t="shared" si="38"/>
        <v>2.1170522879045741</v>
      </c>
      <c r="I832" s="3">
        <f t="shared" si="39"/>
        <v>2.1170522879045741</v>
      </c>
      <c r="J832">
        <v>0</v>
      </c>
      <c r="K832">
        <v>0</v>
      </c>
    </row>
    <row r="833" spans="1:11" x14ac:dyDescent="0.2">
      <c r="A833" t="s">
        <v>1617</v>
      </c>
      <c r="B833" t="s">
        <v>9</v>
      </c>
      <c r="C833" s="1" t="s">
        <v>1618</v>
      </c>
      <c r="D833">
        <v>-121.17787251033501</v>
      </c>
      <c r="E833" s="2">
        <v>1</v>
      </c>
      <c r="F833" s="2">
        <v>130.914432495706</v>
      </c>
      <c r="G833">
        <f t="shared" si="37"/>
        <v>1</v>
      </c>
      <c r="H833" s="3">
        <f t="shared" si="38"/>
        <v>2.1169875274348753</v>
      </c>
      <c r="I833" s="3">
        <f t="shared" si="39"/>
        <v>0</v>
      </c>
      <c r="J833">
        <v>0</v>
      </c>
      <c r="K833">
        <v>0</v>
      </c>
    </row>
    <row r="834" spans="1:11" x14ac:dyDescent="0.2">
      <c r="A834" t="s">
        <v>1619</v>
      </c>
      <c r="B834" t="s">
        <v>9</v>
      </c>
      <c r="C834" s="1" t="s">
        <v>1620</v>
      </c>
      <c r="D834">
        <v>-121.926520585147</v>
      </c>
      <c r="E834" s="2">
        <v>1.9459459459459401</v>
      </c>
      <c r="F834" s="2">
        <v>199.76336450297799</v>
      </c>
      <c r="G834">
        <f t="shared" si="37"/>
        <v>1</v>
      </c>
      <c r="H834" s="3">
        <f t="shared" si="38"/>
        <v>2.3005158439847242</v>
      </c>
      <c r="I834" s="3">
        <f t="shared" si="39"/>
        <v>2.3005158439847242</v>
      </c>
      <c r="J834">
        <v>0</v>
      </c>
      <c r="K834">
        <v>0</v>
      </c>
    </row>
    <row r="835" spans="1:11" x14ac:dyDescent="0.2">
      <c r="A835" t="s">
        <v>1621</v>
      </c>
      <c r="B835" t="s">
        <v>9</v>
      </c>
      <c r="C835" s="1" t="s">
        <v>1622</v>
      </c>
      <c r="D835">
        <v>-119.04611118592</v>
      </c>
      <c r="E835" s="2">
        <v>1</v>
      </c>
      <c r="F835" s="2">
        <v>69.835418994517994</v>
      </c>
      <c r="G835">
        <f t="shared" ref="G835:G898" si="40">IF(F835&lt;300,1,0)</f>
        <v>1</v>
      </c>
      <c r="H835" s="3">
        <f t="shared" ref="H835:H898" si="41">LOG10(F835)</f>
        <v>1.8440757431451946</v>
      </c>
      <c r="I835" s="3">
        <f t="shared" ref="I835:I898" si="42">IF(E835&gt;1,H835,0)</f>
        <v>0</v>
      </c>
      <c r="J835">
        <v>0</v>
      </c>
      <c r="K835">
        <v>0</v>
      </c>
    </row>
    <row r="836" spans="1:11" x14ac:dyDescent="0.2">
      <c r="A836" t="s">
        <v>1623</v>
      </c>
      <c r="B836" t="s">
        <v>9</v>
      </c>
      <c r="C836" s="1" t="s">
        <v>1624</v>
      </c>
      <c r="D836">
        <v>-120.885666424326</v>
      </c>
      <c r="E836" s="2">
        <v>2.34146341463414</v>
      </c>
      <c r="F836" s="2">
        <v>69.835418994502206</v>
      </c>
      <c r="G836">
        <f t="shared" si="40"/>
        <v>1</v>
      </c>
      <c r="H836" s="3">
        <f t="shared" si="41"/>
        <v>1.8440757431450965</v>
      </c>
      <c r="I836" s="3">
        <f t="shared" si="42"/>
        <v>1.8440757431450965</v>
      </c>
      <c r="J836">
        <v>0</v>
      </c>
      <c r="K836">
        <v>0</v>
      </c>
    </row>
    <row r="837" spans="1:11" x14ac:dyDescent="0.2">
      <c r="A837" t="s">
        <v>1625</v>
      </c>
      <c r="B837" t="s">
        <v>9</v>
      </c>
      <c r="C837" s="1" t="s">
        <v>1626</v>
      </c>
      <c r="D837">
        <v>-120.334308827751</v>
      </c>
      <c r="E837" s="2">
        <v>1.84313725490196</v>
      </c>
      <c r="F837" s="2">
        <v>145.801719037852</v>
      </c>
      <c r="G837">
        <f t="shared" si="40"/>
        <v>1</v>
      </c>
      <c r="H837" s="3">
        <f t="shared" si="41"/>
        <v>2.1637626444500779</v>
      </c>
      <c r="I837" s="3">
        <f t="shared" si="42"/>
        <v>2.1637626444500779</v>
      </c>
      <c r="J837">
        <v>0</v>
      </c>
      <c r="K837">
        <v>0</v>
      </c>
    </row>
    <row r="838" spans="1:11" x14ac:dyDescent="0.2">
      <c r="A838" t="s">
        <v>1627</v>
      </c>
      <c r="B838" t="s">
        <v>9</v>
      </c>
      <c r="C838">
        <v>41.3222535318464</v>
      </c>
      <c r="D838">
        <v>-120.626429690466</v>
      </c>
      <c r="E838" s="2">
        <v>2</v>
      </c>
      <c r="F838" s="2">
        <v>69.835418994480705</v>
      </c>
      <c r="G838">
        <f t="shared" si="40"/>
        <v>1</v>
      </c>
      <c r="H838" s="3">
        <f t="shared" si="41"/>
        <v>1.8440757431449628</v>
      </c>
      <c r="I838" s="3">
        <f t="shared" si="42"/>
        <v>1.8440757431449628</v>
      </c>
      <c r="J838">
        <v>0</v>
      </c>
      <c r="K838">
        <v>0</v>
      </c>
    </row>
    <row r="839" spans="1:11" x14ac:dyDescent="0.2">
      <c r="A839" t="s">
        <v>1628</v>
      </c>
      <c r="B839" t="s">
        <v>9</v>
      </c>
      <c r="C839" s="1" t="s">
        <v>1629</v>
      </c>
      <c r="D839">
        <v>-121.97912357640401</v>
      </c>
      <c r="E839" s="2">
        <v>1</v>
      </c>
      <c r="F839" s="2">
        <v>123.246268224256</v>
      </c>
      <c r="G839">
        <f t="shared" si="40"/>
        <v>1</v>
      </c>
      <c r="H839" s="3">
        <f t="shared" si="41"/>
        <v>2.0907737781387237</v>
      </c>
      <c r="I839" s="3">
        <f t="shared" si="42"/>
        <v>0</v>
      </c>
      <c r="J839">
        <v>0</v>
      </c>
      <c r="K839">
        <v>0</v>
      </c>
    </row>
    <row r="840" spans="1:11" x14ac:dyDescent="0.2">
      <c r="A840" t="s">
        <v>1630</v>
      </c>
      <c r="B840" t="s">
        <v>9</v>
      </c>
      <c r="C840">
        <v>38.999118045123701</v>
      </c>
      <c r="D840">
        <v>-120.145970037312</v>
      </c>
      <c r="E840" s="2">
        <v>4.3170731707316996</v>
      </c>
      <c r="F840" s="2">
        <v>69.835418994389897</v>
      </c>
      <c r="G840">
        <f t="shared" si="40"/>
        <v>1</v>
      </c>
      <c r="H840" s="3">
        <f t="shared" si="41"/>
        <v>1.8440757431443981</v>
      </c>
      <c r="I840" s="3">
        <f t="shared" si="42"/>
        <v>1.8440757431443981</v>
      </c>
      <c r="J840">
        <v>0</v>
      </c>
      <c r="K840">
        <v>0</v>
      </c>
    </row>
    <row r="841" spans="1:11" x14ac:dyDescent="0.2">
      <c r="A841" t="s">
        <v>1631</v>
      </c>
      <c r="B841" t="s">
        <v>9</v>
      </c>
      <c r="C841" s="1" t="s">
        <v>1632</v>
      </c>
      <c r="D841">
        <v>-120.533354682604</v>
      </c>
      <c r="E841" s="2">
        <v>2.1707317073170702</v>
      </c>
      <c r="F841" s="2">
        <v>69.835418994432402</v>
      </c>
      <c r="G841">
        <f t="shared" si="40"/>
        <v>1</v>
      </c>
      <c r="H841" s="3">
        <f t="shared" si="41"/>
        <v>1.8440757431446624</v>
      </c>
      <c r="I841" s="3">
        <f t="shared" si="42"/>
        <v>1.8440757431446624</v>
      </c>
      <c r="J841">
        <v>0</v>
      </c>
      <c r="K841">
        <v>0</v>
      </c>
    </row>
    <row r="842" spans="1:11" x14ac:dyDescent="0.2">
      <c r="A842" t="s">
        <v>1633</v>
      </c>
      <c r="B842" t="s">
        <v>9</v>
      </c>
      <c r="C842" s="1" t="s">
        <v>1634</v>
      </c>
      <c r="D842">
        <v>-124.20776795159399</v>
      </c>
      <c r="E842" s="2">
        <v>1</v>
      </c>
      <c r="F842" s="2">
        <v>69.835418994513404</v>
      </c>
      <c r="G842">
        <f t="shared" si="40"/>
        <v>1</v>
      </c>
      <c r="H842" s="3">
        <f t="shared" si="41"/>
        <v>1.8440757431451662</v>
      </c>
      <c r="I842" s="3">
        <f t="shared" si="42"/>
        <v>0</v>
      </c>
      <c r="J842">
        <v>0</v>
      </c>
      <c r="K842">
        <v>0</v>
      </c>
    </row>
    <row r="843" spans="1:11" x14ac:dyDescent="0.2">
      <c r="A843" t="s">
        <v>1635</v>
      </c>
      <c r="B843" t="s">
        <v>9</v>
      </c>
      <c r="C843" s="1" t="s">
        <v>1636</v>
      </c>
      <c r="D843">
        <v>-118.65327554488</v>
      </c>
      <c r="E843" s="2">
        <v>3.5</v>
      </c>
      <c r="F843" s="2">
        <v>401.967246511979</v>
      </c>
      <c r="G843">
        <f t="shared" si="40"/>
        <v>0</v>
      </c>
      <c r="H843" s="3">
        <f t="shared" si="41"/>
        <v>2.6041906669187274</v>
      </c>
      <c r="I843" s="3">
        <f t="shared" si="42"/>
        <v>2.6041906669187274</v>
      </c>
      <c r="J843">
        <v>0</v>
      </c>
      <c r="K843">
        <v>0</v>
      </c>
    </row>
    <row r="844" spans="1:11" x14ac:dyDescent="0.2">
      <c r="A844" t="s">
        <v>1637</v>
      </c>
      <c r="B844" t="s">
        <v>9</v>
      </c>
      <c r="C844" s="1" t="s">
        <v>1638</v>
      </c>
      <c r="D844">
        <v>-121.111586427392</v>
      </c>
      <c r="E844" s="2">
        <v>1</v>
      </c>
      <c r="F844" s="2">
        <v>233.81179311231099</v>
      </c>
      <c r="G844">
        <f t="shared" si="40"/>
        <v>1</v>
      </c>
      <c r="H844" s="3">
        <f t="shared" si="41"/>
        <v>2.3688664125334089</v>
      </c>
      <c r="I844" s="3">
        <f t="shared" si="42"/>
        <v>0</v>
      </c>
      <c r="J844">
        <v>0</v>
      </c>
      <c r="K844">
        <v>0</v>
      </c>
    </row>
    <row r="845" spans="1:11" x14ac:dyDescent="0.2">
      <c r="A845" t="s">
        <v>1639</v>
      </c>
      <c r="B845" t="s">
        <v>9</v>
      </c>
      <c r="C845" s="1" t="s">
        <v>1640</v>
      </c>
      <c r="D845">
        <v>-120.99981488756301</v>
      </c>
      <c r="E845" s="2">
        <v>1</v>
      </c>
      <c r="F845" s="2">
        <v>69.835418994570404</v>
      </c>
      <c r="G845">
        <f t="shared" si="40"/>
        <v>1</v>
      </c>
      <c r="H845" s="3">
        <f t="shared" si="41"/>
        <v>1.8440757431455206</v>
      </c>
      <c r="I845" s="3">
        <f t="shared" si="42"/>
        <v>0</v>
      </c>
      <c r="J845">
        <v>0</v>
      </c>
      <c r="K845">
        <v>0</v>
      </c>
    </row>
    <row r="846" spans="1:11" x14ac:dyDescent="0.2">
      <c r="A846" t="s">
        <v>1641</v>
      </c>
      <c r="B846" t="s">
        <v>9</v>
      </c>
      <c r="C846" s="1" t="s">
        <v>1642</v>
      </c>
      <c r="D846">
        <v>-120.73178267241801</v>
      </c>
      <c r="E846" s="2">
        <v>1.0243902439024299</v>
      </c>
      <c r="F846" s="2">
        <v>69.835418994438797</v>
      </c>
      <c r="G846">
        <f t="shared" si="40"/>
        <v>1</v>
      </c>
      <c r="H846" s="3">
        <f t="shared" si="41"/>
        <v>1.8440757431447021</v>
      </c>
      <c r="I846" s="3">
        <f t="shared" si="42"/>
        <v>1.8440757431447021</v>
      </c>
      <c r="J846">
        <v>0</v>
      </c>
      <c r="K846">
        <v>0</v>
      </c>
    </row>
    <row r="847" spans="1:11" x14ac:dyDescent="0.2">
      <c r="A847" t="s">
        <v>1643</v>
      </c>
      <c r="B847" t="s">
        <v>9</v>
      </c>
      <c r="C847">
        <v>40.645602809086299</v>
      </c>
      <c r="D847">
        <v>-122.461716601615</v>
      </c>
      <c r="E847" s="2">
        <v>1.0289855072463701</v>
      </c>
      <c r="F847" s="2">
        <v>125.60364622450101</v>
      </c>
      <c r="G847">
        <f t="shared" si="40"/>
        <v>1</v>
      </c>
      <c r="H847" s="3">
        <f t="shared" si="41"/>
        <v>2.0990022469823528</v>
      </c>
      <c r="I847" s="3">
        <f t="shared" si="42"/>
        <v>2.0990022469823528</v>
      </c>
      <c r="J847">
        <v>0</v>
      </c>
      <c r="K847">
        <v>0</v>
      </c>
    </row>
    <row r="848" spans="1:11" x14ac:dyDescent="0.2">
      <c r="A848" t="s">
        <v>1644</v>
      </c>
      <c r="B848" t="s">
        <v>9</v>
      </c>
      <c r="C848">
        <v>37.305850977134803</v>
      </c>
      <c r="D848">
        <v>-119.21960694763099</v>
      </c>
      <c r="E848" s="2">
        <v>3.6749999999999998</v>
      </c>
      <c r="F848" s="2">
        <v>1105.76390982046</v>
      </c>
      <c r="G848">
        <f t="shared" si="40"/>
        <v>0</v>
      </c>
      <c r="H848" s="3">
        <f t="shared" si="41"/>
        <v>3.043662411229771</v>
      </c>
      <c r="I848" s="3">
        <f t="shared" si="42"/>
        <v>3.043662411229771</v>
      </c>
      <c r="J848">
        <v>0</v>
      </c>
      <c r="K848">
        <v>0</v>
      </c>
    </row>
    <row r="849" spans="1:11" x14ac:dyDescent="0.2">
      <c r="A849" t="s">
        <v>1645</v>
      </c>
      <c r="B849" t="s">
        <v>9</v>
      </c>
      <c r="C849" s="1" t="s">
        <v>1646</v>
      </c>
      <c r="D849">
        <v>-123.409722658544</v>
      </c>
      <c r="E849" s="2">
        <v>4.8048780487804796</v>
      </c>
      <c r="F849" s="2">
        <v>958.07782899180199</v>
      </c>
      <c r="G849">
        <f t="shared" si="40"/>
        <v>0</v>
      </c>
      <c r="H849" s="3">
        <f t="shared" si="41"/>
        <v>2.981400790215019</v>
      </c>
      <c r="I849" s="3">
        <f t="shared" si="42"/>
        <v>2.981400790215019</v>
      </c>
      <c r="J849">
        <v>0</v>
      </c>
      <c r="K849">
        <v>0</v>
      </c>
    </row>
    <row r="850" spans="1:11" x14ac:dyDescent="0.2">
      <c r="A850" t="s">
        <v>1647</v>
      </c>
      <c r="B850" t="s">
        <v>9</v>
      </c>
      <c r="C850" s="1" t="s">
        <v>1648</v>
      </c>
      <c r="D850">
        <v>-121.813574670845</v>
      </c>
      <c r="E850" s="2">
        <v>1</v>
      </c>
      <c r="F850" s="2">
        <v>69.835418994360595</v>
      </c>
      <c r="G850">
        <f t="shared" si="40"/>
        <v>1</v>
      </c>
      <c r="H850" s="3">
        <f t="shared" si="41"/>
        <v>1.8440757431442159</v>
      </c>
      <c r="I850" s="3">
        <f t="shared" si="42"/>
        <v>0</v>
      </c>
      <c r="J850">
        <v>0</v>
      </c>
      <c r="K850">
        <v>0</v>
      </c>
    </row>
    <row r="851" spans="1:11" x14ac:dyDescent="0.2">
      <c r="A851" t="s">
        <v>1649</v>
      </c>
      <c r="B851" t="s">
        <v>9</v>
      </c>
      <c r="C851" s="1" t="s">
        <v>1650</v>
      </c>
      <c r="D851">
        <v>-120.957829809036</v>
      </c>
      <c r="E851" s="2">
        <v>1.98571428571428</v>
      </c>
      <c r="F851" s="2">
        <v>189.99236576362</v>
      </c>
      <c r="G851">
        <f t="shared" si="40"/>
        <v>1</v>
      </c>
      <c r="H851" s="3">
        <f t="shared" si="41"/>
        <v>2.2787361505668078</v>
      </c>
      <c r="I851" s="3">
        <f t="shared" si="42"/>
        <v>2.2787361505668078</v>
      </c>
      <c r="J851">
        <v>0</v>
      </c>
      <c r="K851">
        <v>0</v>
      </c>
    </row>
    <row r="852" spans="1:11" x14ac:dyDescent="0.2">
      <c r="A852" t="s">
        <v>1651</v>
      </c>
      <c r="B852" t="s">
        <v>9</v>
      </c>
      <c r="C852" s="1" t="s">
        <v>1652</v>
      </c>
      <c r="D852">
        <v>-123.454088341161</v>
      </c>
      <c r="E852" s="2">
        <v>4.6323529411764701</v>
      </c>
      <c r="F852" s="2">
        <v>2545.86172105679</v>
      </c>
      <c r="G852">
        <f t="shared" si="40"/>
        <v>0</v>
      </c>
      <c r="H852" s="3">
        <f t="shared" si="41"/>
        <v>3.4058348111743193</v>
      </c>
      <c r="I852" s="3">
        <f t="shared" si="42"/>
        <v>3.4058348111743193</v>
      </c>
      <c r="J852">
        <v>0</v>
      </c>
      <c r="K852">
        <v>0</v>
      </c>
    </row>
    <row r="853" spans="1:11" x14ac:dyDescent="0.2">
      <c r="A853" t="s">
        <v>1653</v>
      </c>
      <c r="B853" t="s">
        <v>9</v>
      </c>
      <c r="C853" s="1" t="s">
        <v>1654</v>
      </c>
      <c r="D853">
        <v>-122.42601530300099</v>
      </c>
      <c r="E853" s="2">
        <v>1.0972222222222201</v>
      </c>
      <c r="F853" s="2">
        <v>128.556679409373</v>
      </c>
      <c r="G853">
        <f t="shared" si="40"/>
        <v>1</v>
      </c>
      <c r="H853" s="3">
        <f t="shared" si="41"/>
        <v>2.1090946461696429</v>
      </c>
      <c r="I853" s="3">
        <f t="shared" si="42"/>
        <v>2.1090946461696429</v>
      </c>
      <c r="J853">
        <v>0</v>
      </c>
      <c r="K853">
        <v>0</v>
      </c>
    </row>
    <row r="854" spans="1:11" x14ac:dyDescent="0.2">
      <c r="A854" t="s">
        <v>1655</v>
      </c>
      <c r="B854" t="s">
        <v>9</v>
      </c>
      <c r="C854">
        <v>38.6725039185689</v>
      </c>
      <c r="D854">
        <v>-120.402423353964</v>
      </c>
      <c r="E854" s="2">
        <v>1.71428571428571</v>
      </c>
      <c r="F854" s="2">
        <v>69.835418994545194</v>
      </c>
      <c r="G854">
        <f t="shared" si="40"/>
        <v>1</v>
      </c>
      <c r="H854" s="3">
        <f t="shared" si="41"/>
        <v>1.8440757431453638</v>
      </c>
      <c r="I854" s="3">
        <f t="shared" si="42"/>
        <v>1.8440757431453638</v>
      </c>
      <c r="J854">
        <v>0</v>
      </c>
      <c r="K854">
        <v>0</v>
      </c>
    </row>
    <row r="855" spans="1:11" x14ac:dyDescent="0.2">
      <c r="A855" t="s">
        <v>1656</v>
      </c>
      <c r="B855" t="s">
        <v>9</v>
      </c>
      <c r="C855" s="1" t="s">
        <v>1657</v>
      </c>
      <c r="D855">
        <v>-118.65798437434</v>
      </c>
      <c r="E855" s="2">
        <v>1.1951219512195099</v>
      </c>
      <c r="F855" s="2">
        <v>69.835418994546103</v>
      </c>
      <c r="G855">
        <f t="shared" si="40"/>
        <v>1</v>
      </c>
      <c r="H855" s="3">
        <f t="shared" si="41"/>
        <v>1.8440757431453694</v>
      </c>
      <c r="I855" s="3">
        <f t="shared" si="42"/>
        <v>1.8440757431453694</v>
      </c>
      <c r="J855">
        <v>0</v>
      </c>
      <c r="K855">
        <v>0</v>
      </c>
    </row>
    <row r="856" spans="1:11" x14ac:dyDescent="0.2">
      <c r="A856" t="s">
        <v>1658</v>
      </c>
      <c r="B856" t="s">
        <v>9</v>
      </c>
      <c r="C856" s="1" t="s">
        <v>1659</v>
      </c>
      <c r="D856">
        <v>-121.881336153677</v>
      </c>
      <c r="E856" s="2">
        <v>2.2826086956521698</v>
      </c>
      <c r="F856" s="2">
        <v>3771.7411036539802</v>
      </c>
      <c r="G856">
        <f t="shared" si="40"/>
        <v>0</v>
      </c>
      <c r="H856" s="3">
        <f t="shared" si="41"/>
        <v>3.5765418746503173</v>
      </c>
      <c r="I856" s="3">
        <f t="shared" si="42"/>
        <v>3.5765418746503173</v>
      </c>
      <c r="J856">
        <v>0</v>
      </c>
      <c r="K856">
        <v>0</v>
      </c>
    </row>
    <row r="857" spans="1:11" x14ac:dyDescent="0.2">
      <c r="A857" t="s">
        <v>1660</v>
      </c>
      <c r="B857" t="s">
        <v>9</v>
      </c>
      <c r="C857" s="1" t="s">
        <v>1661</v>
      </c>
      <c r="D857">
        <v>-122.40177364850101</v>
      </c>
      <c r="E857" s="2">
        <v>1</v>
      </c>
      <c r="F857" s="2">
        <v>69.835418994564805</v>
      </c>
      <c r="G857">
        <f t="shared" si="40"/>
        <v>1</v>
      </c>
      <c r="H857" s="3">
        <f t="shared" si="41"/>
        <v>1.8440757431454857</v>
      </c>
      <c r="I857" s="3">
        <f t="shared" si="42"/>
        <v>0</v>
      </c>
      <c r="J857">
        <v>0</v>
      </c>
      <c r="K857">
        <v>0</v>
      </c>
    </row>
    <row r="858" spans="1:11" x14ac:dyDescent="0.2">
      <c r="A858" t="s">
        <v>1662</v>
      </c>
      <c r="B858" t="s">
        <v>9</v>
      </c>
      <c r="C858" s="1" t="s">
        <v>1663</v>
      </c>
      <c r="D858">
        <v>-123.45946257603499</v>
      </c>
      <c r="E858" s="2">
        <v>4.8985507246376798</v>
      </c>
      <c r="F858" s="2">
        <v>1566.18408330643</v>
      </c>
      <c r="G858">
        <f t="shared" si="40"/>
        <v>0</v>
      </c>
      <c r="H858" s="3">
        <f t="shared" si="41"/>
        <v>3.1948428060397491</v>
      </c>
      <c r="I858" s="3">
        <f t="shared" si="42"/>
        <v>3.1948428060397491</v>
      </c>
      <c r="J858">
        <v>0</v>
      </c>
      <c r="K858">
        <v>0</v>
      </c>
    </row>
    <row r="859" spans="1:11" x14ac:dyDescent="0.2">
      <c r="A859" t="s">
        <v>1664</v>
      </c>
      <c r="B859" t="s">
        <v>9</v>
      </c>
      <c r="C859" s="1" t="s">
        <v>1665</v>
      </c>
      <c r="D859">
        <v>-118.455441913009</v>
      </c>
      <c r="E859" s="2">
        <v>4.1614349775784696</v>
      </c>
      <c r="F859" s="2">
        <v>533.86131605865398</v>
      </c>
      <c r="G859">
        <f t="shared" si="40"/>
        <v>0</v>
      </c>
      <c r="H859" s="3">
        <f t="shared" si="41"/>
        <v>2.7274284527348001</v>
      </c>
      <c r="I859" s="3">
        <f t="shared" si="42"/>
        <v>2.7274284527348001</v>
      </c>
      <c r="J859">
        <v>0</v>
      </c>
      <c r="K859">
        <v>0</v>
      </c>
    </row>
    <row r="860" spans="1:11" x14ac:dyDescent="0.2">
      <c r="A860" t="s">
        <v>1666</v>
      </c>
      <c r="B860" t="s">
        <v>9</v>
      </c>
      <c r="C860">
        <v>37.551889821977298</v>
      </c>
      <c r="D860">
        <v>-120.740500161444</v>
      </c>
      <c r="E860" s="2">
        <v>1</v>
      </c>
      <c r="F860" s="2">
        <v>69.835418994489302</v>
      </c>
      <c r="G860">
        <f t="shared" si="40"/>
        <v>1</v>
      </c>
      <c r="H860" s="3">
        <f t="shared" si="41"/>
        <v>1.8440757431450163</v>
      </c>
      <c r="I860" s="3">
        <f t="shared" si="42"/>
        <v>0</v>
      </c>
      <c r="J860">
        <v>0</v>
      </c>
      <c r="K860">
        <v>0</v>
      </c>
    </row>
    <row r="861" spans="1:11" x14ac:dyDescent="0.2">
      <c r="A861" t="s">
        <v>1667</v>
      </c>
      <c r="B861" t="s">
        <v>9</v>
      </c>
      <c r="C861" s="1" t="s">
        <v>1668</v>
      </c>
      <c r="D861">
        <v>-120.450826167965</v>
      </c>
      <c r="E861" s="2">
        <v>1.1860465116279</v>
      </c>
      <c r="F861" s="2">
        <v>69.835418994525298</v>
      </c>
      <c r="G861">
        <f t="shared" si="40"/>
        <v>1</v>
      </c>
      <c r="H861" s="3">
        <f t="shared" si="41"/>
        <v>1.8440757431452401</v>
      </c>
      <c r="I861" s="3">
        <f t="shared" si="42"/>
        <v>1.8440757431452401</v>
      </c>
      <c r="J861">
        <v>0</v>
      </c>
      <c r="K861">
        <v>0</v>
      </c>
    </row>
    <row r="862" spans="1:11" x14ac:dyDescent="0.2">
      <c r="A862" t="s">
        <v>1669</v>
      </c>
      <c r="B862" t="s">
        <v>9</v>
      </c>
      <c r="C862" s="1" t="s">
        <v>1670</v>
      </c>
      <c r="D862">
        <v>-120.196626587751</v>
      </c>
      <c r="E862" s="2">
        <v>1</v>
      </c>
      <c r="F862" s="2">
        <v>69.835418994384</v>
      </c>
      <c r="G862">
        <f t="shared" si="40"/>
        <v>1</v>
      </c>
      <c r="H862" s="3">
        <f t="shared" si="41"/>
        <v>1.8440757431443613</v>
      </c>
      <c r="I862" s="3">
        <f t="shared" si="42"/>
        <v>0</v>
      </c>
      <c r="J862">
        <v>0</v>
      </c>
      <c r="K862">
        <v>0</v>
      </c>
    </row>
    <row r="863" spans="1:11" x14ac:dyDescent="0.2">
      <c r="A863" t="s">
        <v>1671</v>
      </c>
      <c r="B863" t="s">
        <v>1672</v>
      </c>
      <c r="C863" s="1" t="s">
        <v>1673</v>
      </c>
      <c r="D863">
        <v>-122.512042742031</v>
      </c>
      <c r="E863" s="2">
        <v>1.13590449954086</v>
      </c>
      <c r="F863" s="2">
        <v>8073</v>
      </c>
      <c r="G863">
        <f t="shared" si="40"/>
        <v>0</v>
      </c>
      <c r="H863" s="3">
        <f t="shared" si="41"/>
        <v>3.9070349524834169</v>
      </c>
      <c r="I863" s="3">
        <f t="shared" si="42"/>
        <v>3.9070349524834169</v>
      </c>
      <c r="J863">
        <v>196</v>
      </c>
      <c r="K863">
        <v>1</v>
      </c>
    </row>
    <row r="864" spans="1:11" x14ac:dyDescent="0.2">
      <c r="A864" t="s">
        <v>1674</v>
      </c>
      <c r="B864" t="s">
        <v>9</v>
      </c>
      <c r="C864" s="1" t="s">
        <v>1675</v>
      </c>
      <c r="D864">
        <v>-123.66826605652101</v>
      </c>
      <c r="E864" s="2">
        <v>1.7906976744186001</v>
      </c>
      <c r="F864" s="2">
        <v>160.374424068319</v>
      </c>
      <c r="G864">
        <f t="shared" si="40"/>
        <v>1</v>
      </c>
      <c r="H864" s="3">
        <f t="shared" si="41"/>
        <v>2.2051351097608487</v>
      </c>
      <c r="I864" s="3">
        <f t="shared" si="42"/>
        <v>2.2051351097608487</v>
      </c>
      <c r="J864">
        <v>0</v>
      </c>
      <c r="K864">
        <v>0</v>
      </c>
    </row>
    <row r="865" spans="1:11" x14ac:dyDescent="0.2">
      <c r="A865" t="s">
        <v>1676</v>
      </c>
      <c r="B865" t="s">
        <v>9</v>
      </c>
      <c r="C865" s="1" t="s">
        <v>1677</v>
      </c>
      <c r="D865">
        <v>-118.75762477729801</v>
      </c>
      <c r="E865" s="2">
        <v>1.17105263157894</v>
      </c>
      <c r="F865" s="2">
        <v>136.452605868278</v>
      </c>
      <c r="G865">
        <f t="shared" si="40"/>
        <v>1</v>
      </c>
      <c r="H865" s="3">
        <f t="shared" si="41"/>
        <v>2.134981833911429</v>
      </c>
      <c r="I865" s="3">
        <f t="shared" si="42"/>
        <v>2.134981833911429</v>
      </c>
      <c r="J865">
        <v>0</v>
      </c>
      <c r="K865">
        <v>0</v>
      </c>
    </row>
    <row r="866" spans="1:11" x14ac:dyDescent="0.2">
      <c r="A866" t="s">
        <v>1678</v>
      </c>
      <c r="B866" t="s">
        <v>9</v>
      </c>
      <c r="C866" s="1" t="s">
        <v>1679</v>
      </c>
      <c r="D866">
        <v>-120.452480413836</v>
      </c>
      <c r="E866" s="2">
        <v>1.0714285714285701</v>
      </c>
      <c r="F866" s="2">
        <v>69.835418994455296</v>
      </c>
      <c r="G866">
        <f t="shared" si="40"/>
        <v>1</v>
      </c>
      <c r="H866" s="3">
        <f t="shared" si="41"/>
        <v>1.8440757431448047</v>
      </c>
      <c r="I866" s="3">
        <f t="shared" si="42"/>
        <v>1.8440757431448047</v>
      </c>
      <c r="J866">
        <v>0</v>
      </c>
      <c r="K866">
        <v>0</v>
      </c>
    </row>
    <row r="867" spans="1:11" x14ac:dyDescent="0.2">
      <c r="A867" t="s">
        <v>1680</v>
      </c>
      <c r="B867" t="s">
        <v>9</v>
      </c>
      <c r="C867" s="1" t="s">
        <v>1681</v>
      </c>
      <c r="D867">
        <v>-121.362493974031</v>
      </c>
      <c r="E867" s="2">
        <v>1</v>
      </c>
      <c r="F867" s="2">
        <v>69.835418994434207</v>
      </c>
      <c r="G867">
        <f t="shared" si="40"/>
        <v>1</v>
      </c>
      <c r="H867" s="3">
        <f t="shared" si="41"/>
        <v>1.8440757431446737</v>
      </c>
      <c r="I867" s="3">
        <f t="shared" si="42"/>
        <v>0</v>
      </c>
      <c r="J867">
        <v>0</v>
      </c>
      <c r="K867">
        <v>0</v>
      </c>
    </row>
    <row r="868" spans="1:11" x14ac:dyDescent="0.2">
      <c r="A868" t="s">
        <v>1682</v>
      </c>
      <c r="B868" t="s">
        <v>9</v>
      </c>
      <c r="C868" s="1" t="s">
        <v>1683</v>
      </c>
      <c r="D868">
        <v>-122.700906558931</v>
      </c>
      <c r="E868" s="2">
        <v>3.7532467532467502</v>
      </c>
      <c r="F868" s="2">
        <v>152.87184633805001</v>
      </c>
      <c r="G868">
        <f t="shared" si="40"/>
        <v>1</v>
      </c>
      <c r="H868" s="3">
        <f t="shared" si="41"/>
        <v>2.1843275108809088</v>
      </c>
      <c r="I868" s="3">
        <f t="shared" si="42"/>
        <v>2.1843275108809088</v>
      </c>
      <c r="J868">
        <v>0</v>
      </c>
      <c r="K868">
        <v>0</v>
      </c>
    </row>
    <row r="869" spans="1:11" x14ac:dyDescent="0.2">
      <c r="A869" t="s">
        <v>1684</v>
      </c>
      <c r="B869" t="s">
        <v>9</v>
      </c>
      <c r="C869" s="1" t="s">
        <v>1685</v>
      </c>
      <c r="D869">
        <v>-123.5008414304</v>
      </c>
      <c r="E869" s="2">
        <v>2.2361111111111098</v>
      </c>
      <c r="F869" s="2">
        <v>127.834366271832</v>
      </c>
      <c r="G869">
        <f t="shared" si="40"/>
        <v>1</v>
      </c>
      <c r="H869" s="3">
        <f t="shared" si="41"/>
        <v>2.1066476228040156</v>
      </c>
      <c r="I869" s="3">
        <f t="shared" si="42"/>
        <v>2.1066476228040156</v>
      </c>
      <c r="J869">
        <v>0</v>
      </c>
      <c r="K869">
        <v>0</v>
      </c>
    </row>
    <row r="870" spans="1:11" x14ac:dyDescent="0.2">
      <c r="A870" t="s">
        <v>1686</v>
      </c>
      <c r="B870" t="s">
        <v>9</v>
      </c>
      <c r="C870" s="1" t="s">
        <v>1687</v>
      </c>
      <c r="D870">
        <v>-123.79545938355599</v>
      </c>
      <c r="E870" s="2">
        <v>3.72463768115942</v>
      </c>
      <c r="F870" s="2">
        <v>121.36432735148099</v>
      </c>
      <c r="G870">
        <f t="shared" si="40"/>
        <v>1</v>
      </c>
      <c r="H870" s="3">
        <f t="shared" si="41"/>
        <v>2.0840910532052086</v>
      </c>
      <c r="I870" s="3">
        <f t="shared" si="42"/>
        <v>2.0840910532052086</v>
      </c>
      <c r="J870">
        <v>0</v>
      </c>
      <c r="K870">
        <v>0</v>
      </c>
    </row>
    <row r="871" spans="1:11" x14ac:dyDescent="0.2">
      <c r="A871" t="s">
        <v>1688</v>
      </c>
      <c r="B871" t="s">
        <v>9</v>
      </c>
      <c r="C871" s="1" t="s">
        <v>1689</v>
      </c>
      <c r="D871">
        <v>-119.63120754328</v>
      </c>
      <c r="E871" s="2">
        <v>3.7749999999999999</v>
      </c>
      <c r="F871" s="2">
        <v>157.9683986112</v>
      </c>
      <c r="G871">
        <f t="shared" si="40"/>
        <v>1</v>
      </c>
      <c r="H871" s="3">
        <f t="shared" si="41"/>
        <v>2.198570215552837</v>
      </c>
      <c r="I871" s="3">
        <f t="shared" si="42"/>
        <v>2.198570215552837</v>
      </c>
      <c r="J871">
        <v>0</v>
      </c>
      <c r="K871">
        <v>0</v>
      </c>
    </row>
    <row r="872" spans="1:11" x14ac:dyDescent="0.2">
      <c r="A872" t="s">
        <v>1690</v>
      </c>
      <c r="B872" t="s">
        <v>9</v>
      </c>
      <c r="C872" s="1" t="s">
        <v>1691</v>
      </c>
      <c r="D872">
        <v>-121.233487897171</v>
      </c>
      <c r="E872" s="2">
        <v>1.2195121951219501</v>
      </c>
      <c r="F872" s="2">
        <v>69.835418994344806</v>
      </c>
      <c r="G872">
        <f t="shared" si="40"/>
        <v>1</v>
      </c>
      <c r="H872" s="3">
        <f t="shared" si="41"/>
        <v>1.8440757431441177</v>
      </c>
      <c r="I872" s="3">
        <f t="shared" si="42"/>
        <v>1.8440757431441177</v>
      </c>
      <c r="J872">
        <v>0</v>
      </c>
      <c r="K872">
        <v>0</v>
      </c>
    </row>
    <row r="873" spans="1:11" x14ac:dyDescent="0.2">
      <c r="A873" t="s">
        <v>1692</v>
      </c>
      <c r="B873" t="s">
        <v>9</v>
      </c>
      <c r="C873" s="1" t="s">
        <v>1693</v>
      </c>
      <c r="D873">
        <v>-121.37141591012301</v>
      </c>
      <c r="E873" s="2">
        <v>1</v>
      </c>
      <c r="F873" s="2">
        <v>69.835418994339307</v>
      </c>
      <c r="G873">
        <f t="shared" si="40"/>
        <v>1</v>
      </c>
      <c r="H873" s="3">
        <f t="shared" si="41"/>
        <v>1.8440757431440835</v>
      </c>
      <c r="I873" s="3">
        <f t="shared" si="42"/>
        <v>0</v>
      </c>
      <c r="J873">
        <v>0</v>
      </c>
      <c r="K873">
        <v>0</v>
      </c>
    </row>
    <row r="874" spans="1:11" x14ac:dyDescent="0.2">
      <c r="A874" t="s">
        <v>1694</v>
      </c>
      <c r="B874" t="s">
        <v>9</v>
      </c>
      <c r="C874" s="1" t="s">
        <v>1695</v>
      </c>
      <c r="D874">
        <v>-119.29895348454799</v>
      </c>
      <c r="E874" s="2">
        <v>4.21428571428571</v>
      </c>
      <c r="F874" s="2">
        <v>69.835418994426902</v>
      </c>
      <c r="G874">
        <f t="shared" si="40"/>
        <v>1</v>
      </c>
      <c r="H874" s="3">
        <f t="shared" si="41"/>
        <v>1.8440757431446282</v>
      </c>
      <c r="I874" s="3">
        <f t="shared" si="42"/>
        <v>1.8440757431446282</v>
      </c>
      <c r="J874">
        <v>0</v>
      </c>
      <c r="K874">
        <v>0</v>
      </c>
    </row>
    <row r="875" spans="1:11" x14ac:dyDescent="0.2">
      <c r="A875" t="s">
        <v>1696</v>
      </c>
      <c r="B875" t="s">
        <v>9</v>
      </c>
      <c r="C875" s="1" t="s">
        <v>1697</v>
      </c>
      <c r="D875">
        <v>-119.829286213938</v>
      </c>
      <c r="E875" s="2">
        <v>3.5396825396825302</v>
      </c>
      <c r="F875" s="2">
        <v>116.453817338954</v>
      </c>
      <c r="G875">
        <f t="shared" si="40"/>
        <v>1</v>
      </c>
      <c r="H875" s="3">
        <f t="shared" si="41"/>
        <v>2.0661537292130863</v>
      </c>
      <c r="I875" s="3">
        <f t="shared" si="42"/>
        <v>2.0661537292130863</v>
      </c>
      <c r="J875">
        <v>0</v>
      </c>
      <c r="K875">
        <v>0</v>
      </c>
    </row>
    <row r="876" spans="1:11" x14ac:dyDescent="0.2">
      <c r="A876" t="s">
        <v>1698</v>
      </c>
      <c r="B876" t="s">
        <v>9</v>
      </c>
      <c r="C876" s="1" t="s">
        <v>1699</v>
      </c>
      <c r="D876">
        <v>-122.024145162276</v>
      </c>
      <c r="E876" s="2">
        <v>3.0465116279069702</v>
      </c>
      <c r="F876" s="2">
        <v>69.835418994336493</v>
      </c>
      <c r="G876">
        <f t="shared" si="40"/>
        <v>1</v>
      </c>
      <c r="H876" s="3">
        <f t="shared" si="41"/>
        <v>1.844075743144066</v>
      </c>
      <c r="I876" s="3">
        <f t="shared" si="42"/>
        <v>1.844075743144066</v>
      </c>
      <c r="J876">
        <v>0</v>
      </c>
      <c r="K876">
        <v>0</v>
      </c>
    </row>
    <row r="877" spans="1:11" x14ac:dyDescent="0.2">
      <c r="A877" t="s">
        <v>1700</v>
      </c>
      <c r="B877" t="s">
        <v>9</v>
      </c>
      <c r="C877" s="1" t="s">
        <v>1701</v>
      </c>
      <c r="D877">
        <v>-120.853492192532</v>
      </c>
      <c r="E877" s="2">
        <v>1</v>
      </c>
      <c r="F877" s="2">
        <v>69.835418994455694</v>
      </c>
      <c r="G877">
        <f t="shared" si="40"/>
        <v>1</v>
      </c>
      <c r="H877" s="3">
        <f t="shared" si="41"/>
        <v>1.8440757431448072</v>
      </c>
      <c r="I877" s="3">
        <f t="shared" si="42"/>
        <v>0</v>
      </c>
      <c r="J877">
        <v>0</v>
      </c>
      <c r="K877">
        <v>0</v>
      </c>
    </row>
    <row r="878" spans="1:11" x14ac:dyDescent="0.2">
      <c r="A878" t="s">
        <v>1702</v>
      </c>
      <c r="B878" t="s">
        <v>9</v>
      </c>
      <c r="C878" s="1" t="s">
        <v>1703</v>
      </c>
      <c r="D878">
        <v>-121.702575218647</v>
      </c>
      <c r="E878" s="2">
        <v>1</v>
      </c>
      <c r="F878" s="2">
        <v>69.835418994301605</v>
      </c>
      <c r="G878">
        <f t="shared" si="40"/>
        <v>1</v>
      </c>
      <c r="H878" s="3">
        <f t="shared" si="41"/>
        <v>1.844075743143849</v>
      </c>
      <c r="I878" s="3">
        <f t="shared" si="42"/>
        <v>0</v>
      </c>
      <c r="J878">
        <v>0</v>
      </c>
      <c r="K878">
        <v>0</v>
      </c>
    </row>
    <row r="879" spans="1:11" x14ac:dyDescent="0.2">
      <c r="A879" t="s">
        <v>1704</v>
      </c>
      <c r="B879" t="s">
        <v>9</v>
      </c>
      <c r="C879" s="1" t="s">
        <v>1705</v>
      </c>
      <c r="D879">
        <v>-121.42541817706901</v>
      </c>
      <c r="E879" s="2">
        <v>1</v>
      </c>
      <c r="F879" s="2">
        <v>69.835418994485707</v>
      </c>
      <c r="G879">
        <f t="shared" si="40"/>
        <v>1</v>
      </c>
      <c r="H879" s="3">
        <f t="shared" si="41"/>
        <v>1.8440757431449939</v>
      </c>
      <c r="I879" s="3">
        <f t="shared" si="42"/>
        <v>0</v>
      </c>
      <c r="J879">
        <v>0</v>
      </c>
      <c r="K879">
        <v>0</v>
      </c>
    </row>
    <row r="880" spans="1:11" x14ac:dyDescent="0.2">
      <c r="A880" t="s">
        <v>1706</v>
      </c>
      <c r="B880" t="s">
        <v>9</v>
      </c>
      <c r="C880" s="1" t="s">
        <v>1707</v>
      </c>
      <c r="D880">
        <v>-119.957894791589</v>
      </c>
      <c r="E880" s="2">
        <v>1.8333333333333299</v>
      </c>
      <c r="F880" s="2">
        <v>139.670837988887</v>
      </c>
      <c r="G880">
        <f t="shared" si="40"/>
        <v>1</v>
      </c>
      <c r="H880" s="3">
        <f t="shared" si="41"/>
        <v>2.1451057388087125</v>
      </c>
      <c r="I880" s="3">
        <f t="shared" si="42"/>
        <v>2.1451057388087125</v>
      </c>
      <c r="J880">
        <v>0</v>
      </c>
      <c r="K880">
        <v>0</v>
      </c>
    </row>
    <row r="881" spans="1:11" x14ac:dyDescent="0.2">
      <c r="A881" t="s">
        <v>1708</v>
      </c>
      <c r="B881" t="s">
        <v>9</v>
      </c>
      <c r="C881" s="1" t="s">
        <v>1709</v>
      </c>
      <c r="D881">
        <v>-121.61514380646599</v>
      </c>
      <c r="E881" s="2">
        <v>1</v>
      </c>
      <c r="F881" s="2">
        <v>69.835418994539197</v>
      </c>
      <c r="G881">
        <f t="shared" si="40"/>
        <v>1</v>
      </c>
      <c r="H881" s="3">
        <f t="shared" si="41"/>
        <v>1.8440757431453265</v>
      </c>
      <c r="I881" s="3">
        <f t="shared" si="42"/>
        <v>0</v>
      </c>
      <c r="J881">
        <v>0</v>
      </c>
      <c r="K881">
        <v>0</v>
      </c>
    </row>
    <row r="882" spans="1:11" x14ac:dyDescent="0.2">
      <c r="A882" t="s">
        <v>1710</v>
      </c>
      <c r="B882" t="s">
        <v>9</v>
      </c>
      <c r="C882" s="1" t="s">
        <v>1711</v>
      </c>
      <c r="D882">
        <v>-121.41513479347999</v>
      </c>
      <c r="E882" s="2">
        <v>1</v>
      </c>
      <c r="F882" s="2">
        <v>69.835418994299701</v>
      </c>
      <c r="G882">
        <f t="shared" si="40"/>
        <v>1</v>
      </c>
      <c r="H882" s="3">
        <f t="shared" si="41"/>
        <v>1.844075743143837</v>
      </c>
      <c r="I882" s="3">
        <f t="shared" si="42"/>
        <v>0</v>
      </c>
      <c r="J882">
        <v>0</v>
      </c>
      <c r="K882">
        <v>0</v>
      </c>
    </row>
    <row r="883" spans="1:11" x14ac:dyDescent="0.2">
      <c r="A883" t="s">
        <v>1712</v>
      </c>
      <c r="B883" t="s">
        <v>9</v>
      </c>
      <c r="C883" s="1" t="s">
        <v>1713</v>
      </c>
      <c r="D883">
        <v>-120.35811645131599</v>
      </c>
      <c r="E883" s="2">
        <v>1</v>
      </c>
      <c r="F883" s="2">
        <v>69.835418994537704</v>
      </c>
      <c r="G883">
        <f t="shared" si="40"/>
        <v>1</v>
      </c>
      <c r="H883" s="3">
        <f t="shared" si="41"/>
        <v>1.8440757431453172</v>
      </c>
      <c r="I883" s="3">
        <f t="shared" si="42"/>
        <v>0</v>
      </c>
      <c r="J883">
        <v>0</v>
      </c>
      <c r="K883">
        <v>0</v>
      </c>
    </row>
    <row r="884" spans="1:11" x14ac:dyDescent="0.2">
      <c r="A884" t="s">
        <v>1714</v>
      </c>
      <c r="B884" t="s">
        <v>9</v>
      </c>
      <c r="C884" s="1" t="s">
        <v>1715</v>
      </c>
      <c r="D884">
        <v>-118.963636337412</v>
      </c>
      <c r="E884" s="2">
        <v>1.01176470588235</v>
      </c>
      <c r="F884" s="2">
        <v>339.573655283454</v>
      </c>
      <c r="G884">
        <f t="shared" si="40"/>
        <v>0</v>
      </c>
      <c r="H884" s="3">
        <f t="shared" si="41"/>
        <v>2.5309339895553302</v>
      </c>
      <c r="I884" s="3">
        <f t="shared" si="42"/>
        <v>2.5309339895553302</v>
      </c>
      <c r="J884">
        <v>0</v>
      </c>
      <c r="K884">
        <v>0</v>
      </c>
    </row>
    <row r="885" spans="1:11" x14ac:dyDescent="0.2">
      <c r="A885" t="s">
        <v>1716</v>
      </c>
      <c r="B885" t="s">
        <v>9</v>
      </c>
      <c r="C885" s="1" t="s">
        <v>1717</v>
      </c>
      <c r="D885">
        <v>-123.658388240954</v>
      </c>
      <c r="E885" s="2">
        <v>1.0465116279069699</v>
      </c>
      <c r="F885" s="2">
        <v>69.835418994478403</v>
      </c>
      <c r="G885">
        <f t="shared" si="40"/>
        <v>1</v>
      </c>
      <c r="H885" s="3">
        <f t="shared" si="41"/>
        <v>1.8440757431449484</v>
      </c>
      <c r="I885" s="3">
        <f t="shared" si="42"/>
        <v>1.8440757431449484</v>
      </c>
      <c r="J885">
        <v>0</v>
      </c>
      <c r="K885">
        <v>0</v>
      </c>
    </row>
    <row r="886" spans="1:11" x14ac:dyDescent="0.2">
      <c r="A886" t="s">
        <v>1718</v>
      </c>
      <c r="B886" t="s">
        <v>9</v>
      </c>
      <c r="C886" s="1" t="s">
        <v>1719</v>
      </c>
      <c r="D886">
        <v>-121.330247360595</v>
      </c>
      <c r="E886" s="2">
        <v>2.9416666666666602</v>
      </c>
      <c r="F886" s="2">
        <v>232.205426650889</v>
      </c>
      <c r="G886">
        <f t="shared" si="40"/>
        <v>1</v>
      </c>
      <c r="H886" s="3">
        <f t="shared" si="41"/>
        <v>2.3658723650020264</v>
      </c>
      <c r="I886" s="3">
        <f t="shared" si="42"/>
        <v>2.3658723650020264</v>
      </c>
      <c r="J886">
        <v>0</v>
      </c>
      <c r="K886">
        <v>0</v>
      </c>
    </row>
    <row r="887" spans="1:11" x14ac:dyDescent="0.2">
      <c r="A887" t="s">
        <v>1720</v>
      </c>
      <c r="B887" t="s">
        <v>9</v>
      </c>
      <c r="C887">
        <v>36.5015741842832</v>
      </c>
      <c r="D887">
        <v>-121.434054759212</v>
      </c>
      <c r="E887" s="2">
        <v>1</v>
      </c>
      <c r="F887" s="2">
        <v>69.835418994370698</v>
      </c>
      <c r="G887">
        <f t="shared" si="40"/>
        <v>1</v>
      </c>
      <c r="H887" s="3">
        <f t="shared" si="41"/>
        <v>1.8440757431442787</v>
      </c>
      <c r="I887" s="3">
        <f t="shared" si="42"/>
        <v>0</v>
      </c>
      <c r="J887">
        <v>0</v>
      </c>
      <c r="K887">
        <v>0</v>
      </c>
    </row>
    <row r="888" spans="1:11" x14ac:dyDescent="0.2">
      <c r="A888" t="s">
        <v>1721</v>
      </c>
      <c r="B888" t="s">
        <v>9</v>
      </c>
      <c r="C888" s="1" t="s">
        <v>1722</v>
      </c>
      <c r="D888">
        <v>-120.23799986073099</v>
      </c>
      <c r="E888" s="2">
        <v>1</v>
      </c>
      <c r="F888" s="2">
        <v>69.835418994428693</v>
      </c>
      <c r="G888">
        <f t="shared" si="40"/>
        <v>1</v>
      </c>
      <c r="H888" s="3">
        <f t="shared" si="41"/>
        <v>1.8440757431446393</v>
      </c>
      <c r="I888" s="3">
        <f t="shared" si="42"/>
        <v>0</v>
      </c>
      <c r="J888">
        <v>0</v>
      </c>
      <c r="K888">
        <v>0</v>
      </c>
    </row>
    <row r="889" spans="1:11" x14ac:dyDescent="0.2">
      <c r="A889" t="s">
        <v>1723</v>
      </c>
      <c r="B889" t="s">
        <v>9</v>
      </c>
      <c r="C889" s="1" t="s">
        <v>1724</v>
      </c>
      <c r="D889">
        <v>-120.862210820179</v>
      </c>
      <c r="E889" s="2">
        <v>1</v>
      </c>
      <c r="F889" s="2">
        <v>69.835418994431507</v>
      </c>
      <c r="G889">
        <f t="shared" si="40"/>
        <v>1</v>
      </c>
      <c r="H889" s="3">
        <f t="shared" si="41"/>
        <v>1.8440757431446568</v>
      </c>
      <c r="I889" s="3">
        <f t="shared" si="42"/>
        <v>0</v>
      </c>
      <c r="J889">
        <v>0</v>
      </c>
      <c r="K889">
        <v>0</v>
      </c>
    </row>
    <row r="890" spans="1:11" x14ac:dyDescent="0.2">
      <c r="A890" t="s">
        <v>1725</v>
      </c>
      <c r="B890" t="s">
        <v>9</v>
      </c>
      <c r="C890" s="1" t="s">
        <v>1726</v>
      </c>
      <c r="D890">
        <v>-120.311199766798</v>
      </c>
      <c r="E890" s="2">
        <v>1.09756097560975</v>
      </c>
      <c r="F890" s="2">
        <v>69.835418994379907</v>
      </c>
      <c r="G890">
        <f t="shared" si="40"/>
        <v>1</v>
      </c>
      <c r="H890" s="3">
        <f t="shared" si="41"/>
        <v>1.844075743144336</v>
      </c>
      <c r="I890" s="3">
        <f t="shared" si="42"/>
        <v>1.844075743144336</v>
      </c>
      <c r="J890">
        <v>0</v>
      </c>
      <c r="K890">
        <v>0</v>
      </c>
    </row>
    <row r="891" spans="1:11" x14ac:dyDescent="0.2">
      <c r="A891" t="s">
        <v>1727</v>
      </c>
      <c r="B891" t="s">
        <v>9</v>
      </c>
      <c r="C891" s="1" t="s">
        <v>1728</v>
      </c>
      <c r="D891">
        <v>-120.046776910943</v>
      </c>
      <c r="E891" s="2">
        <v>1</v>
      </c>
      <c r="F891" s="2">
        <v>69.8354189944301</v>
      </c>
      <c r="G891">
        <f t="shared" si="40"/>
        <v>1</v>
      </c>
      <c r="H891" s="3">
        <f t="shared" si="41"/>
        <v>1.8440757431446482</v>
      </c>
      <c r="I891" s="3">
        <f t="shared" si="42"/>
        <v>0</v>
      </c>
      <c r="J891">
        <v>0</v>
      </c>
      <c r="K891">
        <v>0</v>
      </c>
    </row>
    <row r="892" spans="1:11" x14ac:dyDescent="0.2">
      <c r="A892" t="s">
        <v>1729</v>
      </c>
      <c r="B892" t="s">
        <v>9</v>
      </c>
      <c r="C892" s="1" t="s">
        <v>1730</v>
      </c>
      <c r="D892">
        <v>-120.089772233649</v>
      </c>
      <c r="E892" s="2">
        <v>1</v>
      </c>
      <c r="F892" s="2">
        <v>69.835418994407505</v>
      </c>
      <c r="G892">
        <f t="shared" si="40"/>
        <v>1</v>
      </c>
      <c r="H892" s="3">
        <f t="shared" si="41"/>
        <v>1.8440757431445076</v>
      </c>
      <c r="I892" s="3">
        <f t="shared" si="42"/>
        <v>0</v>
      </c>
      <c r="J892">
        <v>0</v>
      </c>
      <c r="K892">
        <v>0</v>
      </c>
    </row>
    <row r="893" spans="1:11" x14ac:dyDescent="0.2">
      <c r="A893" t="s">
        <v>1731</v>
      </c>
      <c r="B893" t="s">
        <v>9</v>
      </c>
      <c r="C893" s="1" t="s">
        <v>1732</v>
      </c>
      <c r="D893">
        <v>-121.59925092146101</v>
      </c>
      <c r="E893" s="2">
        <v>1</v>
      </c>
      <c r="F893" s="2">
        <v>69.835418994388206</v>
      </c>
      <c r="G893">
        <f t="shared" si="40"/>
        <v>1</v>
      </c>
      <c r="H893" s="3">
        <f t="shared" si="41"/>
        <v>1.8440757431443875</v>
      </c>
      <c r="I893" s="3">
        <f t="shared" si="42"/>
        <v>0</v>
      </c>
      <c r="J893">
        <v>0</v>
      </c>
      <c r="K893">
        <v>0</v>
      </c>
    </row>
    <row r="894" spans="1:11" x14ac:dyDescent="0.2">
      <c r="A894" t="s">
        <v>1733</v>
      </c>
      <c r="B894" t="s">
        <v>9</v>
      </c>
      <c r="C894" s="1" t="s">
        <v>1734</v>
      </c>
      <c r="D894">
        <v>-122.388771443496</v>
      </c>
      <c r="E894" s="2">
        <v>1</v>
      </c>
      <c r="F894" s="2">
        <v>139.670837988762</v>
      </c>
      <c r="G894">
        <f t="shared" si="40"/>
        <v>1</v>
      </c>
      <c r="H894" s="3">
        <f t="shared" si="41"/>
        <v>2.1451057388083239</v>
      </c>
      <c r="I894" s="3">
        <f t="shared" si="42"/>
        <v>0</v>
      </c>
      <c r="J894">
        <v>0</v>
      </c>
      <c r="K894">
        <v>0</v>
      </c>
    </row>
    <row r="895" spans="1:11" x14ac:dyDescent="0.2">
      <c r="A895" t="s">
        <v>1735</v>
      </c>
      <c r="B895" t="s">
        <v>9</v>
      </c>
      <c r="C895">
        <v>38.549092770278897</v>
      </c>
      <c r="D895">
        <v>-121.953976827006</v>
      </c>
      <c r="E895" s="2">
        <v>1</v>
      </c>
      <c r="F895" s="2">
        <v>197.899464432119</v>
      </c>
      <c r="G895">
        <f t="shared" si="40"/>
        <v>1</v>
      </c>
      <c r="H895" s="3">
        <f t="shared" si="41"/>
        <v>2.2964446188931564</v>
      </c>
      <c r="I895" s="3">
        <f t="shared" si="42"/>
        <v>0</v>
      </c>
      <c r="J895">
        <v>0</v>
      </c>
      <c r="K895">
        <v>0</v>
      </c>
    </row>
    <row r="896" spans="1:11" x14ac:dyDescent="0.2">
      <c r="A896" t="s">
        <v>1736</v>
      </c>
      <c r="B896" t="s">
        <v>9</v>
      </c>
      <c r="C896" s="1" t="s">
        <v>1737</v>
      </c>
      <c r="D896">
        <v>-119.19258400209701</v>
      </c>
      <c r="E896" s="2">
        <v>1</v>
      </c>
      <c r="F896" s="2">
        <v>69.835418994537207</v>
      </c>
      <c r="G896">
        <f t="shared" si="40"/>
        <v>1</v>
      </c>
      <c r="H896" s="3">
        <f t="shared" si="41"/>
        <v>1.8440757431453141</v>
      </c>
      <c r="I896" s="3">
        <f t="shared" si="42"/>
        <v>0</v>
      </c>
      <c r="J896">
        <v>0</v>
      </c>
      <c r="K896">
        <v>0</v>
      </c>
    </row>
    <row r="897" spans="1:11" x14ac:dyDescent="0.2">
      <c r="A897" t="s">
        <v>1738</v>
      </c>
      <c r="B897" t="s">
        <v>9</v>
      </c>
      <c r="C897" s="1" t="s">
        <v>1739</v>
      </c>
      <c r="D897">
        <v>-121.77356810377</v>
      </c>
      <c r="E897" s="2">
        <v>1.4609375</v>
      </c>
      <c r="F897" s="2">
        <v>256.76353896087898</v>
      </c>
      <c r="G897">
        <f t="shared" si="40"/>
        <v>1</v>
      </c>
      <c r="H897" s="3">
        <f t="shared" si="41"/>
        <v>2.409533352915767</v>
      </c>
      <c r="I897" s="3">
        <f t="shared" si="42"/>
        <v>2.409533352915767</v>
      </c>
      <c r="J897">
        <v>0</v>
      </c>
      <c r="K897">
        <v>0</v>
      </c>
    </row>
    <row r="898" spans="1:11" x14ac:dyDescent="0.2">
      <c r="A898" t="s">
        <v>1740</v>
      </c>
      <c r="B898" t="s">
        <v>9</v>
      </c>
      <c r="C898" s="1" t="s">
        <v>1741</v>
      </c>
      <c r="D898">
        <v>-120.32636542121401</v>
      </c>
      <c r="E898" s="2">
        <v>1.3571428571428501</v>
      </c>
      <c r="F898" s="2">
        <v>407.84456381433603</v>
      </c>
      <c r="G898">
        <f t="shared" si="40"/>
        <v>0</v>
      </c>
      <c r="H898" s="3">
        <f t="shared" si="41"/>
        <v>2.6104946779434859</v>
      </c>
      <c r="I898" s="3">
        <f t="shared" si="42"/>
        <v>2.6104946779434859</v>
      </c>
      <c r="J898">
        <v>0</v>
      </c>
      <c r="K898">
        <v>0</v>
      </c>
    </row>
    <row r="899" spans="1:11" x14ac:dyDescent="0.2">
      <c r="A899" t="s">
        <v>1742</v>
      </c>
      <c r="B899" t="s">
        <v>9</v>
      </c>
      <c r="C899">
        <v>40.601879604939697</v>
      </c>
      <c r="D899">
        <v>-122.703802102145</v>
      </c>
      <c r="E899" s="2">
        <v>2.9268292682926802</v>
      </c>
      <c r="F899" s="2">
        <v>107.278280932031</v>
      </c>
      <c r="G899">
        <f t="shared" ref="G899:G962" si="43">IF(F899&lt;300,1,0)</f>
        <v>1</v>
      </c>
      <c r="H899" s="3">
        <f t="shared" ref="H899:H962" si="44">LOG10(F899)</f>
        <v>2.0305118055993714</v>
      </c>
      <c r="I899" s="3">
        <f t="shared" ref="I899:I962" si="45">IF(E899&gt;1,H899,0)</f>
        <v>2.0305118055993714</v>
      </c>
      <c r="J899">
        <v>0</v>
      </c>
      <c r="K899">
        <v>0</v>
      </c>
    </row>
    <row r="900" spans="1:11" x14ac:dyDescent="0.2">
      <c r="A900" t="s">
        <v>1743</v>
      </c>
      <c r="B900" t="s">
        <v>9</v>
      </c>
      <c r="C900" s="1" t="s">
        <v>1744</v>
      </c>
      <c r="D900">
        <v>-119.565918537744</v>
      </c>
      <c r="E900" s="2">
        <v>3.15</v>
      </c>
      <c r="F900" s="2">
        <v>69.8354189943812</v>
      </c>
      <c r="G900">
        <f t="shared" si="43"/>
        <v>1</v>
      </c>
      <c r="H900" s="3">
        <f t="shared" si="44"/>
        <v>1.844075743144344</v>
      </c>
      <c r="I900" s="3">
        <f t="shared" si="45"/>
        <v>1.844075743144344</v>
      </c>
      <c r="J900">
        <v>0</v>
      </c>
      <c r="K900">
        <v>0</v>
      </c>
    </row>
    <row r="901" spans="1:11" x14ac:dyDescent="0.2">
      <c r="A901" t="s">
        <v>1745</v>
      </c>
      <c r="B901" t="s">
        <v>9</v>
      </c>
      <c r="C901" s="1" t="s">
        <v>1746</v>
      </c>
      <c r="D901">
        <v>-119.825617972801</v>
      </c>
      <c r="E901" s="2">
        <v>3.9512195121951201</v>
      </c>
      <c r="F901" s="2">
        <v>459.91477935461398</v>
      </c>
      <c r="G901">
        <f t="shared" si="43"/>
        <v>0</v>
      </c>
      <c r="H901" s="3">
        <f t="shared" si="44"/>
        <v>2.6626773658450165</v>
      </c>
      <c r="I901" s="3">
        <f t="shared" si="45"/>
        <v>2.6626773658450165</v>
      </c>
      <c r="J901">
        <v>0</v>
      </c>
      <c r="K901">
        <v>0</v>
      </c>
    </row>
    <row r="902" spans="1:11" x14ac:dyDescent="0.2">
      <c r="A902" t="s">
        <v>1747</v>
      </c>
      <c r="B902" t="s">
        <v>9</v>
      </c>
      <c r="C902" s="1" t="s">
        <v>1748</v>
      </c>
      <c r="D902">
        <v>-121.79298241847199</v>
      </c>
      <c r="E902" s="2">
        <v>1</v>
      </c>
      <c r="F902" s="2">
        <v>101.174088179048</v>
      </c>
      <c r="G902">
        <f t="shared" si="43"/>
        <v>1</v>
      </c>
      <c r="H902" s="3">
        <f t="shared" si="44"/>
        <v>2.0050692990473711</v>
      </c>
      <c r="I902" s="3">
        <f t="shared" si="45"/>
        <v>0</v>
      </c>
      <c r="J902">
        <v>0</v>
      </c>
      <c r="K902">
        <v>0</v>
      </c>
    </row>
    <row r="903" spans="1:11" x14ac:dyDescent="0.2">
      <c r="A903" t="s">
        <v>1749</v>
      </c>
      <c r="B903" t="s">
        <v>9</v>
      </c>
      <c r="C903" s="1" t="s">
        <v>1750</v>
      </c>
      <c r="D903">
        <v>-121.576425513109</v>
      </c>
      <c r="E903" s="2">
        <v>1</v>
      </c>
      <c r="F903" s="2">
        <v>69.835418994439706</v>
      </c>
      <c r="G903">
        <f t="shared" si="43"/>
        <v>1</v>
      </c>
      <c r="H903" s="3">
        <f t="shared" si="44"/>
        <v>1.8440757431447079</v>
      </c>
      <c r="I903" s="3">
        <f t="shared" si="45"/>
        <v>0</v>
      </c>
      <c r="J903">
        <v>0</v>
      </c>
      <c r="K903">
        <v>0</v>
      </c>
    </row>
    <row r="904" spans="1:11" x14ac:dyDescent="0.2">
      <c r="A904" t="s">
        <v>1751</v>
      </c>
      <c r="B904" t="s">
        <v>9</v>
      </c>
      <c r="C904" s="1" t="s">
        <v>1752</v>
      </c>
      <c r="D904">
        <v>-119.26059147286701</v>
      </c>
      <c r="E904" s="2">
        <v>1</v>
      </c>
      <c r="F904" s="2">
        <v>69.835418994398296</v>
      </c>
      <c r="G904">
        <f t="shared" si="43"/>
        <v>1</v>
      </c>
      <c r="H904" s="3">
        <f t="shared" si="44"/>
        <v>1.8440757431444503</v>
      </c>
      <c r="I904" s="3">
        <f t="shared" si="45"/>
        <v>0</v>
      </c>
      <c r="J904">
        <v>0</v>
      </c>
      <c r="K904">
        <v>0</v>
      </c>
    </row>
    <row r="905" spans="1:11" x14ac:dyDescent="0.2">
      <c r="A905" t="s">
        <v>1753</v>
      </c>
      <c r="B905" t="s">
        <v>9</v>
      </c>
      <c r="C905" s="1" t="s">
        <v>1754</v>
      </c>
      <c r="D905">
        <v>-120.61870074401099</v>
      </c>
      <c r="E905" s="2">
        <v>1</v>
      </c>
      <c r="F905" s="2">
        <v>69.835418994480193</v>
      </c>
      <c r="G905">
        <f t="shared" si="43"/>
        <v>1</v>
      </c>
      <c r="H905" s="3">
        <f t="shared" si="44"/>
        <v>1.8440757431449597</v>
      </c>
      <c r="I905" s="3">
        <f t="shared" si="45"/>
        <v>0</v>
      </c>
      <c r="J905">
        <v>0</v>
      </c>
      <c r="K905">
        <v>0</v>
      </c>
    </row>
    <row r="906" spans="1:11" x14ac:dyDescent="0.2">
      <c r="A906" t="s">
        <v>1755</v>
      </c>
      <c r="B906" t="s">
        <v>9</v>
      </c>
      <c r="C906" s="1" t="s">
        <v>1756</v>
      </c>
      <c r="D906">
        <v>-122.20138107258801</v>
      </c>
      <c r="E906" s="2">
        <v>1</v>
      </c>
      <c r="F906" s="2">
        <v>106.946378180639</v>
      </c>
      <c r="G906">
        <f t="shared" si="43"/>
        <v>1</v>
      </c>
      <c r="H906" s="3">
        <f t="shared" si="44"/>
        <v>2.0291660814480146</v>
      </c>
      <c r="I906" s="3">
        <f t="shared" si="45"/>
        <v>0</v>
      </c>
      <c r="J906">
        <v>0</v>
      </c>
      <c r="K906">
        <v>0</v>
      </c>
    </row>
    <row r="907" spans="1:11" x14ac:dyDescent="0.2">
      <c r="A907" t="s">
        <v>1757</v>
      </c>
      <c r="B907" t="s">
        <v>9</v>
      </c>
      <c r="C907" s="1" t="s">
        <v>1758</v>
      </c>
      <c r="D907">
        <v>-122.43401812546099</v>
      </c>
      <c r="E907" s="2">
        <v>2</v>
      </c>
      <c r="F907" s="2">
        <v>69.835418994245501</v>
      </c>
      <c r="G907">
        <f t="shared" si="43"/>
        <v>1</v>
      </c>
      <c r="H907" s="3">
        <f t="shared" si="44"/>
        <v>1.8440757431435</v>
      </c>
      <c r="I907" s="3">
        <f t="shared" si="45"/>
        <v>1.8440757431435</v>
      </c>
      <c r="J907">
        <v>0</v>
      </c>
      <c r="K907">
        <v>0</v>
      </c>
    </row>
    <row r="908" spans="1:11" x14ac:dyDescent="0.2">
      <c r="A908" t="s">
        <v>1759</v>
      </c>
      <c r="B908" t="s">
        <v>9</v>
      </c>
      <c r="C908" s="1" t="s">
        <v>1760</v>
      </c>
      <c r="D908">
        <v>-122.730662273722</v>
      </c>
      <c r="E908" s="2">
        <v>1</v>
      </c>
      <c r="F908" s="2">
        <v>100.20706663081</v>
      </c>
      <c r="G908">
        <f t="shared" si="43"/>
        <v>1</v>
      </c>
      <c r="H908" s="3">
        <f t="shared" si="44"/>
        <v>2.0008983491814321</v>
      </c>
      <c r="I908" s="3">
        <f t="shared" si="45"/>
        <v>0</v>
      </c>
      <c r="J908">
        <v>0</v>
      </c>
      <c r="K908">
        <v>0</v>
      </c>
    </row>
    <row r="909" spans="1:11" x14ac:dyDescent="0.2">
      <c r="A909" t="s">
        <v>1761</v>
      </c>
      <c r="B909" t="s">
        <v>9</v>
      </c>
      <c r="C909" s="1" t="s">
        <v>1762</v>
      </c>
      <c r="D909">
        <v>-122.250626203533</v>
      </c>
      <c r="E909" s="2">
        <v>1.24193548387096</v>
      </c>
      <c r="F909" s="2">
        <v>121.136066061359</v>
      </c>
      <c r="G909">
        <f t="shared" si="43"/>
        <v>1</v>
      </c>
      <c r="H909" s="3">
        <f t="shared" si="44"/>
        <v>2.0832734656820335</v>
      </c>
      <c r="I909" s="3">
        <f t="shared" si="45"/>
        <v>2.0832734656820335</v>
      </c>
      <c r="J909">
        <v>0</v>
      </c>
      <c r="K909">
        <v>0</v>
      </c>
    </row>
    <row r="910" spans="1:11" x14ac:dyDescent="0.2">
      <c r="A910" t="s">
        <v>1763</v>
      </c>
      <c r="B910" t="s">
        <v>9</v>
      </c>
      <c r="C910" s="1" t="s">
        <v>1764</v>
      </c>
      <c r="D910">
        <v>-119.71489497045199</v>
      </c>
      <c r="E910" s="2">
        <v>3.1666666666666599</v>
      </c>
      <c r="F910" s="2">
        <v>103.48731820957001</v>
      </c>
      <c r="G910">
        <f t="shared" si="43"/>
        <v>1</v>
      </c>
      <c r="H910" s="3">
        <f t="shared" si="44"/>
        <v>2.0148871327006148</v>
      </c>
      <c r="I910" s="3">
        <f t="shared" si="45"/>
        <v>2.0148871327006148</v>
      </c>
      <c r="J910">
        <v>0</v>
      </c>
      <c r="K910">
        <v>0</v>
      </c>
    </row>
    <row r="911" spans="1:11" x14ac:dyDescent="0.2">
      <c r="A911" t="s">
        <v>1765</v>
      </c>
      <c r="B911" t="s">
        <v>9</v>
      </c>
      <c r="C911">
        <v>38.294304347215501</v>
      </c>
      <c r="D911">
        <v>-122.118719486427</v>
      </c>
      <c r="E911" s="2">
        <v>1.02272727272727</v>
      </c>
      <c r="F911" s="2">
        <v>69.835418994469194</v>
      </c>
      <c r="G911">
        <f t="shared" si="43"/>
        <v>1</v>
      </c>
      <c r="H911" s="3">
        <f t="shared" si="44"/>
        <v>1.8440757431448911</v>
      </c>
      <c r="I911" s="3">
        <f t="shared" si="45"/>
        <v>1.8440757431448911</v>
      </c>
      <c r="J911">
        <v>0</v>
      </c>
      <c r="K911">
        <v>0</v>
      </c>
    </row>
    <row r="912" spans="1:11" x14ac:dyDescent="0.2">
      <c r="A912" t="s">
        <v>1766</v>
      </c>
      <c r="B912" t="s">
        <v>9</v>
      </c>
      <c r="C912" s="1" t="s">
        <v>1767</v>
      </c>
      <c r="D912">
        <v>-121.950944376341</v>
      </c>
      <c r="E912" s="2">
        <v>1.41891891891891</v>
      </c>
      <c r="F912" s="2">
        <v>568.73697229421498</v>
      </c>
      <c r="G912">
        <f t="shared" si="43"/>
        <v>0</v>
      </c>
      <c r="H912" s="3">
        <f t="shared" si="44"/>
        <v>2.7549114616642294</v>
      </c>
      <c r="I912" s="3">
        <f t="shared" si="45"/>
        <v>2.7549114616642294</v>
      </c>
      <c r="J912">
        <v>0</v>
      </c>
      <c r="K912">
        <v>0</v>
      </c>
    </row>
    <row r="913" spans="1:11" x14ac:dyDescent="0.2">
      <c r="A913" t="s">
        <v>1768</v>
      </c>
      <c r="B913" t="s">
        <v>9</v>
      </c>
      <c r="C913" s="1" t="s">
        <v>1769</v>
      </c>
      <c r="D913">
        <v>-122.233488014145</v>
      </c>
      <c r="E913" s="2">
        <v>1.06756756756756</v>
      </c>
      <c r="F913" s="2">
        <v>134.42607385230201</v>
      </c>
      <c r="G913">
        <f t="shared" si="43"/>
        <v>1</v>
      </c>
      <c r="H913" s="3">
        <f t="shared" si="44"/>
        <v>2.1284835144909189</v>
      </c>
      <c r="I913" s="3">
        <f t="shared" si="45"/>
        <v>2.1284835144909189</v>
      </c>
      <c r="J913">
        <v>0</v>
      </c>
      <c r="K913">
        <v>0</v>
      </c>
    </row>
    <row r="914" spans="1:11" x14ac:dyDescent="0.2">
      <c r="A914" t="s">
        <v>1770</v>
      </c>
      <c r="B914" t="s">
        <v>9</v>
      </c>
      <c r="C914" s="1" t="s">
        <v>1771</v>
      </c>
      <c r="D914">
        <v>-121.504034893275</v>
      </c>
      <c r="E914" s="2">
        <v>1.24285714285714</v>
      </c>
      <c r="F914" s="2">
        <v>125.260643332407</v>
      </c>
      <c r="G914">
        <f t="shared" si="43"/>
        <v>1</v>
      </c>
      <c r="H914" s="3">
        <f t="shared" si="44"/>
        <v>2.0978146378857816</v>
      </c>
      <c r="I914" s="3">
        <f t="shared" si="45"/>
        <v>2.0978146378857816</v>
      </c>
      <c r="J914">
        <v>0</v>
      </c>
      <c r="K914">
        <v>0</v>
      </c>
    </row>
    <row r="915" spans="1:11" x14ac:dyDescent="0.2">
      <c r="A915" t="s">
        <v>1772</v>
      </c>
      <c r="B915" t="s">
        <v>9</v>
      </c>
      <c r="C915" s="1" t="s">
        <v>1773</v>
      </c>
      <c r="D915">
        <v>-118.654330796742</v>
      </c>
      <c r="E915" s="2">
        <v>2.3250000000000002</v>
      </c>
      <c r="F915" s="2">
        <v>69.835418994516601</v>
      </c>
      <c r="G915">
        <f t="shared" si="43"/>
        <v>1</v>
      </c>
      <c r="H915" s="3">
        <f t="shared" si="44"/>
        <v>1.844075743145186</v>
      </c>
      <c r="I915" s="3">
        <f t="shared" si="45"/>
        <v>1.844075743145186</v>
      </c>
      <c r="J915">
        <v>0</v>
      </c>
      <c r="K915">
        <v>0</v>
      </c>
    </row>
    <row r="916" spans="1:11" x14ac:dyDescent="0.2">
      <c r="A916" t="s">
        <v>1774</v>
      </c>
      <c r="B916" t="s">
        <v>9</v>
      </c>
      <c r="C916">
        <v>38.4643367971589</v>
      </c>
      <c r="D916">
        <v>-120.882936786123</v>
      </c>
      <c r="E916" s="2">
        <v>1.2266666666666599</v>
      </c>
      <c r="F916" s="2">
        <v>170.907313904777</v>
      </c>
      <c r="G916">
        <f t="shared" si="43"/>
        <v>1</v>
      </c>
      <c r="H916" s="3">
        <f t="shared" si="44"/>
        <v>2.2327606485634446</v>
      </c>
      <c r="I916" s="3">
        <f t="shared" si="45"/>
        <v>2.2327606485634446</v>
      </c>
      <c r="J916">
        <v>0</v>
      </c>
      <c r="K916">
        <v>0</v>
      </c>
    </row>
    <row r="917" spans="1:11" x14ac:dyDescent="0.2">
      <c r="A917" t="s">
        <v>1775</v>
      </c>
      <c r="B917" t="s">
        <v>9</v>
      </c>
      <c r="C917" s="1" t="s">
        <v>1776</v>
      </c>
      <c r="D917">
        <v>-122.185717783538</v>
      </c>
      <c r="E917" s="2">
        <v>1.0243902439024299</v>
      </c>
      <c r="F917" s="2">
        <v>69.835418994290606</v>
      </c>
      <c r="G917">
        <f t="shared" si="43"/>
        <v>1</v>
      </c>
      <c r="H917" s="3">
        <f t="shared" si="44"/>
        <v>1.8440757431437806</v>
      </c>
      <c r="I917" s="3">
        <f t="shared" si="45"/>
        <v>1.8440757431437806</v>
      </c>
      <c r="J917">
        <v>0</v>
      </c>
      <c r="K917">
        <v>0</v>
      </c>
    </row>
    <row r="918" spans="1:11" x14ac:dyDescent="0.2">
      <c r="A918" t="s">
        <v>1777</v>
      </c>
      <c r="B918" t="s">
        <v>9</v>
      </c>
      <c r="C918" s="1" t="s">
        <v>1778</v>
      </c>
      <c r="D918">
        <v>-120.486217306854</v>
      </c>
      <c r="E918" s="2">
        <v>1</v>
      </c>
      <c r="F918" s="2">
        <v>69.835418994445703</v>
      </c>
      <c r="G918">
        <f t="shared" si="43"/>
        <v>1</v>
      </c>
      <c r="H918" s="3">
        <f t="shared" si="44"/>
        <v>1.8440757431447452</v>
      </c>
      <c r="I918" s="3">
        <f t="shared" si="45"/>
        <v>0</v>
      </c>
      <c r="J918">
        <v>0</v>
      </c>
      <c r="K918">
        <v>0</v>
      </c>
    </row>
    <row r="919" spans="1:11" x14ac:dyDescent="0.2">
      <c r="A919" t="s">
        <v>1779</v>
      </c>
      <c r="B919" t="s">
        <v>9</v>
      </c>
      <c r="C919" s="1" t="s">
        <v>1780</v>
      </c>
      <c r="D919">
        <v>-124.29708709526101</v>
      </c>
      <c r="E919" s="2">
        <v>1</v>
      </c>
      <c r="F919" s="2">
        <v>113.351316590547</v>
      </c>
      <c r="G919">
        <f t="shared" si="43"/>
        <v>1</v>
      </c>
      <c r="H919" s="3">
        <f t="shared" si="44"/>
        <v>2.054426568879729</v>
      </c>
      <c r="I919" s="3">
        <f t="shared" si="45"/>
        <v>0</v>
      </c>
      <c r="J919">
        <v>0</v>
      </c>
      <c r="K919">
        <v>0</v>
      </c>
    </row>
    <row r="920" spans="1:11" x14ac:dyDescent="0.2">
      <c r="A920" t="s">
        <v>1781</v>
      </c>
      <c r="B920" t="s">
        <v>9</v>
      </c>
      <c r="C920">
        <v>39.522549618287997</v>
      </c>
      <c r="D920">
        <v>-121.44581994066399</v>
      </c>
      <c r="E920" s="2">
        <v>1</v>
      </c>
      <c r="F920" s="2">
        <v>69.835418994507904</v>
      </c>
      <c r="G920">
        <f t="shared" si="43"/>
        <v>1</v>
      </c>
      <c r="H920" s="3">
        <f t="shared" si="44"/>
        <v>1.844075743145132</v>
      </c>
      <c r="I920" s="3">
        <f t="shared" si="45"/>
        <v>0</v>
      </c>
      <c r="J920">
        <v>0</v>
      </c>
      <c r="K920">
        <v>0</v>
      </c>
    </row>
    <row r="921" spans="1:11" x14ac:dyDescent="0.2">
      <c r="A921" t="s">
        <v>1782</v>
      </c>
      <c r="B921" t="s">
        <v>9</v>
      </c>
      <c r="C921" s="1" t="s">
        <v>1783</v>
      </c>
      <c r="D921">
        <v>-120.67443003738499</v>
      </c>
      <c r="E921" s="2">
        <v>1</v>
      </c>
      <c r="F921" s="2">
        <v>107.426348701302</v>
      </c>
      <c r="G921">
        <f t="shared" si="43"/>
        <v>1</v>
      </c>
      <c r="H921" s="3">
        <f t="shared" si="44"/>
        <v>2.0311108148098049</v>
      </c>
      <c r="I921" s="3">
        <f t="shared" si="45"/>
        <v>0</v>
      </c>
      <c r="J921">
        <v>0</v>
      </c>
      <c r="K921">
        <v>0</v>
      </c>
    </row>
    <row r="922" spans="1:11" x14ac:dyDescent="0.2">
      <c r="A922" t="s">
        <v>1784</v>
      </c>
      <c r="B922" t="s">
        <v>9</v>
      </c>
      <c r="C922" s="1" t="s">
        <v>1785</v>
      </c>
      <c r="D922">
        <v>-121.160868275129</v>
      </c>
      <c r="E922" s="2">
        <v>3.9705882352941102</v>
      </c>
      <c r="F922" s="2">
        <v>120.634394085715</v>
      </c>
      <c r="G922">
        <f t="shared" si="43"/>
        <v>1</v>
      </c>
      <c r="H922" s="3">
        <f t="shared" si="44"/>
        <v>2.0814711472076635</v>
      </c>
      <c r="I922" s="3">
        <f t="shared" si="45"/>
        <v>2.0814711472076635</v>
      </c>
      <c r="J922">
        <v>0</v>
      </c>
      <c r="K922">
        <v>0</v>
      </c>
    </row>
    <row r="923" spans="1:11" x14ac:dyDescent="0.2">
      <c r="A923" t="s">
        <v>1786</v>
      </c>
      <c r="B923" t="s">
        <v>9</v>
      </c>
      <c r="C923" s="1" t="s">
        <v>1787</v>
      </c>
      <c r="D923">
        <v>-121.617263695296</v>
      </c>
      <c r="E923" s="2">
        <v>1</v>
      </c>
      <c r="F923" s="2">
        <v>69.835418994456205</v>
      </c>
      <c r="G923">
        <f t="shared" si="43"/>
        <v>1</v>
      </c>
      <c r="H923" s="3">
        <f t="shared" si="44"/>
        <v>1.8440757431448105</v>
      </c>
      <c r="I923" s="3">
        <f t="shared" si="45"/>
        <v>0</v>
      </c>
      <c r="J923">
        <v>0</v>
      </c>
      <c r="K923">
        <v>0</v>
      </c>
    </row>
    <row r="924" spans="1:11" x14ac:dyDescent="0.2">
      <c r="A924" t="s">
        <v>1788</v>
      </c>
      <c r="B924" t="s">
        <v>9</v>
      </c>
      <c r="C924" s="1" t="s">
        <v>1789</v>
      </c>
      <c r="D924">
        <v>-121.001994019877</v>
      </c>
      <c r="E924" s="2">
        <v>2.8085585585585502</v>
      </c>
      <c r="F924" s="2">
        <v>891.52469131956195</v>
      </c>
      <c r="G924">
        <f t="shared" si="43"/>
        <v>0</v>
      </c>
      <c r="H924" s="3">
        <f t="shared" si="44"/>
        <v>2.9501333757282451</v>
      </c>
      <c r="I924" s="3">
        <f t="shared" si="45"/>
        <v>2.9501333757282451</v>
      </c>
      <c r="J924">
        <v>0</v>
      </c>
      <c r="K924">
        <v>0</v>
      </c>
    </row>
    <row r="925" spans="1:11" x14ac:dyDescent="0.2">
      <c r="A925" t="s">
        <v>1790</v>
      </c>
      <c r="B925" t="s">
        <v>9</v>
      </c>
      <c r="C925" s="1" t="s">
        <v>1791</v>
      </c>
      <c r="D925">
        <v>-124.130067078915</v>
      </c>
      <c r="E925" s="2">
        <v>1</v>
      </c>
      <c r="F925" s="2">
        <v>69.835418994407505</v>
      </c>
      <c r="G925">
        <f t="shared" si="43"/>
        <v>1</v>
      </c>
      <c r="H925" s="3">
        <f t="shared" si="44"/>
        <v>1.8440757431445076</v>
      </c>
      <c r="I925" s="3">
        <f t="shared" si="45"/>
        <v>0</v>
      </c>
      <c r="J925">
        <v>0</v>
      </c>
      <c r="K925">
        <v>0</v>
      </c>
    </row>
    <row r="926" spans="1:11" x14ac:dyDescent="0.2">
      <c r="A926" t="s">
        <v>1792</v>
      </c>
      <c r="B926" t="s">
        <v>9</v>
      </c>
      <c r="C926" s="1" t="s">
        <v>1793</v>
      </c>
      <c r="D926">
        <v>-120.704190549681</v>
      </c>
      <c r="E926" s="2">
        <v>1.88852459016393</v>
      </c>
      <c r="F926" s="2">
        <v>4417.7499326972002</v>
      </c>
      <c r="G926">
        <f t="shared" si="43"/>
        <v>0</v>
      </c>
      <c r="H926" s="3">
        <f t="shared" si="44"/>
        <v>3.6452011289361876</v>
      </c>
      <c r="I926" s="3">
        <f t="shared" si="45"/>
        <v>3.6452011289361876</v>
      </c>
      <c r="J926">
        <v>0</v>
      </c>
      <c r="K926">
        <v>0</v>
      </c>
    </row>
    <row r="927" spans="1:11" x14ac:dyDescent="0.2">
      <c r="A927" t="s">
        <v>1794</v>
      </c>
      <c r="B927" t="s">
        <v>9</v>
      </c>
      <c r="C927" s="1" t="s">
        <v>1795</v>
      </c>
      <c r="D927">
        <v>-123.69118377101501</v>
      </c>
      <c r="E927" s="2">
        <v>2.2250000000000001</v>
      </c>
      <c r="F927" s="2">
        <v>69.835418994659705</v>
      </c>
      <c r="G927">
        <f t="shared" si="43"/>
        <v>1</v>
      </c>
      <c r="H927" s="3">
        <f t="shared" si="44"/>
        <v>1.8440757431460759</v>
      </c>
      <c r="I927" s="3">
        <f t="shared" si="45"/>
        <v>1.8440757431460759</v>
      </c>
      <c r="J927">
        <v>0</v>
      </c>
      <c r="K927">
        <v>0</v>
      </c>
    </row>
    <row r="928" spans="1:11" x14ac:dyDescent="0.2">
      <c r="A928" t="s">
        <v>1796</v>
      </c>
      <c r="B928" t="s">
        <v>9</v>
      </c>
      <c r="C928" s="1" t="s">
        <v>1797</v>
      </c>
      <c r="D928">
        <v>-118.985586095578</v>
      </c>
      <c r="E928" s="2">
        <v>1.05</v>
      </c>
      <c r="F928" s="2">
        <v>69.835418994391404</v>
      </c>
      <c r="G928">
        <f t="shared" si="43"/>
        <v>1</v>
      </c>
      <c r="H928" s="3">
        <f t="shared" si="44"/>
        <v>1.8440757431444075</v>
      </c>
      <c r="I928" s="3">
        <f t="shared" si="45"/>
        <v>1.8440757431444075</v>
      </c>
      <c r="J928">
        <v>0</v>
      </c>
      <c r="K928">
        <v>0</v>
      </c>
    </row>
    <row r="929" spans="1:11" x14ac:dyDescent="0.2">
      <c r="A929" t="s">
        <v>1798</v>
      </c>
      <c r="B929" t="s">
        <v>9</v>
      </c>
      <c r="C929">
        <v>36.976853889466199</v>
      </c>
      <c r="D929">
        <v>-120.370245427656</v>
      </c>
      <c r="E929" s="2">
        <v>1</v>
      </c>
      <c r="F929" s="2">
        <v>69.835418994548803</v>
      </c>
      <c r="G929">
        <f t="shared" si="43"/>
        <v>1</v>
      </c>
      <c r="H929" s="3">
        <f t="shared" si="44"/>
        <v>1.8440757431453862</v>
      </c>
      <c r="I929" s="3">
        <f t="shared" si="45"/>
        <v>0</v>
      </c>
      <c r="J929">
        <v>0</v>
      </c>
      <c r="K929">
        <v>0</v>
      </c>
    </row>
    <row r="930" spans="1:11" x14ac:dyDescent="0.2">
      <c r="A930" t="s">
        <v>1799</v>
      </c>
      <c r="B930" t="s">
        <v>9</v>
      </c>
      <c r="C930" s="1" t="s">
        <v>1800</v>
      </c>
      <c r="D930">
        <v>-121.92724091274</v>
      </c>
      <c r="E930" s="2">
        <v>1.0107526881720399</v>
      </c>
      <c r="F930" s="2">
        <v>641.13526114898502</v>
      </c>
      <c r="G930">
        <f t="shared" si="43"/>
        <v>0</v>
      </c>
      <c r="H930" s="3">
        <f t="shared" si="44"/>
        <v>2.8069496628630022</v>
      </c>
      <c r="I930" s="3">
        <f t="shared" si="45"/>
        <v>2.8069496628630022</v>
      </c>
      <c r="J930">
        <v>0</v>
      </c>
      <c r="K930">
        <v>0</v>
      </c>
    </row>
    <row r="931" spans="1:11" x14ac:dyDescent="0.2">
      <c r="A931" t="s">
        <v>1801</v>
      </c>
      <c r="B931" t="s">
        <v>9</v>
      </c>
      <c r="C931" s="1" t="s">
        <v>1802</v>
      </c>
      <c r="D931">
        <v>-122.088966852703</v>
      </c>
      <c r="E931" s="2">
        <v>2.95</v>
      </c>
      <c r="F931" s="2">
        <v>626.562997860471</v>
      </c>
      <c r="G931">
        <f t="shared" si="43"/>
        <v>0</v>
      </c>
      <c r="H931" s="3">
        <f t="shared" si="44"/>
        <v>2.7969647437223313</v>
      </c>
      <c r="I931" s="3">
        <f t="shared" si="45"/>
        <v>2.7969647437223313</v>
      </c>
      <c r="J931">
        <v>0</v>
      </c>
      <c r="K931">
        <v>0</v>
      </c>
    </row>
    <row r="932" spans="1:11" x14ac:dyDescent="0.2">
      <c r="A932" t="s">
        <v>1803</v>
      </c>
      <c r="B932" t="s">
        <v>9</v>
      </c>
      <c r="C932" s="1" t="s">
        <v>1804</v>
      </c>
      <c r="D932">
        <v>-123.18299018158</v>
      </c>
      <c r="E932" s="2">
        <v>4.1780821917808204</v>
      </c>
      <c r="F932" s="2">
        <v>128.26175029188201</v>
      </c>
      <c r="G932">
        <f t="shared" si="43"/>
        <v>1</v>
      </c>
      <c r="H932" s="3">
        <f t="shared" si="44"/>
        <v>2.108097162112637</v>
      </c>
      <c r="I932" s="3">
        <f t="shared" si="45"/>
        <v>2.108097162112637</v>
      </c>
      <c r="J932">
        <v>0</v>
      </c>
      <c r="K932">
        <v>0</v>
      </c>
    </row>
    <row r="933" spans="1:11" x14ac:dyDescent="0.2">
      <c r="A933" t="s">
        <v>1805</v>
      </c>
      <c r="B933" t="s">
        <v>9</v>
      </c>
      <c r="C933" s="1" t="s">
        <v>1806</v>
      </c>
      <c r="D933">
        <v>-122.75560208177799</v>
      </c>
      <c r="E933" s="2">
        <v>3.93333333333333</v>
      </c>
      <c r="F933" s="2">
        <v>69.835418994426902</v>
      </c>
      <c r="G933">
        <f t="shared" si="43"/>
        <v>1</v>
      </c>
      <c r="H933" s="3">
        <f t="shared" si="44"/>
        <v>1.8440757431446282</v>
      </c>
      <c r="I933" s="3">
        <f t="shared" si="45"/>
        <v>1.8440757431446282</v>
      </c>
      <c r="J933">
        <v>0</v>
      </c>
      <c r="K933">
        <v>0</v>
      </c>
    </row>
    <row r="934" spans="1:11" x14ac:dyDescent="0.2">
      <c r="A934" t="s">
        <v>1807</v>
      </c>
      <c r="B934" t="s">
        <v>9</v>
      </c>
      <c r="C934" s="1" t="s">
        <v>1808</v>
      </c>
      <c r="D934">
        <v>-120.269360211172</v>
      </c>
      <c r="E934" s="2">
        <v>2.27941176470588</v>
      </c>
      <c r="F934" s="2">
        <v>160.01765558351599</v>
      </c>
      <c r="G934">
        <f t="shared" si="43"/>
        <v>1</v>
      </c>
      <c r="H934" s="3">
        <f t="shared" si="44"/>
        <v>2.204167903277614</v>
      </c>
      <c r="I934" s="3">
        <f t="shared" si="45"/>
        <v>2.204167903277614</v>
      </c>
      <c r="J934">
        <v>0</v>
      </c>
      <c r="K934">
        <v>0</v>
      </c>
    </row>
    <row r="935" spans="1:11" x14ac:dyDescent="0.2">
      <c r="A935" t="s">
        <v>1809</v>
      </c>
      <c r="B935" t="s">
        <v>9</v>
      </c>
      <c r="C935" s="1" t="s">
        <v>1810</v>
      </c>
      <c r="D935">
        <v>-121.199351189696</v>
      </c>
      <c r="E935" s="2">
        <v>1</v>
      </c>
      <c r="F935" s="2">
        <v>69.835418994490297</v>
      </c>
      <c r="G935">
        <f t="shared" si="43"/>
        <v>1</v>
      </c>
      <c r="H935" s="3">
        <f t="shared" si="44"/>
        <v>1.8440757431450225</v>
      </c>
      <c r="I935" s="3">
        <f t="shared" si="45"/>
        <v>0</v>
      </c>
      <c r="J935">
        <v>0</v>
      </c>
      <c r="K935">
        <v>0</v>
      </c>
    </row>
    <row r="936" spans="1:11" x14ac:dyDescent="0.2">
      <c r="A936" t="s">
        <v>1811</v>
      </c>
      <c r="B936" t="s">
        <v>9</v>
      </c>
      <c r="C936" s="1" t="s">
        <v>1812</v>
      </c>
      <c r="D936">
        <v>-120.357157375702</v>
      </c>
      <c r="E936" s="2">
        <v>2.5773195876288599</v>
      </c>
      <c r="F936" s="2">
        <v>227.98611421506499</v>
      </c>
      <c r="G936">
        <f t="shared" si="43"/>
        <v>1</v>
      </c>
      <c r="H936" s="3">
        <f t="shared" si="44"/>
        <v>2.357908396546863</v>
      </c>
      <c r="I936" s="3">
        <f t="shared" si="45"/>
        <v>2.357908396546863</v>
      </c>
      <c r="J936">
        <v>0</v>
      </c>
      <c r="K936">
        <v>0</v>
      </c>
    </row>
    <row r="937" spans="1:11" x14ac:dyDescent="0.2">
      <c r="A937" t="s">
        <v>1813</v>
      </c>
      <c r="B937" t="s">
        <v>9</v>
      </c>
      <c r="C937" s="1" t="s">
        <v>1814</v>
      </c>
      <c r="D937">
        <v>-122.830957946346</v>
      </c>
      <c r="E937" s="2">
        <v>3.4876033057851199</v>
      </c>
      <c r="F937" s="2">
        <v>579.27777620972495</v>
      </c>
      <c r="G937">
        <f t="shared" si="43"/>
        <v>0</v>
      </c>
      <c r="H937" s="3">
        <f t="shared" si="44"/>
        <v>2.7628868672620079</v>
      </c>
      <c r="I937" s="3">
        <f t="shared" si="45"/>
        <v>2.7628868672620079</v>
      </c>
      <c r="J937">
        <v>0</v>
      </c>
      <c r="K937">
        <v>0</v>
      </c>
    </row>
    <row r="938" spans="1:11" x14ac:dyDescent="0.2">
      <c r="A938" t="s">
        <v>1815</v>
      </c>
      <c r="B938" t="s">
        <v>9</v>
      </c>
      <c r="C938" s="1" t="s">
        <v>1816</v>
      </c>
      <c r="D938">
        <v>-121.263727497007</v>
      </c>
      <c r="E938" s="2">
        <v>2.4146341463414598</v>
      </c>
      <c r="F938" s="2">
        <v>472.83749567366499</v>
      </c>
      <c r="G938">
        <f t="shared" si="43"/>
        <v>0</v>
      </c>
      <c r="H938" s="3">
        <f t="shared" si="44"/>
        <v>2.6747119084791415</v>
      </c>
      <c r="I938" s="3">
        <f t="shared" si="45"/>
        <v>2.6747119084791415</v>
      </c>
      <c r="J938">
        <v>0</v>
      </c>
      <c r="K938">
        <v>0</v>
      </c>
    </row>
    <row r="939" spans="1:11" x14ac:dyDescent="0.2">
      <c r="A939" t="s">
        <v>1817</v>
      </c>
      <c r="B939" t="s">
        <v>9</v>
      </c>
      <c r="C939">
        <v>39.9616597675004</v>
      </c>
      <c r="D939">
        <v>-120.885554235097</v>
      </c>
      <c r="E939" s="2">
        <v>1.2535211267605599</v>
      </c>
      <c r="F939" s="2">
        <v>123.31703610204301</v>
      </c>
      <c r="G939">
        <f t="shared" si="43"/>
        <v>1</v>
      </c>
      <c r="H939" s="3">
        <f t="shared" si="44"/>
        <v>2.0910230780071437</v>
      </c>
      <c r="I939" s="3">
        <f t="shared" si="45"/>
        <v>2.0910230780071437</v>
      </c>
      <c r="J939">
        <v>0</v>
      </c>
      <c r="K939">
        <v>0</v>
      </c>
    </row>
    <row r="940" spans="1:11" x14ac:dyDescent="0.2">
      <c r="A940" t="s">
        <v>1818</v>
      </c>
      <c r="B940" t="s">
        <v>9</v>
      </c>
      <c r="C940" s="1" t="s">
        <v>1819</v>
      </c>
      <c r="D940">
        <v>-121.787189007515</v>
      </c>
      <c r="E940" s="2">
        <v>3.1176470588235201</v>
      </c>
      <c r="F940" s="2">
        <v>141.807896434317</v>
      </c>
      <c r="G940">
        <f t="shared" si="43"/>
        <v>1</v>
      </c>
      <c r="H940" s="3">
        <f t="shared" si="44"/>
        <v>2.1517004147847629</v>
      </c>
      <c r="I940" s="3">
        <f t="shared" si="45"/>
        <v>2.1517004147847629</v>
      </c>
      <c r="J940">
        <v>0</v>
      </c>
      <c r="K940">
        <v>0</v>
      </c>
    </row>
    <row r="941" spans="1:11" x14ac:dyDescent="0.2">
      <c r="A941" t="s">
        <v>1820</v>
      </c>
      <c r="B941" t="s">
        <v>9</v>
      </c>
      <c r="C941" s="1" t="s">
        <v>1821</v>
      </c>
      <c r="D941">
        <v>-122.853171820464</v>
      </c>
      <c r="E941" s="2">
        <v>1.0826446280991699</v>
      </c>
      <c r="F941" s="2">
        <v>503.60389271310203</v>
      </c>
      <c r="G941">
        <f t="shared" si="43"/>
        <v>0</v>
      </c>
      <c r="H941" s="3">
        <f t="shared" si="44"/>
        <v>2.7020890784201099</v>
      </c>
      <c r="I941" s="3">
        <f t="shared" si="45"/>
        <v>2.7020890784201099</v>
      </c>
      <c r="J941">
        <v>0</v>
      </c>
      <c r="K941">
        <v>0</v>
      </c>
    </row>
    <row r="942" spans="1:11" x14ac:dyDescent="0.2">
      <c r="A942" t="s">
        <v>1822</v>
      </c>
      <c r="B942" t="s">
        <v>9</v>
      </c>
      <c r="C942" s="1" t="s">
        <v>1823</v>
      </c>
      <c r="D942">
        <v>-118.640875327</v>
      </c>
      <c r="E942" s="2">
        <v>4.3255813953488298</v>
      </c>
      <c r="F942" s="2">
        <v>69.8354189944544</v>
      </c>
      <c r="G942">
        <f t="shared" si="43"/>
        <v>1</v>
      </c>
      <c r="H942" s="3">
        <f t="shared" si="44"/>
        <v>1.8440757431447992</v>
      </c>
      <c r="I942" s="3">
        <f t="shared" si="45"/>
        <v>1.8440757431447992</v>
      </c>
      <c r="J942">
        <v>0</v>
      </c>
      <c r="K942">
        <v>0</v>
      </c>
    </row>
    <row r="943" spans="1:11" x14ac:dyDescent="0.2">
      <c r="A943" t="s">
        <v>1824</v>
      </c>
      <c r="B943" t="s">
        <v>9</v>
      </c>
      <c r="C943" s="1" t="s">
        <v>1825</v>
      </c>
      <c r="D943">
        <v>-119.468341570143</v>
      </c>
      <c r="E943" s="2">
        <v>3.8095238095238</v>
      </c>
      <c r="F943" s="2">
        <v>69.835418994490297</v>
      </c>
      <c r="G943">
        <f t="shared" si="43"/>
        <v>1</v>
      </c>
      <c r="H943" s="3">
        <f t="shared" si="44"/>
        <v>1.8440757431450225</v>
      </c>
      <c r="I943" s="3">
        <f t="shared" si="45"/>
        <v>1.8440757431450225</v>
      </c>
      <c r="J943">
        <v>0</v>
      </c>
      <c r="K943">
        <v>0</v>
      </c>
    </row>
    <row r="944" spans="1:11" x14ac:dyDescent="0.2">
      <c r="A944" t="s">
        <v>1826</v>
      </c>
      <c r="B944" t="s">
        <v>9</v>
      </c>
      <c r="C944">
        <v>38.477871624774899</v>
      </c>
      <c r="D944">
        <v>-120.189140506416</v>
      </c>
      <c r="E944" s="2">
        <v>3.2602739726027399</v>
      </c>
      <c r="F944" s="2">
        <v>141.13203430045499</v>
      </c>
      <c r="G944">
        <f t="shared" si="43"/>
        <v>1</v>
      </c>
      <c r="H944" s="3">
        <f t="shared" si="44"/>
        <v>2.1496256015706705</v>
      </c>
      <c r="I944" s="3">
        <f t="shared" si="45"/>
        <v>2.1496256015706705</v>
      </c>
      <c r="J944">
        <v>0</v>
      </c>
      <c r="K944">
        <v>0</v>
      </c>
    </row>
    <row r="945" spans="1:11" x14ac:dyDescent="0.2">
      <c r="A945" t="s">
        <v>1827</v>
      </c>
      <c r="B945" t="s">
        <v>9</v>
      </c>
      <c r="C945" s="1" t="s">
        <v>1828</v>
      </c>
      <c r="D945">
        <v>-121.135004451554</v>
      </c>
      <c r="E945" s="2">
        <v>1.05504587155963</v>
      </c>
      <c r="F945" s="2">
        <v>216.138118921878</v>
      </c>
      <c r="G945">
        <f t="shared" si="43"/>
        <v>1</v>
      </c>
      <c r="H945" s="3">
        <f t="shared" si="44"/>
        <v>2.3347313674269969</v>
      </c>
      <c r="I945" s="3">
        <f t="shared" si="45"/>
        <v>2.3347313674269969</v>
      </c>
      <c r="J945">
        <v>0</v>
      </c>
      <c r="K945">
        <v>0</v>
      </c>
    </row>
    <row r="946" spans="1:11" x14ac:dyDescent="0.2">
      <c r="A946" t="s">
        <v>1829</v>
      </c>
      <c r="B946" t="s">
        <v>9</v>
      </c>
      <c r="C946" s="1" t="s">
        <v>1830</v>
      </c>
      <c r="D946">
        <v>-123.089880970672</v>
      </c>
      <c r="E946" s="2">
        <v>3.5571428571428498</v>
      </c>
      <c r="F946" s="2">
        <v>127.11972367360799</v>
      </c>
      <c r="G946">
        <f t="shared" si="43"/>
        <v>1</v>
      </c>
      <c r="H946" s="3">
        <f t="shared" si="44"/>
        <v>2.104212940153086</v>
      </c>
      <c r="I946" s="3">
        <f t="shared" si="45"/>
        <v>2.104212940153086</v>
      </c>
      <c r="J946">
        <v>0</v>
      </c>
      <c r="K946">
        <v>0</v>
      </c>
    </row>
    <row r="947" spans="1:11" x14ac:dyDescent="0.2">
      <c r="A947" t="s">
        <v>1831</v>
      </c>
      <c r="B947" t="s">
        <v>9</v>
      </c>
      <c r="C947" s="1" t="s">
        <v>1832</v>
      </c>
      <c r="D947">
        <v>-121.61141940011601</v>
      </c>
      <c r="E947" s="2">
        <v>1.3571428571428501</v>
      </c>
      <c r="F947" s="2">
        <v>100.567735944509</v>
      </c>
      <c r="G947">
        <f t="shared" si="43"/>
        <v>1</v>
      </c>
      <c r="H947" s="3">
        <f t="shared" si="44"/>
        <v>2.0024586730787712</v>
      </c>
      <c r="I947" s="3">
        <f t="shared" si="45"/>
        <v>2.0024586730787712</v>
      </c>
      <c r="J947">
        <v>0</v>
      </c>
      <c r="K947">
        <v>0</v>
      </c>
    </row>
    <row r="948" spans="1:11" x14ac:dyDescent="0.2">
      <c r="A948" t="s">
        <v>1833</v>
      </c>
      <c r="B948" t="s">
        <v>9</v>
      </c>
      <c r="C948" s="1" t="s">
        <v>1834</v>
      </c>
      <c r="D948">
        <v>-119.528820264278</v>
      </c>
      <c r="E948" s="2">
        <v>1</v>
      </c>
      <c r="F948" s="2">
        <v>117.48686568722999</v>
      </c>
      <c r="G948">
        <f t="shared" si="43"/>
        <v>1</v>
      </c>
      <c r="H948" s="3">
        <f t="shared" si="44"/>
        <v>2.0699893178554758</v>
      </c>
      <c r="I948" s="3">
        <f t="shared" si="45"/>
        <v>0</v>
      </c>
      <c r="J948">
        <v>0</v>
      </c>
      <c r="K948">
        <v>0</v>
      </c>
    </row>
    <row r="949" spans="1:11" x14ac:dyDescent="0.2">
      <c r="A949" t="s">
        <v>1835</v>
      </c>
      <c r="B949" t="s">
        <v>9</v>
      </c>
      <c r="C949" s="1" t="s">
        <v>1836</v>
      </c>
      <c r="D949">
        <v>-122.69568510261399</v>
      </c>
      <c r="E949" s="2">
        <v>3.4363636363636298</v>
      </c>
      <c r="F949" s="2">
        <v>192.31296814123499</v>
      </c>
      <c r="G949">
        <f t="shared" si="43"/>
        <v>1</v>
      </c>
      <c r="H949" s="3">
        <f t="shared" si="44"/>
        <v>2.2840085707818236</v>
      </c>
      <c r="I949" s="3">
        <f t="shared" si="45"/>
        <v>2.2840085707818236</v>
      </c>
      <c r="J949">
        <v>0</v>
      </c>
      <c r="K949">
        <v>0</v>
      </c>
    </row>
    <row r="950" spans="1:11" x14ac:dyDescent="0.2">
      <c r="A950" t="s">
        <v>1837</v>
      </c>
      <c r="B950" t="s">
        <v>9</v>
      </c>
      <c r="C950" s="1" t="s">
        <v>1838</v>
      </c>
      <c r="D950">
        <v>-120.88917174043701</v>
      </c>
      <c r="E950" s="2">
        <v>3.38095238095238</v>
      </c>
      <c r="F950" s="2">
        <v>69.835418994559404</v>
      </c>
      <c r="G950">
        <f t="shared" si="43"/>
        <v>1</v>
      </c>
      <c r="H950" s="3">
        <f t="shared" si="44"/>
        <v>1.8440757431454522</v>
      </c>
      <c r="I950" s="3">
        <f t="shared" si="45"/>
        <v>1.8440757431454522</v>
      </c>
      <c r="J950">
        <v>0</v>
      </c>
      <c r="K950">
        <v>0</v>
      </c>
    </row>
    <row r="951" spans="1:11" x14ac:dyDescent="0.2">
      <c r="A951" t="s">
        <v>1839</v>
      </c>
      <c r="B951" t="s">
        <v>9</v>
      </c>
      <c r="C951">
        <v>39.147364001060602</v>
      </c>
      <c r="D951">
        <v>-122.12133705094099</v>
      </c>
      <c r="E951" s="2">
        <v>1</v>
      </c>
      <c r="F951" s="2">
        <v>69.835418994391901</v>
      </c>
      <c r="G951">
        <f t="shared" si="43"/>
        <v>1</v>
      </c>
      <c r="H951" s="3">
        <f t="shared" si="44"/>
        <v>1.8440757431444106</v>
      </c>
      <c r="I951" s="3">
        <f t="shared" si="45"/>
        <v>0</v>
      </c>
      <c r="J951">
        <v>0</v>
      </c>
      <c r="K951">
        <v>0</v>
      </c>
    </row>
    <row r="952" spans="1:11" x14ac:dyDescent="0.2">
      <c r="A952" t="s">
        <v>1840</v>
      </c>
      <c r="B952" t="s">
        <v>9</v>
      </c>
      <c r="C952" s="1" t="s">
        <v>1841</v>
      </c>
      <c r="D952">
        <v>-122.716335708183</v>
      </c>
      <c r="E952" s="2">
        <v>3.5121951219512102</v>
      </c>
      <c r="F952" s="2">
        <v>139.67083798882101</v>
      </c>
      <c r="G952">
        <f t="shared" si="43"/>
        <v>1</v>
      </c>
      <c r="H952" s="3">
        <f t="shared" si="44"/>
        <v>2.1451057388085073</v>
      </c>
      <c r="I952" s="3">
        <f t="shared" si="45"/>
        <v>2.1451057388085073</v>
      </c>
      <c r="J952">
        <v>0</v>
      </c>
      <c r="K952">
        <v>0</v>
      </c>
    </row>
    <row r="953" spans="1:11" x14ac:dyDescent="0.2">
      <c r="A953" t="s">
        <v>1842</v>
      </c>
      <c r="B953" t="s">
        <v>9</v>
      </c>
      <c r="C953" s="1" t="s">
        <v>1843</v>
      </c>
      <c r="D953">
        <v>-120.11538618487199</v>
      </c>
      <c r="E953" s="2">
        <v>1</v>
      </c>
      <c r="F953" s="2">
        <v>69.835418994441099</v>
      </c>
      <c r="G953">
        <f t="shared" si="43"/>
        <v>1</v>
      </c>
      <c r="H953" s="3">
        <f t="shared" si="44"/>
        <v>1.8440757431447166</v>
      </c>
      <c r="I953" s="3">
        <f t="shared" si="45"/>
        <v>0</v>
      </c>
      <c r="J953">
        <v>0</v>
      </c>
      <c r="K953">
        <v>0</v>
      </c>
    </row>
    <row r="954" spans="1:11" x14ac:dyDescent="0.2">
      <c r="A954" t="s">
        <v>1844</v>
      </c>
      <c r="B954" t="s">
        <v>9</v>
      </c>
      <c r="C954" s="1" t="s">
        <v>1845</v>
      </c>
      <c r="D954">
        <v>-122.776078773281</v>
      </c>
      <c r="E954" s="2">
        <v>3.3333333333333299</v>
      </c>
      <c r="F954" s="2">
        <v>69.835418994680794</v>
      </c>
      <c r="G954">
        <f t="shared" si="43"/>
        <v>1</v>
      </c>
      <c r="H954" s="3">
        <f t="shared" si="44"/>
        <v>1.8440757431462071</v>
      </c>
      <c r="I954" s="3">
        <f t="shared" si="45"/>
        <v>1.8440757431462071</v>
      </c>
      <c r="J954">
        <v>0</v>
      </c>
      <c r="K954">
        <v>0</v>
      </c>
    </row>
    <row r="955" spans="1:11" x14ac:dyDescent="0.2">
      <c r="A955" t="s">
        <v>1846</v>
      </c>
      <c r="B955" t="s">
        <v>9</v>
      </c>
      <c r="C955" s="1" t="s">
        <v>1847</v>
      </c>
      <c r="D955">
        <v>-123.19411766707201</v>
      </c>
      <c r="E955" s="2">
        <v>2.6976744186046502</v>
      </c>
      <c r="F955" s="2">
        <v>69.835418994582398</v>
      </c>
      <c r="G955">
        <f t="shared" si="43"/>
        <v>1</v>
      </c>
      <c r="H955" s="3">
        <f t="shared" si="44"/>
        <v>1.8440757431455952</v>
      </c>
      <c r="I955" s="3">
        <f t="shared" si="45"/>
        <v>1.8440757431455952</v>
      </c>
      <c r="J955">
        <v>0</v>
      </c>
      <c r="K955">
        <v>0</v>
      </c>
    </row>
    <row r="956" spans="1:11" x14ac:dyDescent="0.2">
      <c r="A956" t="s">
        <v>1848</v>
      </c>
      <c r="B956" t="s">
        <v>9</v>
      </c>
      <c r="C956" s="1" t="s">
        <v>1849</v>
      </c>
      <c r="D956">
        <v>-121.91621309398801</v>
      </c>
      <c r="E956" s="2">
        <v>1.5714285714285701</v>
      </c>
      <c r="F956" s="2">
        <v>69.835418994545194</v>
      </c>
      <c r="G956">
        <f t="shared" si="43"/>
        <v>1</v>
      </c>
      <c r="H956" s="3">
        <f t="shared" si="44"/>
        <v>1.8440757431453638</v>
      </c>
      <c r="I956" s="3">
        <f t="shared" si="45"/>
        <v>1.8440757431453638</v>
      </c>
      <c r="J956">
        <v>0</v>
      </c>
      <c r="K956">
        <v>0</v>
      </c>
    </row>
    <row r="957" spans="1:11" x14ac:dyDescent="0.2">
      <c r="A957" t="s">
        <v>1850</v>
      </c>
      <c r="B957" t="s">
        <v>9</v>
      </c>
      <c r="C957" s="1" t="s">
        <v>1851</v>
      </c>
      <c r="D957">
        <v>-121.116426097012</v>
      </c>
      <c r="E957" s="2">
        <v>1.8237885462554999</v>
      </c>
      <c r="F957" s="2">
        <v>404.96426543024398</v>
      </c>
      <c r="G957">
        <f t="shared" si="43"/>
        <v>0</v>
      </c>
      <c r="H957" s="3">
        <f t="shared" si="44"/>
        <v>2.6074167021994565</v>
      </c>
      <c r="I957" s="3">
        <f t="shared" si="45"/>
        <v>2.6074167021994565</v>
      </c>
      <c r="J957">
        <v>0</v>
      </c>
      <c r="K957">
        <v>0</v>
      </c>
    </row>
    <row r="958" spans="1:11" x14ac:dyDescent="0.2">
      <c r="A958" t="s">
        <v>1852</v>
      </c>
      <c r="B958" t="s">
        <v>9</v>
      </c>
      <c r="C958" s="1" t="s">
        <v>1853</v>
      </c>
      <c r="D958">
        <v>-121.128121048015</v>
      </c>
      <c r="E958" s="2">
        <v>1</v>
      </c>
      <c r="F958" s="2">
        <v>69.835418994521604</v>
      </c>
      <c r="G958">
        <f t="shared" si="43"/>
        <v>1</v>
      </c>
      <c r="H958" s="3">
        <f t="shared" si="44"/>
        <v>1.8440757431452171</v>
      </c>
      <c r="I958" s="3">
        <f t="shared" si="45"/>
        <v>0</v>
      </c>
      <c r="J958">
        <v>0</v>
      </c>
      <c r="K958">
        <v>0</v>
      </c>
    </row>
    <row r="959" spans="1:11" x14ac:dyDescent="0.2">
      <c r="A959" t="s">
        <v>1854</v>
      </c>
      <c r="B959" t="s">
        <v>9</v>
      </c>
      <c r="C959" s="1" t="s">
        <v>1855</v>
      </c>
      <c r="D959">
        <v>-118.58675041135599</v>
      </c>
      <c r="E959" s="2">
        <v>3.17241379310344</v>
      </c>
      <c r="F959" s="2">
        <v>261.30126941183698</v>
      </c>
      <c r="G959">
        <f t="shared" si="43"/>
        <v>1</v>
      </c>
      <c r="H959" s="3">
        <f t="shared" si="44"/>
        <v>2.4171415195521129</v>
      </c>
      <c r="I959" s="3">
        <f t="shared" si="45"/>
        <v>2.4171415195521129</v>
      </c>
      <c r="J959">
        <v>0</v>
      </c>
      <c r="K959">
        <v>0</v>
      </c>
    </row>
    <row r="960" spans="1:11" x14ac:dyDescent="0.2">
      <c r="A960" t="s">
        <v>1856</v>
      </c>
      <c r="B960" t="s">
        <v>9</v>
      </c>
      <c r="C960" s="1" t="s">
        <v>1857</v>
      </c>
      <c r="D960">
        <v>-121.581269889788</v>
      </c>
      <c r="E960" s="2">
        <v>1</v>
      </c>
      <c r="F960" s="2">
        <v>69.835418994387297</v>
      </c>
      <c r="G960">
        <f t="shared" si="43"/>
        <v>1</v>
      </c>
      <c r="H960" s="3">
        <f t="shared" si="44"/>
        <v>1.8440757431443819</v>
      </c>
      <c r="I960" s="3">
        <f t="shared" si="45"/>
        <v>0</v>
      </c>
      <c r="J960">
        <v>0</v>
      </c>
      <c r="K960">
        <v>0</v>
      </c>
    </row>
    <row r="961" spans="1:11" x14ac:dyDescent="0.2">
      <c r="A961" t="s">
        <v>1858</v>
      </c>
      <c r="B961" t="s">
        <v>9</v>
      </c>
      <c r="C961" s="1" t="s">
        <v>1859</v>
      </c>
      <c r="D961">
        <v>-120.589031219082</v>
      </c>
      <c r="E961" s="2">
        <v>1</v>
      </c>
      <c r="F961" s="2">
        <v>69.835418994547894</v>
      </c>
      <c r="G961">
        <f t="shared" si="43"/>
        <v>1</v>
      </c>
      <c r="H961" s="3">
        <f t="shared" si="44"/>
        <v>1.8440757431453807</v>
      </c>
      <c r="I961" s="3">
        <f t="shared" si="45"/>
        <v>0</v>
      </c>
      <c r="J961">
        <v>0</v>
      </c>
      <c r="K961">
        <v>0</v>
      </c>
    </row>
    <row r="962" spans="1:11" x14ac:dyDescent="0.2">
      <c r="A962" t="s">
        <v>1860</v>
      </c>
      <c r="B962" t="s">
        <v>9</v>
      </c>
      <c r="C962" s="1" t="s">
        <v>1861</v>
      </c>
      <c r="D962">
        <v>-122.938258845791</v>
      </c>
      <c r="E962" s="2">
        <v>3.8064516129032202</v>
      </c>
      <c r="F962" s="2">
        <v>404.097951096766</v>
      </c>
      <c r="G962">
        <f t="shared" si="43"/>
        <v>0</v>
      </c>
      <c r="H962" s="3">
        <f t="shared" si="44"/>
        <v>2.6064866484391231</v>
      </c>
      <c r="I962" s="3">
        <f t="shared" si="45"/>
        <v>2.6064866484391231</v>
      </c>
      <c r="J962">
        <v>0</v>
      </c>
      <c r="K962">
        <v>0</v>
      </c>
    </row>
    <row r="963" spans="1:11" x14ac:dyDescent="0.2">
      <c r="A963" t="s">
        <v>1862</v>
      </c>
      <c r="B963" t="s">
        <v>9</v>
      </c>
      <c r="C963" s="1" t="s">
        <v>1863</v>
      </c>
      <c r="D963">
        <v>-122.95508875127</v>
      </c>
      <c r="E963" s="2">
        <v>3</v>
      </c>
      <c r="F963" s="2">
        <v>171.981622261631</v>
      </c>
      <c r="G963">
        <f t="shared" ref="G963:G1026" si="46">IF(F963&lt;300,1,0)</f>
        <v>1</v>
      </c>
      <c r="H963" s="3">
        <f t="shared" ref="H963:H1026" si="47">LOG10(F963)</f>
        <v>2.2354820412285559</v>
      </c>
      <c r="I963" s="3">
        <f t="shared" ref="I963:I1026" si="48">IF(E963&gt;1,H963,0)</f>
        <v>2.2354820412285559</v>
      </c>
      <c r="J963">
        <v>0</v>
      </c>
      <c r="K963">
        <v>0</v>
      </c>
    </row>
    <row r="964" spans="1:11" x14ac:dyDescent="0.2">
      <c r="A964" t="s">
        <v>1864</v>
      </c>
      <c r="B964" t="s">
        <v>9</v>
      </c>
      <c r="C964">
        <v>39.9016454468427</v>
      </c>
      <c r="D964">
        <v>-120.362226973585</v>
      </c>
      <c r="E964" s="2">
        <v>2.6486486486486398</v>
      </c>
      <c r="F964" s="2">
        <v>132.802770489035</v>
      </c>
      <c r="G964">
        <f t="shared" si="46"/>
        <v>1</v>
      </c>
      <c r="H964" s="3">
        <f t="shared" si="47"/>
        <v>2.1232071352394497</v>
      </c>
      <c r="I964" s="3">
        <f t="shared" si="48"/>
        <v>2.1232071352394497</v>
      </c>
      <c r="J964">
        <v>0</v>
      </c>
      <c r="K964">
        <v>0</v>
      </c>
    </row>
    <row r="965" spans="1:11" x14ac:dyDescent="0.2">
      <c r="A965" t="s">
        <v>1865</v>
      </c>
      <c r="B965" t="s">
        <v>9</v>
      </c>
      <c r="C965" s="1" t="s">
        <v>1866</v>
      </c>
      <c r="D965">
        <v>-122.61640275263601</v>
      </c>
      <c r="E965" s="2">
        <v>1.1666666666666601</v>
      </c>
      <c r="F965" s="2">
        <v>69.835418994538102</v>
      </c>
      <c r="G965">
        <f t="shared" si="46"/>
        <v>1</v>
      </c>
      <c r="H965" s="3">
        <f t="shared" si="47"/>
        <v>1.8440757431453196</v>
      </c>
      <c r="I965" s="3">
        <f t="shared" si="48"/>
        <v>1.8440757431453196</v>
      </c>
      <c r="J965">
        <v>0</v>
      </c>
      <c r="K965">
        <v>0</v>
      </c>
    </row>
    <row r="966" spans="1:11" x14ac:dyDescent="0.2">
      <c r="A966" t="s">
        <v>1867</v>
      </c>
      <c r="B966" t="s">
        <v>9</v>
      </c>
      <c r="C966" s="1" t="s">
        <v>1868</v>
      </c>
      <c r="D966">
        <v>-121.685449280759</v>
      </c>
      <c r="E966" s="2">
        <v>1</v>
      </c>
      <c r="F966" s="2">
        <v>139.67083798901999</v>
      </c>
      <c r="G966">
        <f t="shared" si="46"/>
        <v>1</v>
      </c>
      <c r="H966" s="3">
        <f t="shared" si="47"/>
        <v>2.1451057388091259</v>
      </c>
      <c r="I966" s="3">
        <f t="shared" si="48"/>
        <v>0</v>
      </c>
      <c r="J966">
        <v>0</v>
      </c>
      <c r="K966">
        <v>0</v>
      </c>
    </row>
    <row r="967" spans="1:11" x14ac:dyDescent="0.2">
      <c r="A967" t="s">
        <v>1869</v>
      </c>
      <c r="B967" t="s">
        <v>9</v>
      </c>
      <c r="C967" s="1" t="s">
        <v>1870</v>
      </c>
      <c r="D967">
        <v>-122.924071971543</v>
      </c>
      <c r="E967" s="2">
        <v>1</v>
      </c>
      <c r="F967" s="2">
        <v>69.835418994650396</v>
      </c>
      <c r="G967">
        <f t="shared" si="46"/>
        <v>1</v>
      </c>
      <c r="H967" s="3">
        <f t="shared" si="47"/>
        <v>1.844075743146018</v>
      </c>
      <c r="I967" s="3">
        <f t="shared" si="48"/>
        <v>0</v>
      </c>
      <c r="J967">
        <v>0</v>
      </c>
      <c r="K967">
        <v>0</v>
      </c>
    </row>
    <row r="968" spans="1:11" x14ac:dyDescent="0.2">
      <c r="A968" t="s">
        <v>1871</v>
      </c>
      <c r="B968" t="s">
        <v>9</v>
      </c>
      <c r="C968">
        <v>41.994594830559898</v>
      </c>
      <c r="D968">
        <v>-121.046020747215</v>
      </c>
      <c r="E968" s="2">
        <v>2.0714285714285698</v>
      </c>
      <c r="F968" s="2">
        <v>69.8354189944544</v>
      </c>
      <c r="G968">
        <f t="shared" si="46"/>
        <v>1</v>
      </c>
      <c r="H968" s="3">
        <f t="shared" si="47"/>
        <v>1.8440757431447992</v>
      </c>
      <c r="I968" s="3">
        <f t="shared" si="48"/>
        <v>1.8440757431447992</v>
      </c>
      <c r="J968">
        <v>0</v>
      </c>
      <c r="K968">
        <v>0</v>
      </c>
    </row>
    <row r="969" spans="1:11" x14ac:dyDescent="0.2">
      <c r="A969" t="s">
        <v>1872</v>
      </c>
      <c r="B969" t="s">
        <v>9</v>
      </c>
      <c r="C969" s="1" t="s">
        <v>1873</v>
      </c>
      <c r="D969">
        <v>-118.869559550701</v>
      </c>
      <c r="E969" s="2">
        <v>1.05</v>
      </c>
      <c r="F969" s="2">
        <v>147.11550381982599</v>
      </c>
      <c r="G969">
        <f t="shared" si="46"/>
        <v>1</v>
      </c>
      <c r="H969" s="3">
        <f t="shared" si="47"/>
        <v>2.1676584434181816</v>
      </c>
      <c r="I969" s="3">
        <f t="shared" si="48"/>
        <v>2.1676584434181816</v>
      </c>
      <c r="J969">
        <v>0</v>
      </c>
      <c r="K969">
        <v>0</v>
      </c>
    </row>
    <row r="970" spans="1:11" x14ac:dyDescent="0.2">
      <c r="A970" t="s">
        <v>1874</v>
      </c>
      <c r="B970" t="s">
        <v>9</v>
      </c>
      <c r="C970">
        <v>40.559795813504799</v>
      </c>
      <c r="D970">
        <v>-124.259632045578</v>
      </c>
      <c r="E970" s="2">
        <v>2.4390243902439002</v>
      </c>
      <c r="F970" s="2">
        <v>69.835418994513404</v>
      </c>
      <c r="G970">
        <f t="shared" si="46"/>
        <v>1</v>
      </c>
      <c r="H970" s="3">
        <f t="shared" si="47"/>
        <v>1.8440757431451662</v>
      </c>
      <c r="I970" s="3">
        <f t="shared" si="48"/>
        <v>1.8440757431451662</v>
      </c>
      <c r="J970">
        <v>0</v>
      </c>
      <c r="K970">
        <v>0</v>
      </c>
    </row>
    <row r="971" spans="1:11" x14ac:dyDescent="0.2">
      <c r="A971" t="s">
        <v>1875</v>
      </c>
      <c r="B971" t="s">
        <v>9</v>
      </c>
      <c r="C971" s="1" t="s">
        <v>1876</v>
      </c>
      <c r="D971">
        <v>-118.980511634154</v>
      </c>
      <c r="E971" s="2">
        <v>1.7560975609756</v>
      </c>
      <c r="F971" s="2">
        <v>237.634109676371</v>
      </c>
      <c r="G971">
        <f t="shared" si="46"/>
        <v>1</v>
      </c>
      <c r="H971" s="3">
        <f t="shared" si="47"/>
        <v>2.37590877882183</v>
      </c>
      <c r="I971" s="3">
        <f t="shared" si="48"/>
        <v>2.37590877882183</v>
      </c>
      <c r="J971">
        <v>0</v>
      </c>
      <c r="K971">
        <v>0</v>
      </c>
    </row>
    <row r="972" spans="1:11" x14ac:dyDescent="0.2">
      <c r="A972" t="s">
        <v>1877</v>
      </c>
      <c r="B972" t="s">
        <v>9</v>
      </c>
      <c r="C972" s="1" t="s">
        <v>1878</v>
      </c>
      <c r="D972">
        <v>-123.532121458177</v>
      </c>
      <c r="E972" s="2">
        <v>1.1463414634146301</v>
      </c>
      <c r="F972" s="2">
        <v>69.835418994420294</v>
      </c>
      <c r="G972">
        <f t="shared" si="46"/>
        <v>1</v>
      </c>
      <c r="H972" s="3">
        <f t="shared" si="47"/>
        <v>1.8440757431445871</v>
      </c>
      <c r="I972" s="3">
        <f t="shared" si="48"/>
        <v>1.8440757431445871</v>
      </c>
      <c r="J972">
        <v>0</v>
      </c>
      <c r="K972">
        <v>0</v>
      </c>
    </row>
    <row r="973" spans="1:11" x14ac:dyDescent="0.2">
      <c r="A973" t="s">
        <v>1879</v>
      </c>
      <c r="B973" t="s">
        <v>9</v>
      </c>
      <c r="C973" s="1" t="s">
        <v>1880</v>
      </c>
      <c r="D973">
        <v>-123.733419660157</v>
      </c>
      <c r="E973" s="2">
        <v>3.48780487804878</v>
      </c>
      <c r="F973" s="2">
        <v>69.835418994413899</v>
      </c>
      <c r="G973">
        <f t="shared" si="46"/>
        <v>1</v>
      </c>
      <c r="H973" s="3">
        <f t="shared" si="47"/>
        <v>1.8440757431445474</v>
      </c>
      <c r="I973" s="3">
        <f t="shared" si="48"/>
        <v>1.8440757431445474</v>
      </c>
      <c r="J973">
        <v>0</v>
      </c>
      <c r="K973">
        <v>0</v>
      </c>
    </row>
    <row r="974" spans="1:11" x14ac:dyDescent="0.2">
      <c r="A974" t="s">
        <v>1881</v>
      </c>
      <c r="B974" t="s">
        <v>9</v>
      </c>
      <c r="C974" s="1" t="s">
        <v>1882</v>
      </c>
      <c r="D974">
        <v>-119.073729457789</v>
      </c>
      <c r="E974" s="2">
        <v>1</v>
      </c>
      <c r="F974" s="2">
        <v>69.8354189944166</v>
      </c>
      <c r="G974">
        <f t="shared" si="46"/>
        <v>1</v>
      </c>
      <c r="H974" s="3">
        <f t="shared" si="47"/>
        <v>1.844075743144564</v>
      </c>
      <c r="I974" s="3">
        <f t="shared" si="48"/>
        <v>0</v>
      </c>
      <c r="J974">
        <v>0</v>
      </c>
      <c r="K974">
        <v>0</v>
      </c>
    </row>
    <row r="975" spans="1:11" x14ac:dyDescent="0.2">
      <c r="A975" t="s">
        <v>1883</v>
      </c>
      <c r="B975" t="s">
        <v>9</v>
      </c>
      <c r="C975">
        <v>36.219011017651098</v>
      </c>
      <c r="D975">
        <v>-119.26194013742401</v>
      </c>
      <c r="E975" s="2">
        <v>1</v>
      </c>
      <c r="F975" s="2">
        <v>69.835418994452994</v>
      </c>
      <c r="G975">
        <f t="shared" si="46"/>
        <v>1</v>
      </c>
      <c r="H975" s="3">
        <f t="shared" si="47"/>
        <v>1.8440757431447905</v>
      </c>
      <c r="I975" s="3">
        <f t="shared" si="48"/>
        <v>0</v>
      </c>
      <c r="J975">
        <v>0</v>
      </c>
      <c r="K975">
        <v>0</v>
      </c>
    </row>
    <row r="976" spans="1:11" x14ac:dyDescent="0.2">
      <c r="A976" t="s">
        <v>1884</v>
      </c>
      <c r="B976" t="s">
        <v>9</v>
      </c>
      <c r="C976" s="1" t="s">
        <v>1885</v>
      </c>
      <c r="D976">
        <v>-120.255587494664</v>
      </c>
      <c r="E976" s="2">
        <v>2.52173913043478</v>
      </c>
      <c r="F976" s="2">
        <v>255.47328463287101</v>
      </c>
      <c r="G976">
        <f t="shared" si="46"/>
        <v>1</v>
      </c>
      <c r="H976" s="3">
        <f t="shared" si="47"/>
        <v>2.4073454917774044</v>
      </c>
      <c r="I976" s="3">
        <f t="shared" si="48"/>
        <v>2.4073454917774044</v>
      </c>
      <c r="J976">
        <v>0</v>
      </c>
      <c r="K976">
        <v>0</v>
      </c>
    </row>
    <row r="977" spans="1:11" x14ac:dyDescent="0.2">
      <c r="A977" t="s">
        <v>1886</v>
      </c>
      <c r="B977" t="s">
        <v>9</v>
      </c>
      <c r="C977" s="1" t="s">
        <v>1887</v>
      </c>
      <c r="D977">
        <v>-122.795264409447</v>
      </c>
      <c r="E977" s="2">
        <v>1.7387387387387301</v>
      </c>
      <c r="F977" s="2">
        <v>225.11620189220699</v>
      </c>
      <c r="G977">
        <f t="shared" si="46"/>
        <v>1</v>
      </c>
      <c r="H977" s="3">
        <f t="shared" si="47"/>
        <v>2.3524067528377786</v>
      </c>
      <c r="I977" s="3">
        <f t="shared" si="48"/>
        <v>2.3524067528377786</v>
      </c>
      <c r="J977">
        <v>0</v>
      </c>
      <c r="K977">
        <v>0</v>
      </c>
    </row>
    <row r="978" spans="1:11" x14ac:dyDescent="0.2">
      <c r="A978" t="s">
        <v>1888</v>
      </c>
      <c r="B978" t="s">
        <v>9</v>
      </c>
      <c r="C978" s="1" t="s">
        <v>1889</v>
      </c>
      <c r="D978">
        <v>-122.404249840378</v>
      </c>
      <c r="E978" s="2">
        <v>4.0714285714285703</v>
      </c>
      <c r="F978" s="2">
        <v>125.315546054759</v>
      </c>
      <c r="G978">
        <f t="shared" si="46"/>
        <v>1</v>
      </c>
      <c r="H978" s="3">
        <f t="shared" si="47"/>
        <v>2.0980049508584453</v>
      </c>
      <c r="I978" s="3">
        <f t="shared" si="48"/>
        <v>2.0980049508584453</v>
      </c>
      <c r="J978">
        <v>0</v>
      </c>
      <c r="K978">
        <v>0</v>
      </c>
    </row>
    <row r="979" spans="1:11" x14ac:dyDescent="0.2">
      <c r="A979" t="s">
        <v>1890</v>
      </c>
      <c r="B979" t="s">
        <v>9</v>
      </c>
      <c r="C979" s="1" t="s">
        <v>1891</v>
      </c>
      <c r="D979">
        <v>-123.5877298812</v>
      </c>
      <c r="E979" s="2">
        <v>1.7</v>
      </c>
      <c r="F979" s="2">
        <v>69.835418994551105</v>
      </c>
      <c r="G979">
        <f t="shared" si="46"/>
        <v>1</v>
      </c>
      <c r="H979" s="3">
        <f t="shared" si="47"/>
        <v>1.8440757431454007</v>
      </c>
      <c r="I979" s="3">
        <f t="shared" si="48"/>
        <v>1.8440757431454007</v>
      </c>
      <c r="J979">
        <v>0</v>
      </c>
      <c r="K979">
        <v>0</v>
      </c>
    </row>
    <row r="980" spans="1:11" x14ac:dyDescent="0.2">
      <c r="A980" t="s">
        <v>1892</v>
      </c>
      <c r="B980" t="s">
        <v>9</v>
      </c>
      <c r="C980" s="1" t="s">
        <v>1893</v>
      </c>
      <c r="D980">
        <v>-123.289213699981</v>
      </c>
      <c r="E980" s="2">
        <v>3.4</v>
      </c>
      <c r="F980" s="2">
        <v>105.775564632892</v>
      </c>
      <c r="G980">
        <f t="shared" si="46"/>
        <v>1</v>
      </c>
      <c r="H980" s="3">
        <f t="shared" si="47"/>
        <v>2.0243853522854858</v>
      </c>
      <c r="I980" s="3">
        <f t="shared" si="48"/>
        <v>2.0243853522854858</v>
      </c>
      <c r="J980">
        <v>0</v>
      </c>
      <c r="K980">
        <v>0</v>
      </c>
    </row>
    <row r="981" spans="1:11" x14ac:dyDescent="0.2">
      <c r="A981" t="s">
        <v>1894</v>
      </c>
      <c r="B981" t="s">
        <v>9</v>
      </c>
      <c r="C981" s="1" t="s">
        <v>1895</v>
      </c>
      <c r="D981">
        <v>-121.330728408925</v>
      </c>
      <c r="E981" s="2">
        <v>2.2156862745098</v>
      </c>
      <c r="F981" s="2">
        <v>466.061191282815</v>
      </c>
      <c r="G981">
        <f t="shared" si="46"/>
        <v>0</v>
      </c>
      <c r="H981" s="3">
        <f t="shared" si="47"/>
        <v>2.668442940921357</v>
      </c>
      <c r="I981" s="3">
        <f t="shared" si="48"/>
        <v>2.668442940921357</v>
      </c>
      <c r="J981">
        <v>0</v>
      </c>
      <c r="K981">
        <v>0</v>
      </c>
    </row>
    <row r="982" spans="1:11" x14ac:dyDescent="0.2">
      <c r="A982" t="s">
        <v>1896</v>
      </c>
      <c r="B982" t="s">
        <v>9</v>
      </c>
      <c r="C982" s="1" t="s">
        <v>1897</v>
      </c>
      <c r="D982">
        <v>-121.289593594279</v>
      </c>
      <c r="E982" s="2">
        <v>1.90243902439024</v>
      </c>
      <c r="F982" s="2">
        <v>113.42115249463799</v>
      </c>
      <c r="G982">
        <f t="shared" si="46"/>
        <v>1</v>
      </c>
      <c r="H982" s="3">
        <f t="shared" si="47"/>
        <v>2.0546940559240476</v>
      </c>
      <c r="I982" s="3">
        <f t="shared" si="48"/>
        <v>2.0546940559240476</v>
      </c>
      <c r="J982">
        <v>0</v>
      </c>
      <c r="K982">
        <v>0</v>
      </c>
    </row>
    <row r="983" spans="1:11" x14ac:dyDescent="0.2">
      <c r="A983" t="s">
        <v>1898</v>
      </c>
      <c r="B983" t="s">
        <v>9</v>
      </c>
      <c r="C983" s="1" t="s">
        <v>1899</v>
      </c>
      <c r="D983">
        <v>-119.731331013058</v>
      </c>
      <c r="E983" s="2">
        <v>1.35</v>
      </c>
      <c r="F983" s="2">
        <v>69.835418994393706</v>
      </c>
      <c r="G983">
        <f t="shared" si="46"/>
        <v>1</v>
      </c>
      <c r="H983" s="3">
        <f t="shared" si="47"/>
        <v>1.8440757431444217</v>
      </c>
      <c r="I983" s="3">
        <f t="shared" si="48"/>
        <v>1.8440757431444217</v>
      </c>
      <c r="J983">
        <v>0</v>
      </c>
      <c r="K983">
        <v>0</v>
      </c>
    </row>
    <row r="984" spans="1:11" x14ac:dyDescent="0.2">
      <c r="A984" t="s">
        <v>1900</v>
      </c>
      <c r="B984" t="s">
        <v>9</v>
      </c>
      <c r="C984">
        <v>40.628249078481502</v>
      </c>
      <c r="D984">
        <v>-123.083185682582</v>
      </c>
      <c r="E984" s="2">
        <v>3.6506024096385499</v>
      </c>
      <c r="F984" s="2">
        <v>139.67083798906401</v>
      </c>
      <c r="G984">
        <f t="shared" si="46"/>
        <v>1</v>
      </c>
      <c r="H984" s="3">
        <f t="shared" si="47"/>
        <v>2.1451057388092631</v>
      </c>
      <c r="I984" s="3">
        <f t="shared" si="48"/>
        <v>2.1451057388092631</v>
      </c>
      <c r="J984">
        <v>0</v>
      </c>
      <c r="K984">
        <v>0</v>
      </c>
    </row>
    <row r="985" spans="1:11" x14ac:dyDescent="0.2">
      <c r="A985" t="s">
        <v>1901</v>
      </c>
      <c r="B985" t="s">
        <v>9</v>
      </c>
      <c r="C985" s="1" t="s">
        <v>1902</v>
      </c>
      <c r="D985">
        <v>-123.008808740707</v>
      </c>
      <c r="E985" s="2">
        <v>4.3888888888888804</v>
      </c>
      <c r="F985" s="2">
        <v>130.51838619312099</v>
      </c>
      <c r="G985">
        <f t="shared" si="46"/>
        <v>1</v>
      </c>
      <c r="H985" s="3">
        <f t="shared" si="47"/>
        <v>2.1156716952740093</v>
      </c>
      <c r="I985" s="3">
        <f t="shared" si="48"/>
        <v>2.1156716952740093</v>
      </c>
      <c r="J985">
        <v>0</v>
      </c>
      <c r="K985">
        <v>0</v>
      </c>
    </row>
    <row r="986" spans="1:11" x14ac:dyDescent="0.2">
      <c r="A986" t="s">
        <v>1903</v>
      </c>
      <c r="B986" t="s">
        <v>9</v>
      </c>
      <c r="C986">
        <v>39.960262349614098</v>
      </c>
      <c r="D986">
        <v>-120.884855297011</v>
      </c>
      <c r="E986" s="2">
        <v>1.5384615384615301</v>
      </c>
      <c r="F986" s="2">
        <v>69.835418994406098</v>
      </c>
      <c r="G986">
        <f t="shared" si="46"/>
        <v>1</v>
      </c>
      <c r="H986" s="3">
        <f t="shared" si="47"/>
        <v>1.8440757431444987</v>
      </c>
      <c r="I986" s="3">
        <f t="shared" si="48"/>
        <v>1.8440757431444987</v>
      </c>
      <c r="J986">
        <v>0</v>
      </c>
      <c r="K986">
        <v>0</v>
      </c>
    </row>
    <row r="987" spans="1:11" x14ac:dyDescent="0.2">
      <c r="A987" t="s">
        <v>1904</v>
      </c>
      <c r="B987" t="s">
        <v>9</v>
      </c>
      <c r="C987" s="1" t="s">
        <v>1905</v>
      </c>
      <c r="D987">
        <v>-122.935552101206</v>
      </c>
      <c r="E987" s="2">
        <v>2.9268292682926802</v>
      </c>
      <c r="F987" s="2">
        <v>69.835418994578603</v>
      </c>
      <c r="G987">
        <f t="shared" si="46"/>
        <v>1</v>
      </c>
      <c r="H987" s="3">
        <f t="shared" si="47"/>
        <v>1.8440757431455717</v>
      </c>
      <c r="I987" s="3">
        <f t="shared" si="48"/>
        <v>1.8440757431455717</v>
      </c>
      <c r="J987">
        <v>0</v>
      </c>
      <c r="K987">
        <v>0</v>
      </c>
    </row>
    <row r="988" spans="1:11" x14ac:dyDescent="0.2">
      <c r="A988" t="s">
        <v>1906</v>
      </c>
      <c r="B988" t="s">
        <v>9</v>
      </c>
      <c r="C988" s="1" t="s">
        <v>1907</v>
      </c>
      <c r="D988">
        <v>-122.172324203264</v>
      </c>
      <c r="E988" s="2">
        <v>2.54838709677419</v>
      </c>
      <c r="F988" s="2">
        <v>329.58143589555903</v>
      </c>
      <c r="G988">
        <f t="shared" si="46"/>
        <v>0</v>
      </c>
      <c r="H988" s="3">
        <f t="shared" si="47"/>
        <v>2.5179627415105896</v>
      </c>
      <c r="I988" s="3">
        <f t="shared" si="48"/>
        <v>2.5179627415105896</v>
      </c>
      <c r="J988">
        <v>0</v>
      </c>
      <c r="K988">
        <v>0</v>
      </c>
    </row>
    <row r="989" spans="1:11" x14ac:dyDescent="0.2">
      <c r="A989" t="s">
        <v>1908</v>
      </c>
      <c r="B989" t="s">
        <v>9</v>
      </c>
      <c r="C989" s="1" t="s">
        <v>1909</v>
      </c>
      <c r="D989">
        <v>-121.11161084462699</v>
      </c>
      <c r="E989" s="2">
        <v>3.4523809523809499</v>
      </c>
      <c r="F989" s="2">
        <v>69.835418994600801</v>
      </c>
      <c r="G989">
        <f t="shared" si="46"/>
        <v>1</v>
      </c>
      <c r="H989" s="3">
        <f t="shared" si="47"/>
        <v>1.8440757431457095</v>
      </c>
      <c r="I989" s="3">
        <f t="shared" si="48"/>
        <v>1.8440757431457095</v>
      </c>
      <c r="J989">
        <v>0</v>
      </c>
      <c r="K989">
        <v>0</v>
      </c>
    </row>
    <row r="990" spans="1:11" x14ac:dyDescent="0.2">
      <c r="A990" t="s">
        <v>1910</v>
      </c>
      <c r="B990" t="s">
        <v>9</v>
      </c>
      <c r="C990" s="1" t="s">
        <v>1911</v>
      </c>
      <c r="D990">
        <v>-121.61078100121399</v>
      </c>
      <c r="E990" s="2">
        <v>1</v>
      </c>
      <c r="F990" s="2">
        <v>69.835418994477493</v>
      </c>
      <c r="G990">
        <f t="shared" si="46"/>
        <v>1</v>
      </c>
      <c r="H990" s="3">
        <f t="shared" si="47"/>
        <v>1.8440757431449428</v>
      </c>
      <c r="I990" s="3">
        <f t="shared" si="48"/>
        <v>0</v>
      </c>
      <c r="J990">
        <v>0</v>
      </c>
      <c r="K990">
        <v>0</v>
      </c>
    </row>
    <row r="991" spans="1:11" x14ac:dyDescent="0.2">
      <c r="A991" t="s">
        <v>1912</v>
      </c>
      <c r="B991" t="s">
        <v>9</v>
      </c>
      <c r="C991" s="1" t="s">
        <v>1913</v>
      </c>
      <c r="D991">
        <v>-122.670636390803</v>
      </c>
      <c r="E991" s="2">
        <v>4.2439024390243896</v>
      </c>
      <c r="F991" s="2">
        <v>139.6708379888</v>
      </c>
      <c r="G991">
        <f t="shared" si="46"/>
        <v>1</v>
      </c>
      <c r="H991" s="3">
        <f t="shared" si="47"/>
        <v>2.145105738808442</v>
      </c>
      <c r="I991" s="3">
        <f t="shared" si="48"/>
        <v>2.145105738808442</v>
      </c>
      <c r="J991">
        <v>0</v>
      </c>
      <c r="K991">
        <v>0</v>
      </c>
    </row>
    <row r="992" spans="1:11" x14ac:dyDescent="0.2">
      <c r="A992" t="s">
        <v>1914</v>
      </c>
      <c r="B992" t="s">
        <v>9</v>
      </c>
      <c r="C992" s="1" t="s">
        <v>1915</v>
      </c>
      <c r="D992">
        <v>-120.160094541742</v>
      </c>
      <c r="E992" s="2">
        <v>1.3731343283582</v>
      </c>
      <c r="F992" s="2">
        <v>288.78991086243701</v>
      </c>
      <c r="G992">
        <f t="shared" si="46"/>
        <v>1</v>
      </c>
      <c r="H992" s="3">
        <f t="shared" si="47"/>
        <v>2.460582016690855</v>
      </c>
      <c r="I992" s="3">
        <f t="shared" si="48"/>
        <v>2.460582016690855</v>
      </c>
      <c r="J992">
        <v>0</v>
      </c>
      <c r="K992">
        <v>0</v>
      </c>
    </row>
    <row r="993" spans="1:11" x14ac:dyDescent="0.2">
      <c r="A993" t="s">
        <v>1916</v>
      </c>
      <c r="B993" t="s">
        <v>9</v>
      </c>
      <c r="C993" s="1" t="s">
        <v>1917</v>
      </c>
      <c r="D993">
        <v>-122.287450785354</v>
      </c>
      <c r="E993" s="2">
        <v>1</v>
      </c>
      <c r="F993" s="2">
        <v>69.835418994538102</v>
      </c>
      <c r="G993">
        <f t="shared" si="46"/>
        <v>1</v>
      </c>
      <c r="H993" s="3">
        <f t="shared" si="47"/>
        <v>1.8440757431453196</v>
      </c>
      <c r="I993" s="3">
        <f t="shared" si="48"/>
        <v>0</v>
      </c>
      <c r="J993">
        <v>0</v>
      </c>
      <c r="K993">
        <v>0</v>
      </c>
    </row>
    <row r="994" spans="1:11" x14ac:dyDescent="0.2">
      <c r="A994" t="s">
        <v>1918</v>
      </c>
      <c r="B994" t="s">
        <v>9</v>
      </c>
      <c r="C994">
        <v>41.949485837992498</v>
      </c>
      <c r="D994">
        <v>-122.883024577619</v>
      </c>
      <c r="E994" s="2">
        <v>2.9363636363636298</v>
      </c>
      <c r="F994" s="2">
        <v>363.797756660159</v>
      </c>
      <c r="G994">
        <f t="shared" si="46"/>
        <v>0</v>
      </c>
      <c r="H994" s="3">
        <f t="shared" si="47"/>
        <v>2.5608600166815112</v>
      </c>
      <c r="I994" s="3">
        <f t="shared" si="48"/>
        <v>2.5608600166815112</v>
      </c>
      <c r="J994">
        <v>0</v>
      </c>
      <c r="K994">
        <v>0</v>
      </c>
    </row>
    <row r="995" spans="1:11" x14ac:dyDescent="0.2">
      <c r="A995" t="s">
        <v>1919</v>
      </c>
      <c r="B995" t="s">
        <v>9</v>
      </c>
      <c r="C995" s="1" t="s">
        <v>1920</v>
      </c>
      <c r="D995">
        <v>-121.86616243483</v>
      </c>
      <c r="E995" s="2">
        <v>2.2682926829268202</v>
      </c>
      <c r="F995" s="2">
        <v>139.67083798883701</v>
      </c>
      <c r="G995">
        <f t="shared" si="46"/>
        <v>1</v>
      </c>
      <c r="H995" s="3">
        <f t="shared" si="47"/>
        <v>2.145105738808557</v>
      </c>
      <c r="I995" s="3">
        <f t="shared" si="48"/>
        <v>2.145105738808557</v>
      </c>
      <c r="J995">
        <v>0</v>
      </c>
      <c r="K995">
        <v>0</v>
      </c>
    </row>
    <row r="996" spans="1:11" x14ac:dyDescent="0.2">
      <c r="A996" t="s">
        <v>1921</v>
      </c>
      <c r="B996" t="s">
        <v>9</v>
      </c>
      <c r="C996" s="1" t="s">
        <v>1922</v>
      </c>
      <c r="D996">
        <v>-121.16936482650701</v>
      </c>
      <c r="E996" s="2">
        <v>3.1632653061224398</v>
      </c>
      <c r="F996" s="2">
        <v>324.46428618678999</v>
      </c>
      <c r="G996">
        <f t="shared" si="46"/>
        <v>0</v>
      </c>
      <c r="H996" s="3">
        <f t="shared" si="47"/>
        <v>2.5111669009342794</v>
      </c>
      <c r="I996" s="3">
        <f t="shared" si="48"/>
        <v>2.5111669009342794</v>
      </c>
      <c r="J996">
        <v>0</v>
      </c>
      <c r="K996">
        <v>0</v>
      </c>
    </row>
    <row r="997" spans="1:11" x14ac:dyDescent="0.2">
      <c r="A997" t="s">
        <v>1923</v>
      </c>
      <c r="B997" t="s">
        <v>9</v>
      </c>
      <c r="C997" s="1" t="s">
        <v>1924</v>
      </c>
      <c r="D997">
        <v>-119.294668132737</v>
      </c>
      <c r="E997" s="2">
        <v>1</v>
      </c>
      <c r="F997" s="2">
        <v>69.835418994330198</v>
      </c>
      <c r="G997">
        <f t="shared" si="46"/>
        <v>1</v>
      </c>
      <c r="H997" s="3">
        <f t="shared" si="47"/>
        <v>1.8440757431440269</v>
      </c>
      <c r="I997" s="3">
        <f t="shared" si="48"/>
        <v>0</v>
      </c>
      <c r="J997">
        <v>0</v>
      </c>
      <c r="K997">
        <v>0</v>
      </c>
    </row>
    <row r="998" spans="1:11" x14ac:dyDescent="0.2">
      <c r="A998" t="s">
        <v>1925</v>
      </c>
      <c r="B998" t="s">
        <v>9</v>
      </c>
      <c r="C998" s="1" t="s">
        <v>1926</v>
      </c>
      <c r="D998">
        <v>-119.850494325859</v>
      </c>
      <c r="E998" s="2">
        <v>1</v>
      </c>
      <c r="F998" s="2">
        <v>69.835418994343897</v>
      </c>
      <c r="G998">
        <f t="shared" si="46"/>
        <v>1</v>
      </c>
      <c r="H998" s="3">
        <f t="shared" si="47"/>
        <v>1.8440757431441119</v>
      </c>
      <c r="I998" s="3">
        <f t="shared" si="48"/>
        <v>0</v>
      </c>
      <c r="J998">
        <v>0</v>
      </c>
      <c r="K998">
        <v>0</v>
      </c>
    </row>
    <row r="999" spans="1:11" x14ac:dyDescent="0.2">
      <c r="A999" t="s">
        <v>1927</v>
      </c>
      <c r="B999" t="s">
        <v>9</v>
      </c>
      <c r="C999" s="1" t="s">
        <v>1928</v>
      </c>
      <c r="D999">
        <v>-122.716239687895</v>
      </c>
      <c r="E999" s="2">
        <v>3.09756097560975</v>
      </c>
      <c r="F999" s="2">
        <v>69.835418994509695</v>
      </c>
      <c r="G999">
        <f t="shared" si="46"/>
        <v>1</v>
      </c>
      <c r="H999" s="3">
        <f t="shared" si="47"/>
        <v>1.8440757431451431</v>
      </c>
      <c r="I999" s="3">
        <f t="shared" si="48"/>
        <v>1.8440757431451431</v>
      </c>
      <c r="J999">
        <v>0</v>
      </c>
      <c r="K999">
        <v>0</v>
      </c>
    </row>
    <row r="1000" spans="1:11" x14ac:dyDescent="0.2">
      <c r="A1000" t="s">
        <v>1929</v>
      </c>
      <c r="B1000" t="s">
        <v>9</v>
      </c>
      <c r="C1000" s="1" t="s">
        <v>1930</v>
      </c>
      <c r="D1000">
        <v>-120.99146968561899</v>
      </c>
      <c r="E1000" s="2">
        <v>2.24390243902439</v>
      </c>
      <c r="F1000" s="2">
        <v>69.835418994424899</v>
      </c>
      <c r="G1000">
        <f t="shared" si="46"/>
        <v>1</v>
      </c>
      <c r="H1000" s="3">
        <f t="shared" si="47"/>
        <v>1.8440757431446158</v>
      </c>
      <c r="I1000" s="3">
        <f t="shared" si="48"/>
        <v>1.8440757431446158</v>
      </c>
      <c r="J1000">
        <v>0</v>
      </c>
      <c r="K1000">
        <v>0</v>
      </c>
    </row>
    <row r="1001" spans="1:11" x14ac:dyDescent="0.2">
      <c r="A1001" t="s">
        <v>1931</v>
      </c>
      <c r="B1001" t="s">
        <v>9</v>
      </c>
      <c r="C1001" s="1" t="s">
        <v>1932</v>
      </c>
      <c r="D1001">
        <v>-119.88271662622</v>
      </c>
      <c r="E1001" s="2">
        <v>3.99074074074074</v>
      </c>
      <c r="F1001" s="2">
        <v>207.81407987765201</v>
      </c>
      <c r="G1001">
        <f t="shared" si="46"/>
        <v>1</v>
      </c>
      <c r="H1001" s="3">
        <f t="shared" si="47"/>
        <v>2.3176749686591722</v>
      </c>
      <c r="I1001" s="3">
        <f t="shared" si="48"/>
        <v>2.3176749686591722</v>
      </c>
      <c r="J1001">
        <v>0</v>
      </c>
      <c r="K1001">
        <v>0</v>
      </c>
    </row>
    <row r="1002" spans="1:11" x14ac:dyDescent="0.2">
      <c r="A1002" t="s">
        <v>1933</v>
      </c>
      <c r="B1002" t="s">
        <v>9</v>
      </c>
      <c r="C1002" s="1" t="s">
        <v>1934</v>
      </c>
      <c r="D1002">
        <v>-121.324655464858</v>
      </c>
      <c r="E1002" s="2">
        <v>2.3928571428571401</v>
      </c>
      <c r="F1002" s="2">
        <v>356.38038439708799</v>
      </c>
      <c r="G1002">
        <f t="shared" si="46"/>
        <v>0</v>
      </c>
      <c r="H1002" s="3">
        <f t="shared" si="47"/>
        <v>2.5519137919345729</v>
      </c>
      <c r="I1002" s="3">
        <f t="shared" si="48"/>
        <v>2.5519137919345729</v>
      </c>
      <c r="J1002">
        <v>0</v>
      </c>
      <c r="K1002">
        <v>0</v>
      </c>
    </row>
    <row r="1003" spans="1:11" x14ac:dyDescent="0.2">
      <c r="A1003" t="s">
        <v>1935</v>
      </c>
      <c r="B1003" t="s">
        <v>9</v>
      </c>
      <c r="C1003" s="1" t="s">
        <v>1936</v>
      </c>
      <c r="D1003">
        <v>-122.87119075931</v>
      </c>
      <c r="E1003" s="2">
        <v>4.1666666666666599</v>
      </c>
      <c r="F1003" s="2">
        <v>293.21762917704899</v>
      </c>
      <c r="G1003">
        <f t="shared" si="46"/>
        <v>1</v>
      </c>
      <c r="H1003" s="3">
        <f t="shared" si="47"/>
        <v>2.4671900779204856</v>
      </c>
      <c r="I1003" s="3">
        <f t="shared" si="48"/>
        <v>2.4671900779204856</v>
      </c>
      <c r="J1003">
        <v>0</v>
      </c>
      <c r="K1003">
        <v>0</v>
      </c>
    </row>
    <row r="1004" spans="1:11" x14ac:dyDescent="0.2">
      <c r="A1004" t="s">
        <v>1937</v>
      </c>
      <c r="B1004" t="s">
        <v>9</v>
      </c>
      <c r="C1004" s="1" t="s">
        <v>1938</v>
      </c>
      <c r="D1004">
        <v>-123.008739169937</v>
      </c>
      <c r="E1004" s="2">
        <v>4.72</v>
      </c>
      <c r="F1004" s="2">
        <v>436.09723397955997</v>
      </c>
      <c r="G1004">
        <f t="shared" si="46"/>
        <v>0</v>
      </c>
      <c r="H1004" s="3">
        <f t="shared" si="47"/>
        <v>2.6395833320959818</v>
      </c>
      <c r="I1004" s="3">
        <f t="shared" si="48"/>
        <v>2.6395833320959818</v>
      </c>
      <c r="J1004">
        <v>0</v>
      </c>
      <c r="K1004">
        <v>0</v>
      </c>
    </row>
    <row r="1005" spans="1:11" x14ac:dyDescent="0.2">
      <c r="A1005" t="s">
        <v>1939</v>
      </c>
      <c r="B1005" t="s">
        <v>9</v>
      </c>
      <c r="C1005" s="1" t="s">
        <v>1940</v>
      </c>
      <c r="D1005">
        <v>-121.790480916913</v>
      </c>
      <c r="E1005" s="2">
        <v>3.4</v>
      </c>
      <c r="F1005" s="2">
        <v>69.835418994482097</v>
      </c>
      <c r="G1005">
        <f t="shared" si="46"/>
        <v>1</v>
      </c>
      <c r="H1005" s="3">
        <f t="shared" si="47"/>
        <v>1.8440757431449715</v>
      </c>
      <c r="I1005" s="3">
        <f t="shared" si="48"/>
        <v>1.8440757431449715</v>
      </c>
      <c r="J1005">
        <v>0</v>
      </c>
      <c r="K1005">
        <v>0</v>
      </c>
    </row>
    <row r="1006" spans="1:11" x14ac:dyDescent="0.2">
      <c r="A1006" t="s">
        <v>1941</v>
      </c>
      <c r="B1006" t="s">
        <v>9</v>
      </c>
      <c r="C1006" s="1" t="s">
        <v>1942</v>
      </c>
      <c r="D1006">
        <v>-124.35504856911901</v>
      </c>
      <c r="E1006" s="2">
        <v>3.875</v>
      </c>
      <c r="F1006" s="2">
        <v>145.065715274692</v>
      </c>
      <c r="G1006">
        <f t="shared" si="46"/>
        <v>1</v>
      </c>
      <c r="H1006" s="3">
        <f t="shared" si="47"/>
        <v>2.1615647837238643</v>
      </c>
      <c r="I1006" s="3">
        <f t="shared" si="48"/>
        <v>2.1615647837238643</v>
      </c>
      <c r="J1006">
        <v>0</v>
      </c>
      <c r="K1006">
        <v>0</v>
      </c>
    </row>
    <row r="1007" spans="1:11" x14ac:dyDescent="0.2">
      <c r="A1007" t="s">
        <v>1943</v>
      </c>
      <c r="B1007" t="s">
        <v>9</v>
      </c>
      <c r="C1007" s="1" t="s">
        <v>1944</v>
      </c>
      <c r="D1007">
        <v>-122.915527912532</v>
      </c>
      <c r="E1007" s="2">
        <v>3.65</v>
      </c>
      <c r="F1007" s="2">
        <v>348.16888852214998</v>
      </c>
      <c r="G1007">
        <f t="shared" si="46"/>
        <v>0</v>
      </c>
      <c r="H1007" s="3">
        <f t="shared" si="47"/>
        <v>2.5417899610753545</v>
      </c>
      <c r="I1007" s="3">
        <f t="shared" si="48"/>
        <v>2.5417899610753545</v>
      </c>
      <c r="J1007">
        <v>0</v>
      </c>
      <c r="K1007">
        <v>0</v>
      </c>
    </row>
    <row r="1008" spans="1:11" x14ac:dyDescent="0.2">
      <c r="A1008" t="s">
        <v>1945</v>
      </c>
      <c r="B1008" t="s">
        <v>9</v>
      </c>
      <c r="C1008" s="1" t="s">
        <v>1946</v>
      </c>
      <c r="D1008">
        <v>-120.222719858433</v>
      </c>
      <c r="E1008" s="2">
        <v>3.2</v>
      </c>
      <c r="F1008" s="2">
        <v>69.835418994539495</v>
      </c>
      <c r="G1008">
        <f t="shared" si="46"/>
        <v>1</v>
      </c>
      <c r="H1008" s="3">
        <f t="shared" si="47"/>
        <v>1.8440757431453283</v>
      </c>
      <c r="I1008" s="3">
        <f t="shared" si="48"/>
        <v>1.8440757431453283</v>
      </c>
      <c r="J1008">
        <v>0</v>
      </c>
      <c r="K1008">
        <v>0</v>
      </c>
    </row>
    <row r="1009" spans="1:11" x14ac:dyDescent="0.2">
      <c r="A1009" t="s">
        <v>1947</v>
      </c>
      <c r="B1009" t="s">
        <v>9</v>
      </c>
      <c r="C1009" s="1" t="s">
        <v>1948</v>
      </c>
      <c r="D1009">
        <v>-122.698736323815</v>
      </c>
      <c r="E1009" s="2">
        <v>3.4756097560975601</v>
      </c>
      <c r="F1009" s="2">
        <v>139.67083798904901</v>
      </c>
      <c r="G1009">
        <f t="shared" si="46"/>
        <v>1</v>
      </c>
      <c r="H1009" s="3">
        <f t="shared" si="47"/>
        <v>2.1451057388092165</v>
      </c>
      <c r="I1009" s="3">
        <f t="shared" si="48"/>
        <v>2.1451057388092165</v>
      </c>
      <c r="J1009">
        <v>0</v>
      </c>
      <c r="K1009">
        <v>0</v>
      </c>
    </row>
    <row r="1010" spans="1:11" x14ac:dyDescent="0.2">
      <c r="A1010" t="s">
        <v>1949</v>
      </c>
      <c r="B1010" t="s">
        <v>9</v>
      </c>
      <c r="C1010" s="1" t="s">
        <v>1950</v>
      </c>
      <c r="D1010">
        <v>-123.150501371361</v>
      </c>
      <c r="E1010" s="2">
        <v>3.2682926829268202</v>
      </c>
      <c r="F1010" s="2">
        <v>69.835418994393706</v>
      </c>
      <c r="G1010">
        <f t="shared" si="46"/>
        <v>1</v>
      </c>
      <c r="H1010" s="3">
        <f t="shared" si="47"/>
        <v>1.8440757431444217</v>
      </c>
      <c r="I1010" s="3">
        <f t="shared" si="48"/>
        <v>1.8440757431444217</v>
      </c>
      <c r="J1010">
        <v>0</v>
      </c>
      <c r="K1010">
        <v>0</v>
      </c>
    </row>
    <row r="1011" spans="1:11" x14ac:dyDescent="0.2">
      <c r="A1011" t="s">
        <v>1951</v>
      </c>
      <c r="B1011" t="s">
        <v>9</v>
      </c>
      <c r="C1011" s="1" t="s">
        <v>1952</v>
      </c>
      <c r="D1011">
        <v>-123.754038233912</v>
      </c>
      <c r="E1011" s="2">
        <v>1.8095238095238</v>
      </c>
      <c r="F1011" s="2">
        <v>69.835418994518903</v>
      </c>
      <c r="G1011">
        <f t="shared" si="46"/>
        <v>1</v>
      </c>
      <c r="H1011" s="3">
        <f t="shared" si="47"/>
        <v>1.8440757431452004</v>
      </c>
      <c r="I1011" s="3">
        <f t="shared" si="48"/>
        <v>1.8440757431452004</v>
      </c>
      <c r="J1011">
        <v>0</v>
      </c>
      <c r="K1011">
        <v>0</v>
      </c>
    </row>
    <row r="1012" spans="1:11" x14ac:dyDescent="0.2">
      <c r="A1012" t="s">
        <v>1953</v>
      </c>
      <c r="B1012" t="s">
        <v>9</v>
      </c>
      <c r="C1012" s="1" t="s">
        <v>1954</v>
      </c>
      <c r="D1012">
        <v>-120.915028837796</v>
      </c>
      <c r="E1012" s="2">
        <v>3.1951219512195101</v>
      </c>
      <c r="F1012" s="2">
        <v>69.835418994384</v>
      </c>
      <c r="G1012">
        <f t="shared" si="46"/>
        <v>1</v>
      </c>
      <c r="H1012" s="3">
        <f t="shared" si="47"/>
        <v>1.8440757431443613</v>
      </c>
      <c r="I1012" s="3">
        <f t="shared" si="48"/>
        <v>1.8440757431443613</v>
      </c>
      <c r="J1012">
        <v>0</v>
      </c>
      <c r="K1012">
        <v>0</v>
      </c>
    </row>
    <row r="1013" spans="1:11" x14ac:dyDescent="0.2">
      <c r="A1013" t="s">
        <v>1955</v>
      </c>
      <c r="B1013" t="s">
        <v>9</v>
      </c>
      <c r="C1013" s="1" t="s">
        <v>1956</v>
      </c>
      <c r="D1013">
        <v>-123.786083129377</v>
      </c>
      <c r="E1013" s="2">
        <v>3.0422535211267601</v>
      </c>
      <c r="F1013" s="2">
        <v>121.341255254584</v>
      </c>
      <c r="G1013">
        <f t="shared" si="46"/>
        <v>1</v>
      </c>
      <c r="H1013" s="3">
        <f t="shared" si="47"/>
        <v>2.0840084833335895</v>
      </c>
      <c r="I1013" s="3">
        <f t="shared" si="48"/>
        <v>2.0840084833335895</v>
      </c>
      <c r="J1013">
        <v>0</v>
      </c>
      <c r="K1013">
        <v>0</v>
      </c>
    </row>
    <row r="1014" spans="1:11" x14ac:dyDescent="0.2">
      <c r="A1014" t="s">
        <v>1957</v>
      </c>
      <c r="B1014" t="s">
        <v>9</v>
      </c>
      <c r="C1014" s="1" t="s">
        <v>1958</v>
      </c>
      <c r="D1014">
        <v>-120.141055917652</v>
      </c>
      <c r="E1014" s="2">
        <v>1.19047619047619</v>
      </c>
      <c r="F1014" s="2">
        <v>69.835418994509695</v>
      </c>
      <c r="G1014">
        <f t="shared" si="46"/>
        <v>1</v>
      </c>
      <c r="H1014" s="3">
        <f t="shared" si="47"/>
        <v>1.8440757431451431</v>
      </c>
      <c r="I1014" s="3">
        <f t="shared" si="48"/>
        <v>1.8440757431451431</v>
      </c>
      <c r="J1014">
        <v>0</v>
      </c>
      <c r="K1014">
        <v>0</v>
      </c>
    </row>
    <row r="1015" spans="1:11" x14ac:dyDescent="0.2">
      <c r="A1015" t="s">
        <v>1959</v>
      </c>
      <c r="B1015" t="s">
        <v>9</v>
      </c>
      <c r="C1015" s="1" t="s">
        <v>1960</v>
      </c>
      <c r="D1015">
        <v>-121.10927518829401</v>
      </c>
      <c r="E1015" s="2">
        <v>1.7938144329896899</v>
      </c>
      <c r="F1015" s="2">
        <v>172.02163414225399</v>
      </c>
      <c r="G1015">
        <f t="shared" si="46"/>
        <v>1</v>
      </c>
      <c r="H1015" s="3">
        <f t="shared" si="47"/>
        <v>2.2355830689875669</v>
      </c>
      <c r="I1015" s="3">
        <f t="shared" si="48"/>
        <v>2.2355830689875669</v>
      </c>
      <c r="J1015">
        <v>0</v>
      </c>
      <c r="K1015">
        <v>0</v>
      </c>
    </row>
    <row r="1016" spans="1:11" x14ac:dyDescent="0.2">
      <c r="A1016" t="s">
        <v>1961</v>
      </c>
      <c r="B1016" t="s">
        <v>9</v>
      </c>
      <c r="C1016" s="1" t="s">
        <v>1962</v>
      </c>
      <c r="D1016">
        <v>-119.04327475995299</v>
      </c>
      <c r="E1016" s="2">
        <v>2.6697247706421998</v>
      </c>
      <c r="F1016" s="2">
        <v>1656.60312322858</v>
      </c>
      <c r="G1016">
        <f t="shared" si="46"/>
        <v>0</v>
      </c>
      <c r="H1016" s="3">
        <f t="shared" si="47"/>
        <v>3.2192184758081654</v>
      </c>
      <c r="I1016" s="3">
        <f t="shared" si="48"/>
        <v>3.2192184758081654</v>
      </c>
      <c r="J1016">
        <v>0</v>
      </c>
      <c r="K1016">
        <v>0</v>
      </c>
    </row>
    <row r="1017" spans="1:11" x14ac:dyDescent="0.2">
      <c r="A1017" t="s">
        <v>1963</v>
      </c>
      <c r="B1017" t="s">
        <v>9</v>
      </c>
      <c r="C1017" s="1" t="s">
        <v>1964</v>
      </c>
      <c r="D1017">
        <v>-122.89061716715899</v>
      </c>
      <c r="E1017" s="2">
        <v>4.0952380952380896</v>
      </c>
      <c r="F1017" s="2">
        <v>112.38904243688999</v>
      </c>
      <c r="G1017">
        <f t="shared" si="46"/>
        <v>1</v>
      </c>
      <c r="H1017" s="3">
        <f t="shared" si="47"/>
        <v>2.0507239710091065</v>
      </c>
      <c r="I1017" s="3">
        <f t="shared" si="48"/>
        <v>2.0507239710091065</v>
      </c>
      <c r="J1017">
        <v>0</v>
      </c>
      <c r="K1017">
        <v>0</v>
      </c>
    </row>
    <row r="1018" spans="1:11" x14ac:dyDescent="0.2">
      <c r="A1018" t="s">
        <v>1965</v>
      </c>
      <c r="B1018" t="s">
        <v>9</v>
      </c>
      <c r="C1018" s="1" t="s">
        <v>1966</v>
      </c>
      <c r="D1018">
        <v>-119.11325168719701</v>
      </c>
      <c r="E1018" s="2">
        <v>3.4761904761904701</v>
      </c>
      <c r="F1018" s="2">
        <v>69.835418994480193</v>
      </c>
      <c r="G1018">
        <f t="shared" si="46"/>
        <v>1</v>
      </c>
      <c r="H1018" s="3">
        <f t="shared" si="47"/>
        <v>1.8440757431449597</v>
      </c>
      <c r="I1018" s="3">
        <f t="shared" si="48"/>
        <v>1.8440757431449597</v>
      </c>
      <c r="J1018">
        <v>0</v>
      </c>
      <c r="K1018">
        <v>0</v>
      </c>
    </row>
    <row r="1019" spans="1:11" x14ac:dyDescent="0.2">
      <c r="A1019" t="s">
        <v>1967</v>
      </c>
      <c r="B1019" t="s">
        <v>9</v>
      </c>
      <c r="C1019" s="1" t="s">
        <v>1968</v>
      </c>
      <c r="D1019">
        <v>-119.990067970355</v>
      </c>
      <c r="E1019" s="2">
        <v>1.67469879518072</v>
      </c>
      <c r="F1019" s="2">
        <v>3020.1455154448299</v>
      </c>
      <c r="G1019">
        <f t="shared" si="46"/>
        <v>0</v>
      </c>
      <c r="H1019" s="3">
        <f t="shared" si="47"/>
        <v>3.4800278684645152</v>
      </c>
      <c r="I1019" s="3">
        <f t="shared" si="48"/>
        <v>3.4800278684645152</v>
      </c>
      <c r="J1019">
        <v>0</v>
      </c>
      <c r="K1019">
        <v>0</v>
      </c>
    </row>
    <row r="1020" spans="1:11" x14ac:dyDescent="0.2">
      <c r="A1020" t="s">
        <v>1969</v>
      </c>
      <c r="B1020" t="s">
        <v>9</v>
      </c>
      <c r="C1020" s="1" t="s">
        <v>1970</v>
      </c>
      <c r="D1020">
        <v>-120.544070008327</v>
      </c>
      <c r="E1020" s="2">
        <v>1.21428571428571</v>
      </c>
      <c r="F1020" s="2">
        <v>69.835418994374706</v>
      </c>
      <c r="G1020">
        <f t="shared" si="46"/>
        <v>1</v>
      </c>
      <c r="H1020" s="3">
        <f t="shared" si="47"/>
        <v>1.8440757431443036</v>
      </c>
      <c r="I1020" s="3">
        <f t="shared" si="48"/>
        <v>1.8440757431443036</v>
      </c>
      <c r="J1020">
        <v>0</v>
      </c>
      <c r="K1020">
        <v>0</v>
      </c>
    </row>
    <row r="1021" spans="1:11" x14ac:dyDescent="0.2">
      <c r="A1021" t="s">
        <v>1971</v>
      </c>
      <c r="B1021" t="s">
        <v>9</v>
      </c>
      <c r="C1021" s="1" t="s">
        <v>1972</v>
      </c>
      <c r="D1021">
        <v>-120.589317842925</v>
      </c>
      <c r="E1021" s="2">
        <v>2.3857142857142799</v>
      </c>
      <c r="F1021" s="2">
        <v>126.250221441661</v>
      </c>
      <c r="G1021">
        <f t="shared" si="46"/>
        <v>1</v>
      </c>
      <c r="H1021" s="3">
        <f t="shared" si="47"/>
        <v>2.1012321485396659</v>
      </c>
      <c r="I1021" s="3">
        <f t="shared" si="48"/>
        <v>2.1012321485396659</v>
      </c>
      <c r="J1021">
        <v>0</v>
      </c>
      <c r="K1021">
        <v>0</v>
      </c>
    </row>
    <row r="1022" spans="1:11" x14ac:dyDescent="0.2">
      <c r="A1022" t="s">
        <v>1973</v>
      </c>
      <c r="B1022" t="s">
        <v>9</v>
      </c>
      <c r="C1022" s="1" t="s">
        <v>1974</v>
      </c>
      <c r="D1022">
        <v>-121.887190170088</v>
      </c>
      <c r="E1022" s="2">
        <v>2.2950819672131102</v>
      </c>
      <c r="F1022" s="2">
        <v>113.90327135570401</v>
      </c>
      <c r="G1022">
        <f t="shared" si="46"/>
        <v>1</v>
      </c>
      <c r="H1022" s="3">
        <f t="shared" si="47"/>
        <v>2.0565361974006837</v>
      </c>
      <c r="I1022" s="3">
        <f t="shared" si="48"/>
        <v>2.0565361974006837</v>
      </c>
      <c r="J1022">
        <v>0</v>
      </c>
      <c r="K1022">
        <v>0</v>
      </c>
    </row>
    <row r="1023" spans="1:11" x14ac:dyDescent="0.2">
      <c r="A1023" t="s">
        <v>1975</v>
      </c>
      <c r="B1023" t="s">
        <v>9</v>
      </c>
      <c r="C1023" s="1" t="s">
        <v>1976</v>
      </c>
      <c r="D1023">
        <v>-121.86186921373699</v>
      </c>
      <c r="E1023" s="2">
        <v>3.1538461538461502</v>
      </c>
      <c r="F1023" s="2">
        <v>69.835418994469194</v>
      </c>
      <c r="G1023">
        <f t="shared" si="46"/>
        <v>1</v>
      </c>
      <c r="H1023" s="3">
        <f t="shared" si="47"/>
        <v>1.8440757431448911</v>
      </c>
      <c r="I1023" s="3">
        <f t="shared" si="48"/>
        <v>1.8440757431448911</v>
      </c>
      <c r="J1023">
        <v>0</v>
      </c>
      <c r="K1023">
        <v>0</v>
      </c>
    </row>
    <row r="1024" spans="1:11" x14ac:dyDescent="0.2">
      <c r="A1024" t="s">
        <v>1977</v>
      </c>
      <c r="B1024" t="s">
        <v>9</v>
      </c>
      <c r="C1024" s="1" t="s">
        <v>1978</v>
      </c>
      <c r="D1024">
        <v>-122.09748182461</v>
      </c>
      <c r="E1024" s="2">
        <v>2.3316062176165802</v>
      </c>
      <c r="F1024" s="2">
        <v>410.17861446885797</v>
      </c>
      <c r="G1024">
        <f t="shared" si="46"/>
        <v>0</v>
      </c>
      <c r="H1024" s="3">
        <f t="shared" si="47"/>
        <v>2.612973013759607</v>
      </c>
      <c r="I1024" s="3">
        <f t="shared" si="48"/>
        <v>2.612973013759607</v>
      </c>
      <c r="J1024">
        <v>0</v>
      </c>
      <c r="K1024">
        <v>0</v>
      </c>
    </row>
    <row r="1025" spans="1:11" x14ac:dyDescent="0.2">
      <c r="A1025" t="s">
        <v>1979</v>
      </c>
      <c r="B1025" t="s">
        <v>9</v>
      </c>
      <c r="C1025" s="1" t="s">
        <v>1980</v>
      </c>
      <c r="D1025">
        <v>-120.60182647068</v>
      </c>
      <c r="E1025" s="2">
        <v>1.86666666666666</v>
      </c>
      <c r="F1025" s="2">
        <v>765.01276633640202</v>
      </c>
      <c r="G1025">
        <f t="shared" si="46"/>
        <v>0</v>
      </c>
      <c r="H1025" s="3">
        <f t="shared" si="47"/>
        <v>2.8836686826087705</v>
      </c>
      <c r="I1025" s="3">
        <f t="shared" si="48"/>
        <v>2.8836686826087705</v>
      </c>
      <c r="J1025">
        <v>0</v>
      </c>
      <c r="K1025">
        <v>0</v>
      </c>
    </row>
    <row r="1026" spans="1:11" x14ac:dyDescent="0.2">
      <c r="A1026" t="s">
        <v>1981</v>
      </c>
      <c r="B1026" t="s">
        <v>9</v>
      </c>
      <c r="C1026" s="1" t="s">
        <v>1982</v>
      </c>
      <c r="D1026">
        <v>-121.364213449254</v>
      </c>
      <c r="E1026" s="2">
        <v>1</v>
      </c>
      <c r="F1026" s="2">
        <v>69.835418994534507</v>
      </c>
      <c r="G1026">
        <f t="shared" si="46"/>
        <v>1</v>
      </c>
      <c r="H1026" s="3">
        <f t="shared" si="47"/>
        <v>1.8440757431452974</v>
      </c>
      <c r="I1026" s="3">
        <f t="shared" si="48"/>
        <v>0</v>
      </c>
      <c r="J1026">
        <v>0</v>
      </c>
      <c r="K1026">
        <v>0</v>
      </c>
    </row>
    <row r="1027" spans="1:11" x14ac:dyDescent="0.2">
      <c r="A1027" t="s">
        <v>1983</v>
      </c>
      <c r="B1027" t="s">
        <v>9</v>
      </c>
      <c r="C1027" s="1" t="s">
        <v>1984</v>
      </c>
      <c r="D1027">
        <v>-123.789343574249</v>
      </c>
      <c r="E1027" s="2">
        <v>1</v>
      </c>
      <c r="F1027" s="2">
        <v>69.835418994569395</v>
      </c>
      <c r="G1027">
        <f t="shared" ref="G1027:G1090" si="49">IF(F1027&lt;300,1,0)</f>
        <v>1</v>
      </c>
      <c r="H1027" s="3">
        <f t="shared" ref="H1027:H1090" si="50">LOG10(F1027)</f>
        <v>1.8440757431455144</v>
      </c>
      <c r="I1027" s="3">
        <f t="shared" ref="I1027:I1090" si="51">IF(E1027&gt;1,H1027,0)</f>
        <v>0</v>
      </c>
      <c r="J1027">
        <v>0</v>
      </c>
      <c r="K1027">
        <v>0</v>
      </c>
    </row>
    <row r="1028" spans="1:11" x14ac:dyDescent="0.2">
      <c r="A1028" t="s">
        <v>1985</v>
      </c>
      <c r="B1028" t="s">
        <v>9</v>
      </c>
      <c r="C1028" s="1" t="s">
        <v>1986</v>
      </c>
      <c r="D1028">
        <v>-120.35960952542</v>
      </c>
      <c r="E1028" s="2">
        <v>1.07317073170731</v>
      </c>
      <c r="F1028" s="2">
        <v>148.205959908041</v>
      </c>
      <c r="G1028">
        <f t="shared" si="49"/>
        <v>1</v>
      </c>
      <c r="H1028" s="3">
        <f t="shared" si="50"/>
        <v>2.1708656685767136</v>
      </c>
      <c r="I1028" s="3">
        <f t="shared" si="51"/>
        <v>2.1708656685767136</v>
      </c>
      <c r="J1028">
        <v>0</v>
      </c>
      <c r="K1028">
        <v>0</v>
      </c>
    </row>
    <row r="1029" spans="1:11" x14ac:dyDescent="0.2">
      <c r="A1029" t="s">
        <v>1987</v>
      </c>
      <c r="B1029" t="s">
        <v>9</v>
      </c>
      <c r="C1029" s="1" t="s">
        <v>1988</v>
      </c>
      <c r="D1029">
        <v>-122.84830500786801</v>
      </c>
      <c r="E1029" s="2">
        <v>1</v>
      </c>
      <c r="F1029" s="2">
        <v>69.835418994452496</v>
      </c>
      <c r="G1029">
        <f t="shared" si="49"/>
        <v>1</v>
      </c>
      <c r="H1029" s="3">
        <f t="shared" si="50"/>
        <v>1.8440757431447874</v>
      </c>
      <c r="I1029" s="3">
        <f t="shared" si="51"/>
        <v>0</v>
      </c>
      <c r="J1029">
        <v>0</v>
      </c>
      <c r="K1029">
        <v>0</v>
      </c>
    </row>
    <row r="1030" spans="1:11" x14ac:dyDescent="0.2">
      <c r="A1030" t="s">
        <v>1989</v>
      </c>
      <c r="B1030" t="s">
        <v>9</v>
      </c>
      <c r="C1030" s="1" t="s">
        <v>1990</v>
      </c>
      <c r="D1030">
        <v>-123.147203783984</v>
      </c>
      <c r="E1030" s="2">
        <v>4.4761904761904701</v>
      </c>
      <c r="F1030" s="2">
        <v>69.835418994536298</v>
      </c>
      <c r="G1030">
        <f t="shared" si="49"/>
        <v>1</v>
      </c>
      <c r="H1030" s="3">
        <f t="shared" si="50"/>
        <v>1.8440757431453085</v>
      </c>
      <c r="I1030" s="3">
        <f t="shared" si="51"/>
        <v>1.8440757431453085</v>
      </c>
      <c r="J1030">
        <v>0</v>
      </c>
      <c r="K1030">
        <v>0</v>
      </c>
    </row>
    <row r="1031" spans="1:11" x14ac:dyDescent="0.2">
      <c r="A1031" t="s">
        <v>1991</v>
      </c>
      <c r="B1031" t="s">
        <v>9</v>
      </c>
      <c r="C1031" s="1" t="s">
        <v>1992</v>
      </c>
      <c r="D1031">
        <v>-122.90532760796</v>
      </c>
      <c r="E1031" s="2">
        <v>3.5573122529644201</v>
      </c>
      <c r="F1031" s="2">
        <v>498.132174252884</v>
      </c>
      <c r="G1031">
        <f t="shared" si="49"/>
        <v>0</v>
      </c>
      <c r="H1031" s="3">
        <f t="shared" si="50"/>
        <v>2.6973445936280216</v>
      </c>
      <c r="I1031" s="3">
        <f t="shared" si="51"/>
        <v>2.6973445936280216</v>
      </c>
      <c r="J1031">
        <v>0</v>
      </c>
      <c r="K1031">
        <v>0</v>
      </c>
    </row>
    <row r="1032" spans="1:11" x14ac:dyDescent="0.2">
      <c r="A1032" t="s">
        <v>1993</v>
      </c>
      <c r="B1032" t="s">
        <v>9</v>
      </c>
      <c r="C1032" s="1" t="s">
        <v>1994</v>
      </c>
      <c r="D1032">
        <v>-124.269870645238</v>
      </c>
      <c r="E1032" s="2">
        <v>2.3893805309734502</v>
      </c>
      <c r="F1032" s="2">
        <v>196.373846228421</v>
      </c>
      <c r="G1032">
        <f t="shared" si="49"/>
        <v>1</v>
      </c>
      <c r="H1032" s="3">
        <f t="shared" si="50"/>
        <v>2.2930836464090629</v>
      </c>
      <c r="I1032" s="3">
        <f t="shared" si="51"/>
        <v>2.2930836464090629</v>
      </c>
      <c r="J1032">
        <v>0</v>
      </c>
      <c r="K1032">
        <v>0</v>
      </c>
    </row>
    <row r="1033" spans="1:11" x14ac:dyDescent="0.2">
      <c r="A1033" t="s">
        <v>1995</v>
      </c>
      <c r="B1033" t="s">
        <v>9</v>
      </c>
      <c r="C1033" s="1" t="s">
        <v>1996</v>
      </c>
      <c r="D1033">
        <v>-121.79735840944601</v>
      </c>
      <c r="E1033" s="2">
        <v>1.0249999999999999</v>
      </c>
      <c r="F1033" s="2">
        <v>69.835418994376099</v>
      </c>
      <c r="G1033">
        <f t="shared" si="49"/>
        <v>1</v>
      </c>
      <c r="H1033" s="3">
        <f t="shared" si="50"/>
        <v>1.8440757431443122</v>
      </c>
      <c r="I1033" s="3">
        <f t="shared" si="51"/>
        <v>1.8440757431443122</v>
      </c>
      <c r="J1033">
        <v>0</v>
      </c>
      <c r="K1033">
        <v>0</v>
      </c>
    </row>
    <row r="1034" spans="1:11" x14ac:dyDescent="0.2">
      <c r="A1034" t="s">
        <v>1997</v>
      </c>
      <c r="B1034" t="s">
        <v>9</v>
      </c>
      <c r="C1034" s="1" t="s">
        <v>1998</v>
      </c>
      <c r="D1034">
        <v>-121.588726384159</v>
      </c>
      <c r="E1034" s="2">
        <v>2.1904761904761898</v>
      </c>
      <c r="F1034" s="2">
        <v>69.835418994513802</v>
      </c>
      <c r="G1034">
        <f t="shared" si="49"/>
        <v>1</v>
      </c>
      <c r="H1034" s="3">
        <f t="shared" si="50"/>
        <v>1.8440757431451686</v>
      </c>
      <c r="I1034" s="3">
        <f t="shared" si="51"/>
        <v>1.8440757431451686</v>
      </c>
      <c r="J1034">
        <v>0</v>
      </c>
      <c r="K1034">
        <v>0</v>
      </c>
    </row>
    <row r="1035" spans="1:11" x14ac:dyDescent="0.2">
      <c r="A1035" t="s">
        <v>1999</v>
      </c>
      <c r="B1035" t="s">
        <v>9</v>
      </c>
      <c r="C1035" s="1" t="s">
        <v>2000</v>
      </c>
      <c r="D1035">
        <v>-123.570900652829</v>
      </c>
      <c r="E1035" s="2">
        <v>4.8292682926829196</v>
      </c>
      <c r="F1035" s="2">
        <v>69.835418994345801</v>
      </c>
      <c r="G1035">
        <f t="shared" si="49"/>
        <v>1</v>
      </c>
      <c r="H1035" s="3">
        <f t="shared" si="50"/>
        <v>1.8440757431441239</v>
      </c>
      <c r="I1035" s="3">
        <f t="shared" si="51"/>
        <v>1.8440757431441239</v>
      </c>
      <c r="J1035">
        <v>0</v>
      </c>
      <c r="K1035">
        <v>0</v>
      </c>
    </row>
    <row r="1036" spans="1:11" x14ac:dyDescent="0.2">
      <c r="A1036" t="s">
        <v>2001</v>
      </c>
      <c r="B1036" t="s">
        <v>9</v>
      </c>
      <c r="C1036" s="1" t="s">
        <v>2002</v>
      </c>
      <c r="D1036">
        <v>-122.21971169725499</v>
      </c>
      <c r="E1036" s="2">
        <v>2.71058823529411</v>
      </c>
      <c r="F1036" s="2">
        <v>780.06207894258</v>
      </c>
      <c r="G1036">
        <f t="shared" si="49"/>
        <v>0</v>
      </c>
      <c r="H1036" s="3">
        <f t="shared" si="50"/>
        <v>2.8921291661127735</v>
      </c>
      <c r="I1036" s="3">
        <f t="shared" si="51"/>
        <v>2.8921291661127735</v>
      </c>
      <c r="J1036">
        <v>0</v>
      </c>
      <c r="K1036">
        <v>0</v>
      </c>
    </row>
    <row r="1037" spans="1:11" x14ac:dyDescent="0.2">
      <c r="A1037" t="s">
        <v>2003</v>
      </c>
      <c r="B1037" t="s">
        <v>9</v>
      </c>
      <c r="C1037" s="1" t="s">
        <v>2004</v>
      </c>
      <c r="D1037">
        <v>-118.510072139106</v>
      </c>
      <c r="E1037" s="2">
        <v>1.05092592592592</v>
      </c>
      <c r="F1037" s="2">
        <v>384.174474320505</v>
      </c>
      <c r="G1037">
        <f t="shared" si="49"/>
        <v>0</v>
      </c>
      <c r="H1037" s="3">
        <f t="shared" si="50"/>
        <v>2.5845285056843803</v>
      </c>
      <c r="I1037" s="3">
        <f t="shared" si="51"/>
        <v>2.5845285056843803</v>
      </c>
      <c r="J1037">
        <v>0</v>
      </c>
      <c r="K1037">
        <v>0</v>
      </c>
    </row>
    <row r="1038" spans="1:11" x14ac:dyDescent="0.2">
      <c r="A1038" t="s">
        <v>2005</v>
      </c>
      <c r="B1038" t="s">
        <v>9</v>
      </c>
      <c r="C1038" s="1" t="s">
        <v>2006</v>
      </c>
      <c r="D1038">
        <v>-118.425793321659</v>
      </c>
      <c r="E1038" s="2">
        <v>1</v>
      </c>
      <c r="F1038" s="2">
        <v>90.092342365547594</v>
      </c>
      <c r="G1038">
        <f t="shared" si="49"/>
        <v>1</v>
      </c>
      <c r="H1038" s="3">
        <f t="shared" si="50"/>
        <v>1.9546878785515374</v>
      </c>
      <c r="I1038" s="3">
        <f t="shared" si="51"/>
        <v>0</v>
      </c>
      <c r="J1038">
        <v>0</v>
      </c>
      <c r="K1038">
        <v>0</v>
      </c>
    </row>
    <row r="1039" spans="1:11" x14ac:dyDescent="0.2">
      <c r="A1039" t="s">
        <v>2007</v>
      </c>
      <c r="B1039" t="s">
        <v>9</v>
      </c>
      <c r="C1039" s="1" t="s">
        <v>2008</v>
      </c>
      <c r="D1039">
        <v>-122.682646857869</v>
      </c>
      <c r="E1039" s="2">
        <v>4.1969696969696901</v>
      </c>
      <c r="F1039" s="2">
        <v>122.223798173283</v>
      </c>
      <c r="G1039">
        <f t="shared" si="49"/>
        <v>1</v>
      </c>
      <c r="H1039" s="3">
        <f t="shared" si="50"/>
        <v>2.0871557755388386</v>
      </c>
      <c r="I1039" s="3">
        <f t="shared" si="51"/>
        <v>2.0871557755388386</v>
      </c>
      <c r="J1039">
        <v>0</v>
      </c>
      <c r="K1039">
        <v>0</v>
      </c>
    </row>
    <row r="1040" spans="1:11" x14ac:dyDescent="0.2">
      <c r="A1040" t="s">
        <v>2009</v>
      </c>
      <c r="B1040" t="s">
        <v>9</v>
      </c>
      <c r="C1040" s="1" t="s">
        <v>2010</v>
      </c>
      <c r="D1040">
        <v>-123.843992954493</v>
      </c>
      <c r="E1040" s="2">
        <v>2.7749999999999999</v>
      </c>
      <c r="F1040" s="2">
        <v>69.835418994332002</v>
      </c>
      <c r="G1040">
        <f t="shared" si="49"/>
        <v>1</v>
      </c>
      <c r="H1040" s="3">
        <f t="shared" si="50"/>
        <v>1.844075743144038</v>
      </c>
      <c r="I1040" s="3">
        <f t="shared" si="51"/>
        <v>1.844075743144038</v>
      </c>
      <c r="J1040">
        <v>0</v>
      </c>
      <c r="K1040">
        <v>0</v>
      </c>
    </row>
    <row r="1041" spans="1:11" x14ac:dyDescent="0.2">
      <c r="A1041" t="s">
        <v>2011</v>
      </c>
      <c r="B1041" t="s">
        <v>9</v>
      </c>
      <c r="C1041" s="1" t="s">
        <v>2012</v>
      </c>
      <c r="D1041">
        <v>-120.217955695672</v>
      </c>
      <c r="E1041" s="2">
        <v>1.7077922077922001</v>
      </c>
      <c r="F1041" s="2">
        <v>270.886388991709</v>
      </c>
      <c r="G1041">
        <f t="shared" si="49"/>
        <v>1</v>
      </c>
      <c r="H1041" s="3">
        <f t="shared" si="50"/>
        <v>2.4327871839394115</v>
      </c>
      <c r="I1041" s="3">
        <f t="shared" si="51"/>
        <v>2.4327871839394115</v>
      </c>
      <c r="J1041">
        <v>0</v>
      </c>
      <c r="K1041">
        <v>0</v>
      </c>
    </row>
    <row r="1042" spans="1:11" x14ac:dyDescent="0.2">
      <c r="A1042" t="s">
        <v>2013</v>
      </c>
      <c r="B1042" t="s">
        <v>9</v>
      </c>
      <c r="C1042" s="1" t="s">
        <v>2014</v>
      </c>
      <c r="D1042">
        <v>-119.172211560023</v>
      </c>
      <c r="E1042" s="2">
        <v>1.0972222222222201</v>
      </c>
      <c r="F1042" s="2">
        <v>130.18394392906299</v>
      </c>
      <c r="G1042">
        <f t="shared" si="49"/>
        <v>1</v>
      </c>
      <c r="H1042" s="3">
        <f t="shared" si="50"/>
        <v>2.1145574243781162</v>
      </c>
      <c r="I1042" s="3">
        <f t="shared" si="51"/>
        <v>2.1145574243781162</v>
      </c>
      <c r="J1042">
        <v>0</v>
      </c>
      <c r="K1042">
        <v>0</v>
      </c>
    </row>
    <row r="1043" spans="1:11" x14ac:dyDescent="0.2">
      <c r="A1043" t="s">
        <v>2015</v>
      </c>
      <c r="B1043" t="s">
        <v>9</v>
      </c>
      <c r="C1043" s="1" t="s">
        <v>2016</v>
      </c>
      <c r="D1043">
        <v>-121.923411079583</v>
      </c>
      <c r="E1043" s="2">
        <v>1</v>
      </c>
      <c r="F1043" s="2">
        <v>139.670837989067</v>
      </c>
      <c r="G1043">
        <f t="shared" si="49"/>
        <v>1</v>
      </c>
      <c r="H1043" s="3">
        <f t="shared" si="50"/>
        <v>2.1451057388092725</v>
      </c>
      <c r="I1043" s="3">
        <f t="shared" si="51"/>
        <v>0</v>
      </c>
      <c r="J1043">
        <v>0</v>
      </c>
      <c r="K1043">
        <v>0</v>
      </c>
    </row>
    <row r="1044" spans="1:11" x14ac:dyDescent="0.2">
      <c r="A1044" t="s">
        <v>2017</v>
      </c>
      <c r="B1044" t="s">
        <v>9</v>
      </c>
      <c r="C1044" s="1" t="s">
        <v>2018</v>
      </c>
      <c r="D1044">
        <v>-118.769678740503</v>
      </c>
      <c r="E1044" s="2">
        <v>1.1029411764705801</v>
      </c>
      <c r="F1044" s="2">
        <v>316.73719060279899</v>
      </c>
      <c r="G1044">
        <f t="shared" si="49"/>
        <v>0</v>
      </c>
      <c r="H1044" s="3">
        <f t="shared" si="50"/>
        <v>2.5006990602942034</v>
      </c>
      <c r="I1044" s="3">
        <f t="shared" si="51"/>
        <v>2.5006990602942034</v>
      </c>
      <c r="J1044">
        <v>0</v>
      </c>
      <c r="K1044">
        <v>0</v>
      </c>
    </row>
    <row r="1045" spans="1:11" x14ac:dyDescent="0.2">
      <c r="A1045" t="s">
        <v>2019</v>
      </c>
      <c r="B1045" t="s">
        <v>9</v>
      </c>
      <c r="C1045" s="1" t="s">
        <v>2020</v>
      </c>
      <c r="D1045">
        <v>-123.718290748502</v>
      </c>
      <c r="E1045" s="2">
        <v>1.28571428571428</v>
      </c>
      <c r="F1045" s="2">
        <v>69.835418994448901</v>
      </c>
      <c r="G1045">
        <f t="shared" si="49"/>
        <v>1</v>
      </c>
      <c r="H1045" s="3">
        <f t="shared" si="50"/>
        <v>1.844075743144765</v>
      </c>
      <c r="I1045" s="3">
        <f t="shared" si="51"/>
        <v>1.844075743144765</v>
      </c>
      <c r="J1045">
        <v>0</v>
      </c>
      <c r="K1045">
        <v>0</v>
      </c>
    </row>
    <row r="1046" spans="1:11" x14ac:dyDescent="0.2">
      <c r="A1046" t="s">
        <v>2021</v>
      </c>
      <c r="B1046" t="s">
        <v>9</v>
      </c>
      <c r="C1046" s="1" t="s">
        <v>2022</v>
      </c>
      <c r="D1046">
        <v>-121.156069270076</v>
      </c>
      <c r="E1046" s="2">
        <v>2.8579234972677501</v>
      </c>
      <c r="F1046" s="2">
        <v>1117.6297056147</v>
      </c>
      <c r="G1046">
        <f t="shared" si="49"/>
        <v>0</v>
      </c>
      <c r="H1046" s="3">
        <f t="shared" si="50"/>
        <v>3.0482979364249299</v>
      </c>
      <c r="I1046" s="3">
        <f t="shared" si="51"/>
        <v>3.0482979364249299</v>
      </c>
      <c r="J1046">
        <v>0</v>
      </c>
      <c r="K1046">
        <v>0</v>
      </c>
    </row>
    <row r="1047" spans="1:11" x14ac:dyDescent="0.2">
      <c r="A1047" t="s">
        <v>2023</v>
      </c>
      <c r="B1047" t="s">
        <v>9</v>
      </c>
      <c r="C1047" s="1" t="s">
        <v>2024</v>
      </c>
      <c r="D1047">
        <v>-120.45049398298499</v>
      </c>
      <c r="E1047" s="2">
        <v>1.1005917159763301</v>
      </c>
      <c r="F1047" s="2">
        <v>477.18411114083398</v>
      </c>
      <c r="G1047">
        <f t="shared" si="49"/>
        <v>0</v>
      </c>
      <c r="H1047" s="3">
        <f t="shared" si="50"/>
        <v>2.6786859744812448</v>
      </c>
      <c r="I1047" s="3">
        <f t="shared" si="51"/>
        <v>2.6786859744812448</v>
      </c>
      <c r="J1047">
        <v>0</v>
      </c>
      <c r="K1047">
        <v>0</v>
      </c>
    </row>
    <row r="1048" spans="1:11" x14ac:dyDescent="0.2">
      <c r="A1048" t="s">
        <v>2025</v>
      </c>
      <c r="B1048" t="s">
        <v>9</v>
      </c>
      <c r="C1048" s="1" t="s">
        <v>2026</v>
      </c>
      <c r="D1048">
        <v>-122.018214975693</v>
      </c>
      <c r="E1048" s="2">
        <v>1</v>
      </c>
      <c r="F1048" s="2">
        <v>113.315748328363</v>
      </c>
      <c r="G1048">
        <f t="shared" si="49"/>
        <v>1</v>
      </c>
      <c r="H1048" s="3">
        <f t="shared" si="50"/>
        <v>2.0542902711769311</v>
      </c>
      <c r="I1048" s="3">
        <f t="shared" si="51"/>
        <v>0</v>
      </c>
      <c r="J1048">
        <v>0</v>
      </c>
      <c r="K1048">
        <v>0</v>
      </c>
    </row>
    <row r="1049" spans="1:11" x14ac:dyDescent="0.2">
      <c r="A1049" t="s">
        <v>2027</v>
      </c>
      <c r="B1049" t="s">
        <v>9</v>
      </c>
      <c r="C1049" s="1" t="s">
        <v>2028</v>
      </c>
      <c r="D1049">
        <v>-118.40149589053701</v>
      </c>
      <c r="E1049" s="2">
        <v>2.0487804878048701</v>
      </c>
      <c r="F1049" s="2">
        <v>139.670837989311</v>
      </c>
      <c r="G1049">
        <f t="shared" si="49"/>
        <v>1</v>
      </c>
      <c r="H1049" s="3">
        <f t="shared" si="50"/>
        <v>2.145105738810031</v>
      </c>
      <c r="I1049" s="3">
        <f t="shared" si="51"/>
        <v>2.145105738810031</v>
      </c>
      <c r="J1049">
        <v>0</v>
      </c>
      <c r="K1049">
        <v>0</v>
      </c>
    </row>
    <row r="1050" spans="1:11" x14ac:dyDescent="0.2">
      <c r="A1050" t="s">
        <v>2029</v>
      </c>
      <c r="B1050" t="s">
        <v>9</v>
      </c>
      <c r="C1050">
        <v>35.403462253969799</v>
      </c>
      <c r="D1050">
        <v>-119.04394749934799</v>
      </c>
      <c r="E1050" s="2">
        <v>1</v>
      </c>
      <c r="F1050" s="2">
        <v>92.797787315843394</v>
      </c>
      <c r="G1050">
        <f t="shared" si="49"/>
        <v>1</v>
      </c>
      <c r="H1050" s="3">
        <f t="shared" si="50"/>
        <v>1.9675376209605009</v>
      </c>
      <c r="I1050" s="3">
        <f t="shared" si="51"/>
        <v>0</v>
      </c>
      <c r="J1050">
        <v>0</v>
      </c>
      <c r="K1050">
        <v>0</v>
      </c>
    </row>
    <row r="1051" spans="1:11" x14ac:dyDescent="0.2">
      <c r="A1051" t="s">
        <v>2030</v>
      </c>
      <c r="B1051" t="s">
        <v>9</v>
      </c>
      <c r="C1051">
        <v>38.548942961708597</v>
      </c>
      <c r="D1051">
        <v>-121.955147471459</v>
      </c>
      <c r="E1051" s="2">
        <v>1</v>
      </c>
      <c r="F1051" s="2">
        <v>69.835418994343001</v>
      </c>
      <c r="G1051">
        <f t="shared" si="49"/>
        <v>1</v>
      </c>
      <c r="H1051" s="3">
        <f t="shared" si="50"/>
        <v>1.8440757431441064</v>
      </c>
      <c r="I1051" s="3">
        <f t="shared" si="51"/>
        <v>0</v>
      </c>
      <c r="J1051">
        <v>0</v>
      </c>
      <c r="K1051">
        <v>0</v>
      </c>
    </row>
    <row r="1052" spans="1:11" x14ac:dyDescent="0.2">
      <c r="A1052" t="s">
        <v>2031</v>
      </c>
      <c r="B1052" t="s">
        <v>9</v>
      </c>
      <c r="C1052" s="1" t="s">
        <v>2032</v>
      </c>
      <c r="D1052">
        <v>-120.219706123004</v>
      </c>
      <c r="E1052" s="2">
        <v>1</v>
      </c>
      <c r="F1052" s="2">
        <v>78.234984691487</v>
      </c>
      <c r="G1052">
        <f t="shared" si="49"/>
        <v>1</v>
      </c>
      <c r="H1052" s="3">
        <f t="shared" si="50"/>
        <v>1.8934010019198093</v>
      </c>
      <c r="I1052" s="3">
        <f t="shared" si="51"/>
        <v>0</v>
      </c>
      <c r="J1052">
        <v>0</v>
      </c>
      <c r="K1052">
        <v>0</v>
      </c>
    </row>
    <row r="1053" spans="1:11" x14ac:dyDescent="0.2">
      <c r="A1053" t="s">
        <v>2033</v>
      </c>
      <c r="B1053" t="s">
        <v>9</v>
      </c>
      <c r="C1053" s="1" t="s">
        <v>2034</v>
      </c>
      <c r="D1053">
        <v>-121.93324384039001</v>
      </c>
      <c r="E1053" s="2">
        <v>1</v>
      </c>
      <c r="F1053" s="2">
        <v>219.616775837955</v>
      </c>
      <c r="G1053">
        <f t="shared" si="49"/>
        <v>1</v>
      </c>
      <c r="H1053" s="3">
        <f t="shared" si="50"/>
        <v>2.3416655114409957</v>
      </c>
      <c r="I1053" s="3">
        <f t="shared" si="51"/>
        <v>0</v>
      </c>
      <c r="J1053">
        <v>0</v>
      </c>
      <c r="K1053">
        <v>0</v>
      </c>
    </row>
    <row r="1054" spans="1:11" x14ac:dyDescent="0.2">
      <c r="A1054" t="s">
        <v>2035</v>
      </c>
      <c r="B1054" t="s">
        <v>9</v>
      </c>
      <c r="C1054" s="1" t="s">
        <v>2036</v>
      </c>
      <c r="D1054">
        <v>-119.999068181119</v>
      </c>
      <c r="E1054" s="2">
        <v>1.58536585365853</v>
      </c>
      <c r="F1054" s="2">
        <v>69.835418994402005</v>
      </c>
      <c r="G1054">
        <f t="shared" si="49"/>
        <v>1</v>
      </c>
      <c r="H1054" s="3">
        <f t="shared" si="50"/>
        <v>1.8440757431444734</v>
      </c>
      <c r="I1054" s="3">
        <f t="shared" si="51"/>
        <v>1.8440757431444734</v>
      </c>
      <c r="J1054">
        <v>0</v>
      </c>
      <c r="K1054">
        <v>0</v>
      </c>
    </row>
    <row r="1055" spans="1:11" x14ac:dyDescent="0.2">
      <c r="A1055" t="s">
        <v>2037</v>
      </c>
      <c r="B1055" t="s">
        <v>9</v>
      </c>
      <c r="C1055">
        <v>37.403741056980003</v>
      </c>
      <c r="D1055">
        <v>-120.500853402096</v>
      </c>
      <c r="E1055" s="2">
        <v>1</v>
      </c>
      <c r="F1055" s="2">
        <v>137.79287848160399</v>
      </c>
      <c r="G1055">
        <f t="shared" si="49"/>
        <v>1</v>
      </c>
      <c r="H1055" s="3">
        <f t="shared" si="50"/>
        <v>2.1392267726074272</v>
      </c>
      <c r="I1055" s="3">
        <f t="shared" si="51"/>
        <v>0</v>
      </c>
      <c r="J1055">
        <v>0</v>
      </c>
      <c r="K1055">
        <v>0</v>
      </c>
    </row>
    <row r="1056" spans="1:11" x14ac:dyDescent="0.2">
      <c r="A1056" t="s">
        <v>2038</v>
      </c>
      <c r="B1056" t="s">
        <v>9</v>
      </c>
      <c r="C1056" s="1" t="s">
        <v>2039</v>
      </c>
      <c r="D1056">
        <v>-119.214712472225</v>
      </c>
      <c r="E1056" s="2">
        <v>3.5476190476190399</v>
      </c>
      <c r="F1056" s="2">
        <v>69.835418994659307</v>
      </c>
      <c r="G1056">
        <f t="shared" si="49"/>
        <v>1</v>
      </c>
      <c r="H1056" s="3">
        <f t="shared" si="50"/>
        <v>1.8440757431460735</v>
      </c>
      <c r="I1056" s="3">
        <f t="shared" si="51"/>
        <v>1.8440757431460735</v>
      </c>
      <c r="J1056">
        <v>0</v>
      </c>
      <c r="K1056">
        <v>0</v>
      </c>
    </row>
    <row r="1057" spans="1:11" x14ac:dyDescent="0.2">
      <c r="A1057" t="s">
        <v>2040</v>
      </c>
      <c r="B1057" t="s">
        <v>2041</v>
      </c>
      <c r="C1057" s="1" t="s">
        <v>2042</v>
      </c>
      <c r="D1057">
        <v>-118.533846813517</v>
      </c>
      <c r="E1057" s="2">
        <v>2.7902813299232698</v>
      </c>
      <c r="F1057" s="2">
        <v>2545</v>
      </c>
      <c r="G1057">
        <f t="shared" si="49"/>
        <v>0</v>
      </c>
      <c r="H1057" s="3">
        <f t="shared" si="50"/>
        <v>3.4056877866727775</v>
      </c>
      <c r="I1057" s="3">
        <f t="shared" si="51"/>
        <v>3.4056877866727775</v>
      </c>
      <c r="J1057">
        <v>4</v>
      </c>
      <c r="K1057">
        <v>1</v>
      </c>
    </row>
    <row r="1058" spans="1:11" x14ac:dyDescent="0.2">
      <c r="A1058" t="s">
        <v>2043</v>
      </c>
      <c r="B1058" t="s">
        <v>9</v>
      </c>
      <c r="C1058" s="1" t="s">
        <v>2044</v>
      </c>
      <c r="D1058">
        <v>-121.17656057385599</v>
      </c>
      <c r="E1058" s="2">
        <v>1</v>
      </c>
      <c r="F1058" s="2">
        <v>69.835418994357795</v>
      </c>
      <c r="G1058">
        <f t="shared" si="49"/>
        <v>1</v>
      </c>
      <c r="H1058" s="3">
        <f t="shared" si="50"/>
        <v>1.8440757431441985</v>
      </c>
      <c r="I1058" s="3">
        <f t="shared" si="51"/>
        <v>0</v>
      </c>
      <c r="J1058">
        <v>0</v>
      </c>
      <c r="K1058">
        <v>0</v>
      </c>
    </row>
    <row r="1059" spans="1:11" x14ac:dyDescent="0.2">
      <c r="A1059" t="s">
        <v>2045</v>
      </c>
      <c r="B1059" t="s">
        <v>9</v>
      </c>
      <c r="C1059" s="1" t="s">
        <v>2046</v>
      </c>
      <c r="D1059">
        <v>-120.946284011226</v>
      </c>
      <c r="E1059" s="2">
        <v>1.9811320754716899</v>
      </c>
      <c r="F1059" s="2">
        <v>338.931374329493</v>
      </c>
      <c r="G1059">
        <f t="shared" si="49"/>
        <v>0</v>
      </c>
      <c r="H1059" s="3">
        <f t="shared" si="50"/>
        <v>2.5301117726364293</v>
      </c>
      <c r="I1059" s="3">
        <f t="shared" si="51"/>
        <v>2.5301117726364293</v>
      </c>
      <c r="J1059">
        <v>0</v>
      </c>
      <c r="K1059">
        <v>0</v>
      </c>
    </row>
    <row r="1060" spans="1:11" x14ac:dyDescent="0.2">
      <c r="A1060" t="s">
        <v>2047</v>
      </c>
      <c r="B1060" t="s">
        <v>9</v>
      </c>
      <c r="C1060" s="1" t="s">
        <v>2048</v>
      </c>
      <c r="D1060">
        <v>-121.432294981037</v>
      </c>
      <c r="E1060" s="2">
        <v>1</v>
      </c>
      <c r="F1060" s="2">
        <v>69.835418994487497</v>
      </c>
      <c r="G1060">
        <f t="shared" si="49"/>
        <v>1</v>
      </c>
      <c r="H1060" s="3">
        <f t="shared" si="50"/>
        <v>1.844075743145005</v>
      </c>
      <c r="I1060" s="3">
        <f t="shared" si="51"/>
        <v>0</v>
      </c>
      <c r="J1060">
        <v>0</v>
      </c>
      <c r="K1060">
        <v>0</v>
      </c>
    </row>
    <row r="1061" spans="1:11" x14ac:dyDescent="0.2">
      <c r="A1061" t="s">
        <v>2049</v>
      </c>
      <c r="B1061" t="s">
        <v>9</v>
      </c>
      <c r="C1061" s="1" t="s">
        <v>2050</v>
      </c>
      <c r="D1061">
        <v>-120.83972473175901</v>
      </c>
      <c r="E1061" s="2">
        <v>1.51515151515151</v>
      </c>
      <c r="F1061">
        <v>69.835418994475603</v>
      </c>
      <c r="G1061">
        <f t="shared" si="49"/>
        <v>1</v>
      </c>
      <c r="H1061" s="3">
        <f t="shared" si="50"/>
        <v>1.8440757431449311</v>
      </c>
      <c r="I1061" s="3">
        <f t="shared" si="51"/>
        <v>1.8440757431449311</v>
      </c>
      <c r="J1061">
        <v>0</v>
      </c>
      <c r="K1061">
        <v>0</v>
      </c>
    </row>
    <row r="1062" spans="1:11" x14ac:dyDescent="0.2">
      <c r="A1062" t="s">
        <v>2051</v>
      </c>
      <c r="B1062" t="s">
        <v>9</v>
      </c>
      <c r="C1062" s="1" t="s">
        <v>2052</v>
      </c>
      <c r="D1062">
        <v>-122.230029047882</v>
      </c>
      <c r="E1062" s="2">
        <v>1.2926829268292599</v>
      </c>
      <c r="F1062">
        <v>69.835418994439706</v>
      </c>
      <c r="G1062">
        <f t="shared" si="49"/>
        <v>1</v>
      </c>
      <c r="H1062" s="3">
        <f t="shared" si="50"/>
        <v>1.8440757431447079</v>
      </c>
      <c r="I1062" s="3">
        <f t="shared" si="51"/>
        <v>1.8440757431447079</v>
      </c>
      <c r="J1062">
        <v>0</v>
      </c>
      <c r="K1062">
        <v>0</v>
      </c>
    </row>
    <row r="1063" spans="1:11" x14ac:dyDescent="0.2">
      <c r="A1063" t="s">
        <v>2053</v>
      </c>
      <c r="B1063" t="s">
        <v>9</v>
      </c>
      <c r="C1063" s="1" t="s">
        <v>2054</v>
      </c>
      <c r="D1063">
        <v>-121.276963804281</v>
      </c>
      <c r="E1063" s="2">
        <v>1.65720081135902</v>
      </c>
      <c r="F1063">
        <v>5360.1772827690402</v>
      </c>
      <c r="G1063">
        <f t="shared" si="49"/>
        <v>0</v>
      </c>
      <c r="H1063" s="3">
        <f t="shared" si="50"/>
        <v>3.7291791538075243</v>
      </c>
      <c r="I1063" s="3">
        <f t="shared" si="51"/>
        <v>3.7291791538075243</v>
      </c>
      <c r="J1063">
        <v>0</v>
      </c>
      <c r="K1063">
        <v>0</v>
      </c>
    </row>
    <row r="1064" spans="1:11" x14ac:dyDescent="0.2">
      <c r="A1064" t="s">
        <v>2055</v>
      </c>
      <c r="B1064" t="s">
        <v>9</v>
      </c>
      <c r="C1064">
        <v>39.149724844245704</v>
      </c>
      <c r="D1064">
        <v>-121.390284680227</v>
      </c>
      <c r="E1064" s="2">
        <v>1</v>
      </c>
      <c r="F1064">
        <v>275.47601781631698</v>
      </c>
      <c r="G1064">
        <f t="shared" si="49"/>
        <v>1</v>
      </c>
      <c r="H1064" s="3">
        <f t="shared" si="50"/>
        <v>2.4400837963515447</v>
      </c>
      <c r="I1064" s="3">
        <f t="shared" si="51"/>
        <v>0</v>
      </c>
      <c r="J1064">
        <v>0</v>
      </c>
      <c r="K1064">
        <v>0</v>
      </c>
    </row>
    <row r="1065" spans="1:11" x14ac:dyDescent="0.2">
      <c r="A1065" t="s">
        <v>2056</v>
      </c>
      <c r="B1065" t="s">
        <v>9</v>
      </c>
      <c r="C1065" s="1" t="s">
        <v>2057</v>
      </c>
      <c r="D1065">
        <v>-123.672554424308</v>
      </c>
      <c r="E1065" s="2">
        <v>1</v>
      </c>
      <c r="F1065">
        <v>69.835418994348501</v>
      </c>
      <c r="G1065">
        <f t="shared" si="49"/>
        <v>1</v>
      </c>
      <c r="H1065" s="3">
        <f t="shared" si="50"/>
        <v>1.8440757431441406</v>
      </c>
      <c r="I1065" s="3">
        <f t="shared" si="51"/>
        <v>0</v>
      </c>
      <c r="J1065">
        <v>0</v>
      </c>
      <c r="K1065">
        <v>0</v>
      </c>
    </row>
    <row r="1066" spans="1:11" x14ac:dyDescent="0.2">
      <c r="A1066" t="s">
        <v>2058</v>
      </c>
      <c r="B1066" t="s">
        <v>9</v>
      </c>
      <c r="C1066" s="1" t="s">
        <v>2059</v>
      </c>
      <c r="D1066">
        <v>-120.66744533994201</v>
      </c>
      <c r="E1066" s="2">
        <v>2.41891891891891</v>
      </c>
      <c r="F1066">
        <v>134.94010855055899</v>
      </c>
      <c r="G1066">
        <f t="shared" si="49"/>
        <v>1</v>
      </c>
      <c r="H1066" s="3">
        <f t="shared" si="50"/>
        <v>2.1301410551811388</v>
      </c>
      <c r="I1066" s="3">
        <f t="shared" si="51"/>
        <v>2.1301410551811388</v>
      </c>
      <c r="J1066">
        <v>0</v>
      </c>
      <c r="K1066">
        <v>0</v>
      </c>
    </row>
    <row r="1067" spans="1:11" x14ac:dyDescent="0.2">
      <c r="A1067" t="s">
        <v>2060</v>
      </c>
      <c r="B1067" t="s">
        <v>9</v>
      </c>
      <c r="C1067" s="1" t="s">
        <v>2061</v>
      </c>
      <c r="D1067">
        <v>-120.371721744634</v>
      </c>
      <c r="E1067" s="2">
        <v>2.3442622950819598</v>
      </c>
      <c r="F1067">
        <v>108.000936208935</v>
      </c>
      <c r="G1067">
        <f t="shared" si="49"/>
        <v>1</v>
      </c>
      <c r="H1067" s="3">
        <f t="shared" si="50"/>
        <v>2.0334275201963212</v>
      </c>
      <c r="I1067" s="3">
        <f t="shared" si="51"/>
        <v>2.0334275201963212</v>
      </c>
      <c r="J1067">
        <v>0</v>
      </c>
      <c r="K1067">
        <v>0</v>
      </c>
    </row>
    <row r="1068" spans="1:11" x14ac:dyDescent="0.2">
      <c r="A1068" t="s">
        <v>2062</v>
      </c>
      <c r="B1068" t="s">
        <v>9</v>
      </c>
      <c r="C1068" s="1" t="s">
        <v>2063</v>
      </c>
      <c r="D1068">
        <v>-120.932371817045</v>
      </c>
      <c r="E1068" s="2">
        <v>1.02325581395348</v>
      </c>
      <c r="F1068">
        <v>170.62688666665599</v>
      </c>
      <c r="G1068">
        <f t="shared" si="49"/>
        <v>1</v>
      </c>
      <c r="H1068" s="3">
        <f t="shared" si="50"/>
        <v>2.232047466520438</v>
      </c>
      <c r="I1068" s="3">
        <f t="shared" si="51"/>
        <v>2.232047466520438</v>
      </c>
      <c r="J1068">
        <v>0</v>
      </c>
      <c r="K1068">
        <v>0</v>
      </c>
    </row>
    <row r="1069" spans="1:11" x14ac:dyDescent="0.2">
      <c r="A1069" t="s">
        <v>2064</v>
      </c>
      <c r="B1069" t="s">
        <v>9</v>
      </c>
      <c r="C1069" s="1" t="s">
        <v>2065</v>
      </c>
      <c r="D1069">
        <v>-121.299987351493</v>
      </c>
      <c r="E1069" s="2">
        <v>1</v>
      </c>
      <c r="F1069">
        <v>69.835418994479298</v>
      </c>
      <c r="G1069">
        <f t="shared" si="49"/>
        <v>1</v>
      </c>
      <c r="H1069" s="3">
        <f t="shared" si="50"/>
        <v>1.8440757431449539</v>
      </c>
      <c r="I1069" s="3">
        <f t="shared" si="51"/>
        <v>0</v>
      </c>
      <c r="J1069">
        <v>0</v>
      </c>
      <c r="K1069">
        <v>0</v>
      </c>
    </row>
    <row r="1070" spans="1:11" x14ac:dyDescent="0.2">
      <c r="A1070" t="s">
        <v>2066</v>
      </c>
      <c r="B1070" t="s">
        <v>9</v>
      </c>
      <c r="C1070" s="1" t="s">
        <v>2067</v>
      </c>
      <c r="D1070">
        <v>-122.04552122346399</v>
      </c>
      <c r="E1070" s="2">
        <v>1</v>
      </c>
      <c r="F1070">
        <v>69.835418994289697</v>
      </c>
      <c r="G1070">
        <f t="shared" si="49"/>
        <v>1</v>
      </c>
      <c r="H1070" s="3">
        <f t="shared" si="50"/>
        <v>1.8440757431437749</v>
      </c>
      <c r="I1070" s="3">
        <f t="shared" si="51"/>
        <v>0</v>
      </c>
      <c r="J1070">
        <v>0</v>
      </c>
      <c r="K1070">
        <v>0</v>
      </c>
    </row>
    <row r="1071" spans="1:11" x14ac:dyDescent="0.2">
      <c r="A1071" t="s">
        <v>2068</v>
      </c>
      <c r="B1071" t="s">
        <v>9</v>
      </c>
      <c r="C1071" s="1" t="s">
        <v>2069</v>
      </c>
      <c r="D1071">
        <v>-120.12700241535001</v>
      </c>
      <c r="E1071" s="2">
        <v>1.1666666666666601</v>
      </c>
      <c r="F1071">
        <v>69.835418994477905</v>
      </c>
      <c r="G1071">
        <f t="shared" si="49"/>
        <v>1</v>
      </c>
      <c r="H1071" s="3">
        <f t="shared" si="50"/>
        <v>1.8440757431449453</v>
      </c>
      <c r="I1071" s="3">
        <f t="shared" si="51"/>
        <v>1.8440757431449453</v>
      </c>
      <c r="J1071">
        <v>0</v>
      </c>
      <c r="K1071">
        <v>0</v>
      </c>
    </row>
    <row r="1072" spans="1:11" x14ac:dyDescent="0.2">
      <c r="A1072" t="s">
        <v>2070</v>
      </c>
      <c r="B1072" t="s">
        <v>9</v>
      </c>
      <c r="C1072" s="1" t="s">
        <v>2071</v>
      </c>
      <c r="D1072">
        <v>-121.29093940596</v>
      </c>
      <c r="E1072" s="2">
        <v>1.05633802816901</v>
      </c>
      <c r="F1072">
        <v>130.14032318374001</v>
      </c>
      <c r="G1072">
        <f t="shared" si="49"/>
        <v>1</v>
      </c>
      <c r="H1072" s="3">
        <f t="shared" si="50"/>
        <v>2.1144118809036048</v>
      </c>
      <c r="I1072" s="3">
        <f t="shared" si="51"/>
        <v>2.1144118809036048</v>
      </c>
      <c r="J1072">
        <v>0</v>
      </c>
      <c r="K1072">
        <v>0</v>
      </c>
    </row>
    <row r="1073" spans="1:11" x14ac:dyDescent="0.2">
      <c r="A1073" t="s">
        <v>2072</v>
      </c>
      <c r="B1073" t="s">
        <v>9</v>
      </c>
      <c r="C1073" s="1" t="s">
        <v>2073</v>
      </c>
      <c r="D1073">
        <v>-121.813592810611</v>
      </c>
      <c r="E1073" s="2">
        <v>1.07042253521126</v>
      </c>
      <c r="F1073">
        <v>130.28030097292699</v>
      </c>
      <c r="G1073">
        <f t="shared" si="49"/>
        <v>1</v>
      </c>
      <c r="H1073" s="3">
        <f t="shared" si="50"/>
        <v>2.1148787531990254</v>
      </c>
      <c r="I1073" s="3">
        <f t="shared" si="51"/>
        <v>2.1148787531990254</v>
      </c>
      <c r="J1073">
        <v>0</v>
      </c>
      <c r="K1073">
        <v>0</v>
      </c>
    </row>
    <row r="1074" spans="1:11" x14ac:dyDescent="0.2">
      <c r="A1074" t="s">
        <v>2074</v>
      </c>
      <c r="B1074" t="s">
        <v>2075</v>
      </c>
      <c r="C1074" s="1" t="s">
        <v>2076</v>
      </c>
      <c r="D1074">
        <v>-122.45627104960001</v>
      </c>
      <c r="E1074" s="2">
        <v>1.41434262948207</v>
      </c>
      <c r="F1074">
        <v>4300</v>
      </c>
      <c r="G1074">
        <f t="shared" si="49"/>
        <v>0</v>
      </c>
      <c r="H1074" s="3">
        <f t="shared" si="50"/>
        <v>3.6334684555795866</v>
      </c>
      <c r="I1074" s="3">
        <f t="shared" si="51"/>
        <v>3.6334684555795866</v>
      </c>
      <c r="J1074">
        <v>9</v>
      </c>
      <c r="K1074">
        <v>1</v>
      </c>
    </row>
    <row r="1075" spans="1:11" x14ac:dyDescent="0.2">
      <c r="A1075" t="s">
        <v>2077</v>
      </c>
      <c r="B1075" t="s">
        <v>9</v>
      </c>
      <c r="C1075" s="1" t="s">
        <v>2078</v>
      </c>
      <c r="D1075">
        <v>-121.383343979705</v>
      </c>
      <c r="E1075" s="2">
        <v>1.0157480314960601</v>
      </c>
      <c r="F1075">
        <v>243.76966322949201</v>
      </c>
      <c r="G1075">
        <f t="shared" si="49"/>
        <v>1</v>
      </c>
      <c r="H1075" s="3">
        <f t="shared" si="50"/>
        <v>2.3869796573455022</v>
      </c>
      <c r="I1075" s="3">
        <f t="shared" si="51"/>
        <v>2.3869796573455022</v>
      </c>
      <c r="J1075">
        <v>0</v>
      </c>
      <c r="K1075">
        <v>0</v>
      </c>
    </row>
    <row r="1076" spans="1:11" x14ac:dyDescent="0.2">
      <c r="A1076" t="s">
        <v>2079</v>
      </c>
      <c r="B1076" t="s">
        <v>9</v>
      </c>
      <c r="C1076" s="1" t="s">
        <v>2080</v>
      </c>
      <c r="D1076">
        <v>-120.96436338081701</v>
      </c>
      <c r="E1076" s="2">
        <v>2</v>
      </c>
      <c r="F1076">
        <v>69.835418994482495</v>
      </c>
      <c r="G1076">
        <f t="shared" si="49"/>
        <v>1</v>
      </c>
      <c r="H1076" s="3">
        <f t="shared" si="50"/>
        <v>1.8440757431449739</v>
      </c>
      <c r="I1076" s="3">
        <f t="shared" si="51"/>
        <v>1.8440757431449739</v>
      </c>
      <c r="J1076">
        <v>0</v>
      </c>
      <c r="K1076">
        <v>0</v>
      </c>
    </row>
    <row r="1077" spans="1:11" x14ac:dyDescent="0.2">
      <c r="A1077" t="s">
        <v>2081</v>
      </c>
      <c r="B1077" t="s">
        <v>9</v>
      </c>
      <c r="C1077" s="1" t="s">
        <v>2082</v>
      </c>
      <c r="D1077">
        <v>-118.621255394275</v>
      </c>
      <c r="E1077" s="2">
        <v>4.3333333333333304</v>
      </c>
      <c r="F1077">
        <v>186.932679567338</v>
      </c>
      <c r="G1077">
        <f t="shared" si="49"/>
        <v>1</v>
      </c>
      <c r="H1077" s="3">
        <f t="shared" si="50"/>
        <v>2.2716852313687861</v>
      </c>
      <c r="I1077" s="3">
        <f t="shared" si="51"/>
        <v>2.2716852313687861</v>
      </c>
      <c r="J1077">
        <v>0</v>
      </c>
      <c r="K1077">
        <v>0</v>
      </c>
    </row>
    <row r="1078" spans="1:11" x14ac:dyDescent="0.2">
      <c r="A1078" t="s">
        <v>2083</v>
      </c>
      <c r="B1078" t="s">
        <v>9</v>
      </c>
      <c r="C1078">
        <v>41.723776462390298</v>
      </c>
      <c r="D1078">
        <v>-121.040146903562</v>
      </c>
      <c r="E1078" s="2">
        <v>1.6764705882352899</v>
      </c>
      <c r="F1078">
        <v>1038.2410620759999</v>
      </c>
      <c r="G1078">
        <f t="shared" si="49"/>
        <v>0</v>
      </c>
      <c r="H1078" s="3">
        <f t="shared" si="50"/>
        <v>3.0162982010795019</v>
      </c>
      <c r="I1078" s="3">
        <f t="shared" si="51"/>
        <v>3.0162982010795019</v>
      </c>
      <c r="J1078">
        <v>0</v>
      </c>
      <c r="K1078">
        <v>0</v>
      </c>
    </row>
    <row r="1079" spans="1:11" x14ac:dyDescent="0.2">
      <c r="A1079" t="s">
        <v>2084</v>
      </c>
      <c r="B1079" t="s">
        <v>9</v>
      </c>
      <c r="C1079" s="1" t="s">
        <v>2085</v>
      </c>
      <c r="D1079">
        <v>-120.93530776991599</v>
      </c>
      <c r="E1079" s="2">
        <v>1.1747899159663799</v>
      </c>
      <c r="F1079">
        <v>1324.98603346393</v>
      </c>
      <c r="G1079">
        <f t="shared" si="49"/>
        <v>0</v>
      </c>
      <c r="H1079" s="3">
        <f t="shared" si="50"/>
        <v>3.1222113004452683</v>
      </c>
      <c r="I1079" s="3">
        <f t="shared" si="51"/>
        <v>3.1222113004452683</v>
      </c>
      <c r="J1079">
        <v>0</v>
      </c>
      <c r="K1079">
        <v>0</v>
      </c>
    </row>
    <row r="1080" spans="1:11" x14ac:dyDescent="0.2">
      <c r="A1080" t="s">
        <v>2086</v>
      </c>
      <c r="B1080" t="s">
        <v>9</v>
      </c>
      <c r="C1080" s="1" t="s">
        <v>2087</v>
      </c>
      <c r="D1080">
        <v>-122.069110644867</v>
      </c>
      <c r="E1080" s="2">
        <v>1.8587786259541901</v>
      </c>
      <c r="F1080">
        <v>6630.5797482048301</v>
      </c>
      <c r="G1080">
        <f t="shared" si="49"/>
        <v>0</v>
      </c>
      <c r="H1080" s="3">
        <f t="shared" si="50"/>
        <v>3.8215515028299025</v>
      </c>
      <c r="I1080" s="3">
        <f t="shared" si="51"/>
        <v>3.8215515028299025</v>
      </c>
      <c r="J1080">
        <v>0</v>
      </c>
      <c r="K1080">
        <v>0</v>
      </c>
    </row>
    <row r="1081" spans="1:11" x14ac:dyDescent="0.2">
      <c r="A1081" t="s">
        <v>2088</v>
      </c>
      <c r="B1081" t="s">
        <v>9</v>
      </c>
      <c r="C1081" s="1" t="s">
        <v>2089</v>
      </c>
      <c r="D1081">
        <v>-120.41381751226599</v>
      </c>
      <c r="E1081" s="2">
        <v>1.0281690140844999</v>
      </c>
      <c r="F1081">
        <v>130.56402492668099</v>
      </c>
      <c r="G1081">
        <f t="shared" si="49"/>
        <v>1</v>
      </c>
      <c r="H1081" s="3">
        <f t="shared" si="50"/>
        <v>2.1158235297102173</v>
      </c>
      <c r="I1081" s="3">
        <f t="shared" si="51"/>
        <v>2.1158235297102173</v>
      </c>
      <c r="J1081">
        <v>0</v>
      </c>
      <c r="K1081">
        <v>0</v>
      </c>
    </row>
    <row r="1082" spans="1:11" x14ac:dyDescent="0.2">
      <c r="A1082" t="s">
        <v>2090</v>
      </c>
      <c r="B1082" t="s">
        <v>9</v>
      </c>
      <c r="C1082" s="1" t="s">
        <v>2091</v>
      </c>
      <c r="D1082">
        <v>-120.763442621314</v>
      </c>
      <c r="E1082" s="2">
        <v>1</v>
      </c>
      <c r="F1082">
        <v>127.429245120467</v>
      </c>
      <c r="G1082">
        <f t="shared" si="49"/>
        <v>1</v>
      </c>
      <c r="H1082" s="3">
        <f t="shared" si="50"/>
        <v>2.1052691103924666</v>
      </c>
      <c r="I1082" s="3">
        <f t="shared" si="51"/>
        <v>0</v>
      </c>
      <c r="J1082">
        <v>0</v>
      </c>
      <c r="K1082">
        <v>0</v>
      </c>
    </row>
    <row r="1083" spans="1:11" x14ac:dyDescent="0.2">
      <c r="A1083" t="s">
        <v>2092</v>
      </c>
      <c r="B1083" t="s">
        <v>9</v>
      </c>
      <c r="C1083" s="1" t="s">
        <v>2093</v>
      </c>
      <c r="D1083">
        <v>-120.48660916670499</v>
      </c>
      <c r="E1083" s="2">
        <v>1</v>
      </c>
      <c r="F1083">
        <v>69.835418994419399</v>
      </c>
      <c r="G1083">
        <f t="shared" si="49"/>
        <v>1</v>
      </c>
      <c r="H1083" s="3">
        <f t="shared" si="50"/>
        <v>1.8440757431445816</v>
      </c>
      <c r="I1083" s="3">
        <f t="shared" si="51"/>
        <v>0</v>
      </c>
      <c r="J1083">
        <v>0</v>
      </c>
      <c r="K1083">
        <v>0</v>
      </c>
    </row>
    <row r="1084" spans="1:11" x14ac:dyDescent="0.2">
      <c r="A1084" t="s">
        <v>2094</v>
      </c>
      <c r="B1084" t="s">
        <v>9</v>
      </c>
      <c r="C1084" s="1" t="s">
        <v>2095</v>
      </c>
      <c r="D1084">
        <v>-120.28468372067201</v>
      </c>
      <c r="E1084" s="2">
        <v>2.34146341463414</v>
      </c>
      <c r="F1084">
        <v>69.835418994434207</v>
      </c>
      <c r="G1084">
        <f t="shared" si="49"/>
        <v>1</v>
      </c>
      <c r="H1084" s="3">
        <f t="shared" si="50"/>
        <v>1.8440757431446737</v>
      </c>
      <c r="I1084" s="3">
        <f t="shared" si="51"/>
        <v>1.8440757431446737</v>
      </c>
      <c r="J1084">
        <v>0</v>
      </c>
      <c r="K1084">
        <v>0</v>
      </c>
    </row>
    <row r="1085" spans="1:11" x14ac:dyDescent="0.2">
      <c r="A1085" t="s">
        <v>2096</v>
      </c>
      <c r="B1085" t="s">
        <v>9</v>
      </c>
      <c r="C1085" s="1" t="s">
        <v>2097</v>
      </c>
      <c r="D1085">
        <v>-122.22108896859901</v>
      </c>
      <c r="E1085" s="2">
        <v>1</v>
      </c>
      <c r="F1085">
        <v>174.62529187907899</v>
      </c>
      <c r="G1085">
        <f t="shared" si="49"/>
        <v>1</v>
      </c>
      <c r="H1085" s="3">
        <f t="shared" si="50"/>
        <v>2.2421071450284229</v>
      </c>
      <c r="I1085" s="3">
        <f t="shared" si="51"/>
        <v>0</v>
      </c>
      <c r="J1085">
        <v>0</v>
      </c>
      <c r="K1085">
        <v>0</v>
      </c>
    </row>
    <row r="1086" spans="1:11" x14ac:dyDescent="0.2">
      <c r="A1086" t="s">
        <v>2098</v>
      </c>
      <c r="B1086" t="s">
        <v>9</v>
      </c>
      <c r="C1086" s="1" t="s">
        <v>2099</v>
      </c>
      <c r="D1086">
        <v>-122.10078899564201</v>
      </c>
      <c r="E1086" s="2">
        <v>1.9863013698630101</v>
      </c>
      <c r="F1086">
        <v>234.515393990273</v>
      </c>
      <c r="G1086">
        <f t="shared" si="49"/>
        <v>1</v>
      </c>
      <c r="H1086" s="3">
        <f t="shared" si="50"/>
        <v>2.3701713558169897</v>
      </c>
      <c r="I1086" s="3">
        <f t="shared" si="51"/>
        <v>2.3701713558169897</v>
      </c>
      <c r="J1086">
        <v>0</v>
      </c>
      <c r="K1086">
        <v>0</v>
      </c>
    </row>
    <row r="1087" spans="1:11" x14ac:dyDescent="0.2">
      <c r="A1087" t="s">
        <v>2100</v>
      </c>
      <c r="B1087" t="s">
        <v>9</v>
      </c>
      <c r="C1087" s="1" t="s">
        <v>2101</v>
      </c>
      <c r="D1087">
        <v>-123.697687620875</v>
      </c>
      <c r="E1087" s="2">
        <v>1</v>
      </c>
      <c r="F1087">
        <v>139.67083798901299</v>
      </c>
      <c r="G1087">
        <f t="shared" si="49"/>
        <v>1</v>
      </c>
      <c r="H1087" s="3">
        <f t="shared" si="50"/>
        <v>2.1451057388091042</v>
      </c>
      <c r="I1087" s="3">
        <f t="shared" si="51"/>
        <v>0</v>
      </c>
      <c r="J1087">
        <v>0</v>
      </c>
      <c r="K1087">
        <v>0</v>
      </c>
    </row>
    <row r="1088" spans="1:11" x14ac:dyDescent="0.2">
      <c r="A1088" t="s">
        <v>2102</v>
      </c>
      <c r="B1088" t="s">
        <v>9</v>
      </c>
      <c r="C1088">
        <v>35.625154356245702</v>
      </c>
      <c r="D1088">
        <v>-118.13168853550999</v>
      </c>
      <c r="E1088" s="2">
        <v>4.6029850746268597</v>
      </c>
      <c r="F1088">
        <v>2470.1599078014201</v>
      </c>
      <c r="G1088">
        <f t="shared" si="49"/>
        <v>0</v>
      </c>
      <c r="H1088" s="3">
        <f t="shared" si="50"/>
        <v>3.3927250685745909</v>
      </c>
      <c r="I1088" s="3">
        <f t="shared" si="51"/>
        <v>3.3927250685745909</v>
      </c>
      <c r="J1088">
        <v>0</v>
      </c>
      <c r="K1088">
        <v>0</v>
      </c>
    </row>
    <row r="1089" spans="1:11" x14ac:dyDescent="0.2">
      <c r="A1089" t="s">
        <v>2103</v>
      </c>
      <c r="B1089" t="s">
        <v>9</v>
      </c>
      <c r="C1089" s="1" t="s">
        <v>2104</v>
      </c>
      <c r="D1089">
        <v>-121.8572786196</v>
      </c>
      <c r="E1089" s="2">
        <v>1.1666666666666601</v>
      </c>
      <c r="F1089">
        <v>69.835418994494901</v>
      </c>
      <c r="G1089">
        <f t="shared" si="49"/>
        <v>1</v>
      </c>
      <c r="H1089" s="3">
        <f t="shared" si="50"/>
        <v>1.844075743145051</v>
      </c>
      <c r="I1089" s="3">
        <f t="shared" si="51"/>
        <v>1.844075743145051</v>
      </c>
      <c r="J1089">
        <v>0</v>
      </c>
      <c r="K1089">
        <v>0</v>
      </c>
    </row>
    <row r="1090" spans="1:11" x14ac:dyDescent="0.2">
      <c r="A1090" t="s">
        <v>2105</v>
      </c>
      <c r="B1090" t="s">
        <v>2106</v>
      </c>
      <c r="C1090" s="1" t="s">
        <v>2107</v>
      </c>
      <c r="D1090">
        <v>-122.777712509696</v>
      </c>
      <c r="E1090" s="2">
        <v>3.0741869918699098</v>
      </c>
      <c r="F1090">
        <v>12661</v>
      </c>
      <c r="G1090">
        <f t="shared" si="49"/>
        <v>0</v>
      </c>
      <c r="H1090" s="3">
        <f t="shared" si="50"/>
        <v>4.1024680087880165</v>
      </c>
      <c r="I1090" s="3">
        <f t="shared" si="51"/>
        <v>4.1024680087880165</v>
      </c>
      <c r="J1090">
        <v>18</v>
      </c>
      <c r="K1090">
        <v>1</v>
      </c>
    </row>
    <row r="1091" spans="1:11" x14ac:dyDescent="0.2">
      <c r="A1091" t="s">
        <v>2108</v>
      </c>
      <c r="B1091" t="s">
        <v>9</v>
      </c>
      <c r="C1091" s="1" t="s">
        <v>2109</v>
      </c>
      <c r="D1091">
        <v>-121.550033938257</v>
      </c>
      <c r="E1091" s="2">
        <v>1</v>
      </c>
      <c r="F1091">
        <v>69.8354189945493</v>
      </c>
      <c r="G1091">
        <f t="shared" ref="G1091:G1154" si="52">IF(F1091&lt;300,1,0)</f>
        <v>1</v>
      </c>
      <c r="H1091" s="3">
        <f t="shared" ref="H1091:H1154" si="53">LOG10(F1091)</f>
        <v>1.8440757431453894</v>
      </c>
      <c r="I1091" s="3">
        <f t="shared" ref="I1091:I1154" si="54">IF(E1091&gt;1,H1091,0)</f>
        <v>0</v>
      </c>
      <c r="J1091">
        <v>0</v>
      </c>
      <c r="K1091">
        <v>0</v>
      </c>
    </row>
    <row r="1092" spans="1:11" x14ac:dyDescent="0.2">
      <c r="A1092" t="s">
        <v>2110</v>
      </c>
      <c r="B1092" t="s">
        <v>9</v>
      </c>
      <c r="C1092" s="1" t="s">
        <v>2111</v>
      </c>
      <c r="D1092">
        <v>-120.362567535588</v>
      </c>
      <c r="E1092" s="2">
        <v>1</v>
      </c>
      <c r="F1092">
        <v>69.835418994673503</v>
      </c>
      <c r="G1092">
        <f t="shared" si="52"/>
        <v>1</v>
      </c>
      <c r="H1092" s="3">
        <f t="shared" si="53"/>
        <v>1.8440757431461618</v>
      </c>
      <c r="I1092" s="3">
        <f t="shared" si="54"/>
        <v>0</v>
      </c>
      <c r="J1092">
        <v>0</v>
      </c>
      <c r="K1092">
        <v>0</v>
      </c>
    </row>
    <row r="1093" spans="1:11" x14ac:dyDescent="0.2">
      <c r="A1093" t="s">
        <v>2112</v>
      </c>
      <c r="B1093" t="s">
        <v>9</v>
      </c>
      <c r="C1093">
        <v>39.872185441282802</v>
      </c>
      <c r="D1093">
        <v>-123.288207636805</v>
      </c>
      <c r="E1093" s="2">
        <v>1.21428571428571</v>
      </c>
      <c r="F1093">
        <v>69.835418994506</v>
      </c>
      <c r="G1093">
        <f t="shared" si="52"/>
        <v>1</v>
      </c>
      <c r="H1093" s="3">
        <f t="shared" si="53"/>
        <v>1.84407574314512</v>
      </c>
      <c r="I1093" s="3">
        <f t="shared" si="54"/>
        <v>1.84407574314512</v>
      </c>
      <c r="J1093">
        <v>0</v>
      </c>
      <c r="K1093">
        <v>0</v>
      </c>
    </row>
    <row r="1094" spans="1:11" x14ac:dyDescent="0.2">
      <c r="A1094" t="s">
        <v>2113</v>
      </c>
      <c r="B1094" t="s">
        <v>9</v>
      </c>
      <c r="C1094" s="1" t="s">
        <v>2114</v>
      </c>
      <c r="D1094">
        <v>-121.61404140937501</v>
      </c>
      <c r="E1094" s="2">
        <v>1.0487804878048701</v>
      </c>
      <c r="F1094">
        <v>69.835418994501296</v>
      </c>
      <c r="G1094">
        <f t="shared" si="52"/>
        <v>1</v>
      </c>
      <c r="H1094" s="3">
        <f t="shared" si="53"/>
        <v>1.8440757431450909</v>
      </c>
      <c r="I1094" s="3">
        <f t="shared" si="54"/>
        <v>1.8440757431450909</v>
      </c>
      <c r="J1094">
        <v>0</v>
      </c>
      <c r="K1094">
        <v>0</v>
      </c>
    </row>
    <row r="1095" spans="1:11" x14ac:dyDescent="0.2">
      <c r="A1095" t="s">
        <v>2115</v>
      </c>
      <c r="B1095" t="s">
        <v>9</v>
      </c>
      <c r="C1095" s="1" t="s">
        <v>2116</v>
      </c>
      <c r="D1095">
        <v>-120.834195125349</v>
      </c>
      <c r="E1095" s="2">
        <v>2</v>
      </c>
      <c r="F1095">
        <v>69.835418994484797</v>
      </c>
      <c r="G1095">
        <f t="shared" si="52"/>
        <v>1</v>
      </c>
      <c r="H1095" s="3">
        <f t="shared" si="53"/>
        <v>1.8440757431449881</v>
      </c>
      <c r="I1095" s="3">
        <f t="shared" si="54"/>
        <v>1.8440757431449881</v>
      </c>
      <c r="J1095">
        <v>0</v>
      </c>
      <c r="K1095">
        <v>0</v>
      </c>
    </row>
    <row r="1096" spans="1:11" x14ac:dyDescent="0.2">
      <c r="A1096" t="s">
        <v>2117</v>
      </c>
      <c r="B1096" t="s">
        <v>9</v>
      </c>
      <c r="C1096" s="1" t="s">
        <v>2118</v>
      </c>
      <c r="D1096">
        <v>-120.98488064452501</v>
      </c>
      <c r="E1096" s="2">
        <v>1</v>
      </c>
      <c r="F1096">
        <v>69.8354189943325</v>
      </c>
      <c r="G1096">
        <f t="shared" si="52"/>
        <v>1</v>
      </c>
      <c r="H1096" s="3">
        <f t="shared" si="53"/>
        <v>1.8440757431440411</v>
      </c>
      <c r="I1096" s="3">
        <f t="shared" si="54"/>
        <v>0</v>
      </c>
      <c r="J1096">
        <v>0</v>
      </c>
      <c r="K1096">
        <v>0</v>
      </c>
    </row>
    <row r="1097" spans="1:11" x14ac:dyDescent="0.2">
      <c r="A1097" t="s">
        <v>2119</v>
      </c>
      <c r="B1097" t="s">
        <v>9</v>
      </c>
      <c r="C1097" s="1" t="s">
        <v>2120</v>
      </c>
      <c r="D1097">
        <v>-121.282756905835</v>
      </c>
      <c r="E1097" s="2">
        <v>1</v>
      </c>
      <c r="F1097">
        <v>69.835418994371594</v>
      </c>
      <c r="G1097">
        <f t="shared" si="52"/>
        <v>1</v>
      </c>
      <c r="H1097" s="3">
        <f t="shared" si="53"/>
        <v>1.8440757431442842</v>
      </c>
      <c r="I1097" s="3">
        <f t="shared" si="54"/>
        <v>0</v>
      </c>
      <c r="J1097">
        <v>0</v>
      </c>
      <c r="K1097">
        <v>0</v>
      </c>
    </row>
    <row r="1098" spans="1:11" x14ac:dyDescent="0.2">
      <c r="A1098" t="s">
        <v>2121</v>
      </c>
      <c r="B1098" t="s">
        <v>9</v>
      </c>
      <c r="C1098" s="1" t="s">
        <v>2122</v>
      </c>
      <c r="D1098">
        <v>-122.05938575427</v>
      </c>
      <c r="E1098" s="2">
        <v>1</v>
      </c>
      <c r="F1098">
        <v>131.75552273262201</v>
      </c>
      <c r="G1098">
        <f t="shared" si="52"/>
        <v>1</v>
      </c>
      <c r="H1098" s="3">
        <f t="shared" si="53"/>
        <v>2.1197688283781999</v>
      </c>
      <c r="I1098" s="3">
        <f t="shared" si="54"/>
        <v>0</v>
      </c>
      <c r="J1098">
        <v>0</v>
      </c>
      <c r="K1098">
        <v>0</v>
      </c>
    </row>
    <row r="1099" spans="1:11" x14ac:dyDescent="0.2">
      <c r="A1099" t="s">
        <v>2123</v>
      </c>
      <c r="B1099" t="s">
        <v>9</v>
      </c>
      <c r="C1099" s="1" t="s">
        <v>2124</v>
      </c>
      <c r="D1099">
        <v>-123.761187843754</v>
      </c>
      <c r="E1099" s="2">
        <v>1.4222222222222201</v>
      </c>
      <c r="F1099">
        <v>69.835418994437902</v>
      </c>
      <c r="G1099">
        <f t="shared" si="52"/>
        <v>1</v>
      </c>
      <c r="H1099" s="3">
        <f t="shared" si="53"/>
        <v>1.8440757431446966</v>
      </c>
      <c r="I1099" s="3">
        <f t="shared" si="54"/>
        <v>1.8440757431446966</v>
      </c>
      <c r="J1099">
        <v>0</v>
      </c>
      <c r="K1099">
        <v>0</v>
      </c>
    </row>
    <row r="1100" spans="1:11" x14ac:dyDescent="0.2">
      <c r="A1100" t="s">
        <v>2125</v>
      </c>
      <c r="B1100" t="s">
        <v>9</v>
      </c>
      <c r="C1100" s="1" t="s">
        <v>2126</v>
      </c>
      <c r="D1100">
        <v>-120.083013319568</v>
      </c>
      <c r="E1100" s="2">
        <v>3.2229729729729701</v>
      </c>
      <c r="F1100">
        <v>701.01728013587797</v>
      </c>
      <c r="G1100">
        <f t="shared" si="52"/>
        <v>0</v>
      </c>
      <c r="H1100" s="3">
        <f t="shared" si="53"/>
        <v>2.8457287234947075</v>
      </c>
      <c r="I1100" s="3">
        <f t="shared" si="54"/>
        <v>2.8457287234947075</v>
      </c>
      <c r="J1100">
        <v>0</v>
      </c>
      <c r="K1100">
        <v>0</v>
      </c>
    </row>
    <row r="1101" spans="1:11" x14ac:dyDescent="0.2">
      <c r="A1101" t="s">
        <v>2127</v>
      </c>
      <c r="B1101" t="s">
        <v>9</v>
      </c>
      <c r="C1101" s="1" t="s">
        <v>2128</v>
      </c>
      <c r="D1101">
        <v>-121.86516171418501</v>
      </c>
      <c r="E1101" s="2">
        <v>1</v>
      </c>
      <c r="F1101">
        <v>69.835418994424003</v>
      </c>
      <c r="G1101">
        <f t="shared" si="52"/>
        <v>1</v>
      </c>
      <c r="H1101" s="3">
        <f t="shared" si="53"/>
        <v>1.8440757431446102</v>
      </c>
      <c r="I1101" s="3">
        <f t="shared" si="54"/>
        <v>0</v>
      </c>
      <c r="J1101">
        <v>0</v>
      </c>
      <c r="K1101">
        <v>0</v>
      </c>
    </row>
    <row r="1102" spans="1:11" x14ac:dyDescent="0.2">
      <c r="A1102" t="s">
        <v>2129</v>
      </c>
      <c r="B1102" t="s">
        <v>9</v>
      </c>
      <c r="C1102" s="1" t="s">
        <v>2130</v>
      </c>
      <c r="D1102">
        <v>-119.352940505402</v>
      </c>
      <c r="E1102" s="2">
        <v>3.64556962025316</v>
      </c>
      <c r="F1102">
        <v>207.03371013545899</v>
      </c>
      <c r="G1102">
        <f t="shared" si="52"/>
        <v>1</v>
      </c>
      <c r="H1102" s="3">
        <f t="shared" si="53"/>
        <v>2.3160410649441867</v>
      </c>
      <c r="I1102" s="3">
        <f t="shared" si="54"/>
        <v>2.3160410649441867</v>
      </c>
      <c r="J1102">
        <v>0</v>
      </c>
      <c r="K1102">
        <v>0</v>
      </c>
    </row>
    <row r="1103" spans="1:11" x14ac:dyDescent="0.2">
      <c r="A1103" t="s">
        <v>2131</v>
      </c>
      <c r="B1103" t="s">
        <v>9</v>
      </c>
      <c r="C1103" s="1" t="s">
        <v>2132</v>
      </c>
      <c r="D1103">
        <v>-120.382142495566</v>
      </c>
      <c r="E1103" s="2">
        <v>2.9038461538461502</v>
      </c>
      <c r="F1103">
        <v>87.190632810616606</v>
      </c>
      <c r="G1103">
        <f t="shared" si="52"/>
        <v>1</v>
      </c>
      <c r="H1103" s="3">
        <f t="shared" si="53"/>
        <v>1.9404698296896967</v>
      </c>
      <c r="I1103" s="3">
        <f t="shared" si="54"/>
        <v>1.9404698296896967</v>
      </c>
      <c r="J1103">
        <v>0</v>
      </c>
      <c r="K1103">
        <v>0</v>
      </c>
    </row>
    <row r="1104" spans="1:11" x14ac:dyDescent="0.2">
      <c r="A1104" t="s">
        <v>2133</v>
      </c>
      <c r="B1104" t="s">
        <v>9</v>
      </c>
      <c r="C1104" s="1" t="s">
        <v>2134</v>
      </c>
      <c r="D1104">
        <v>-119.870456885753</v>
      </c>
      <c r="E1104" s="2">
        <v>2.4634146341463401</v>
      </c>
      <c r="F1104">
        <v>69.835418994304305</v>
      </c>
      <c r="G1104">
        <f t="shared" si="52"/>
        <v>1</v>
      </c>
      <c r="H1104" s="3">
        <f t="shared" si="53"/>
        <v>1.8440757431438657</v>
      </c>
      <c r="I1104" s="3">
        <f t="shared" si="54"/>
        <v>1.8440757431438657</v>
      </c>
      <c r="J1104">
        <v>0</v>
      </c>
      <c r="K1104">
        <v>0</v>
      </c>
    </row>
    <row r="1105" spans="1:11" x14ac:dyDescent="0.2">
      <c r="A1105" t="s">
        <v>2135</v>
      </c>
      <c r="B1105" t="s">
        <v>9</v>
      </c>
      <c r="C1105" s="1" t="s">
        <v>2136</v>
      </c>
      <c r="D1105">
        <v>-120.198496169994</v>
      </c>
      <c r="E1105" s="2">
        <v>1.02380952380952</v>
      </c>
      <c r="F1105">
        <v>69.835418994425495</v>
      </c>
      <c r="G1105">
        <f t="shared" si="52"/>
        <v>1</v>
      </c>
      <c r="H1105" s="3">
        <f t="shared" si="53"/>
        <v>1.8440757431446195</v>
      </c>
      <c r="I1105" s="3">
        <f t="shared" si="54"/>
        <v>1.8440757431446195</v>
      </c>
      <c r="J1105">
        <v>0</v>
      </c>
      <c r="K1105">
        <v>0</v>
      </c>
    </row>
    <row r="1106" spans="1:11" x14ac:dyDescent="0.2">
      <c r="A1106" t="s">
        <v>2137</v>
      </c>
      <c r="B1106" t="s">
        <v>9</v>
      </c>
      <c r="C1106" s="1" t="s">
        <v>2138</v>
      </c>
      <c r="D1106">
        <v>-119.614410309231</v>
      </c>
      <c r="E1106" s="2">
        <v>2.8208955223880601</v>
      </c>
      <c r="F1106">
        <v>1823.35677270108</v>
      </c>
      <c r="G1106">
        <f t="shared" si="52"/>
        <v>0</v>
      </c>
      <c r="H1106" s="3">
        <f t="shared" si="53"/>
        <v>3.2608716545329504</v>
      </c>
      <c r="I1106" s="3">
        <f t="shared" si="54"/>
        <v>3.2608716545329504</v>
      </c>
      <c r="J1106">
        <v>0</v>
      </c>
      <c r="K1106">
        <v>0</v>
      </c>
    </row>
    <row r="1107" spans="1:11" x14ac:dyDescent="0.2">
      <c r="A1107" t="s">
        <v>2139</v>
      </c>
      <c r="B1107" t="s">
        <v>9</v>
      </c>
      <c r="C1107" s="1" t="s">
        <v>2140</v>
      </c>
      <c r="D1107">
        <v>-120.51744828338001</v>
      </c>
      <c r="E1107" s="2">
        <v>2.5238095238095202</v>
      </c>
      <c r="F1107">
        <v>69.835418994414795</v>
      </c>
      <c r="G1107">
        <f t="shared" si="52"/>
        <v>1</v>
      </c>
      <c r="H1107" s="3">
        <f t="shared" si="53"/>
        <v>1.8440757431445529</v>
      </c>
      <c r="I1107" s="3">
        <f t="shared" si="54"/>
        <v>1.8440757431445529</v>
      </c>
      <c r="J1107">
        <v>0</v>
      </c>
      <c r="K1107">
        <v>0</v>
      </c>
    </row>
    <row r="1108" spans="1:11" x14ac:dyDescent="0.2">
      <c r="A1108" t="s">
        <v>2141</v>
      </c>
      <c r="B1108" t="s">
        <v>9</v>
      </c>
      <c r="C1108" s="1" t="s">
        <v>2142</v>
      </c>
      <c r="D1108">
        <v>-120.92603534153901</v>
      </c>
      <c r="E1108" s="2">
        <v>2.4047619047619002</v>
      </c>
      <c r="F1108">
        <v>69.835418994636697</v>
      </c>
      <c r="G1108">
        <f t="shared" si="52"/>
        <v>1</v>
      </c>
      <c r="H1108" s="3">
        <f t="shared" si="53"/>
        <v>1.8440757431459329</v>
      </c>
      <c r="I1108" s="3">
        <f t="shared" si="54"/>
        <v>1.8440757431459329</v>
      </c>
      <c r="J1108">
        <v>0</v>
      </c>
      <c r="K1108">
        <v>0</v>
      </c>
    </row>
    <row r="1109" spans="1:11" x14ac:dyDescent="0.2">
      <c r="A1109" t="s">
        <v>2143</v>
      </c>
      <c r="B1109" t="s">
        <v>9</v>
      </c>
      <c r="C1109" s="1" t="s">
        <v>2144</v>
      </c>
      <c r="D1109">
        <v>-120.893988075791</v>
      </c>
      <c r="E1109" s="2">
        <v>1.9863013698630101</v>
      </c>
      <c r="F1109">
        <v>471.85771340870502</v>
      </c>
      <c r="G1109">
        <f t="shared" si="52"/>
        <v>0</v>
      </c>
      <c r="H1109" s="3">
        <f t="shared" si="53"/>
        <v>2.6738110588090729</v>
      </c>
      <c r="I1109" s="3">
        <f t="shared" si="54"/>
        <v>2.6738110588090729</v>
      </c>
      <c r="J1109">
        <v>0</v>
      </c>
      <c r="K1109">
        <v>0</v>
      </c>
    </row>
    <row r="1110" spans="1:11" x14ac:dyDescent="0.2">
      <c r="A1110" t="s">
        <v>2145</v>
      </c>
      <c r="B1110" t="s">
        <v>9</v>
      </c>
      <c r="C1110" s="1" t="s">
        <v>2146</v>
      </c>
      <c r="D1110">
        <v>-120.66753335068201</v>
      </c>
      <c r="E1110" s="2">
        <v>1.17073170731707</v>
      </c>
      <c r="F1110">
        <v>69.835418994506895</v>
      </c>
      <c r="G1110">
        <f t="shared" si="52"/>
        <v>1</v>
      </c>
      <c r="H1110" s="3">
        <f t="shared" si="53"/>
        <v>1.8440757431451256</v>
      </c>
      <c r="I1110" s="3">
        <f t="shared" si="54"/>
        <v>1.8440757431451256</v>
      </c>
      <c r="J1110">
        <v>0</v>
      </c>
      <c r="K1110">
        <v>0</v>
      </c>
    </row>
    <row r="1111" spans="1:11" x14ac:dyDescent="0.2">
      <c r="A1111" t="s">
        <v>2147</v>
      </c>
      <c r="B1111" t="s">
        <v>9</v>
      </c>
      <c r="C1111" s="1" t="s">
        <v>2148</v>
      </c>
      <c r="D1111">
        <v>-121.81160096058299</v>
      </c>
      <c r="E1111" s="2">
        <v>1</v>
      </c>
      <c r="F1111">
        <v>69.8354189945088</v>
      </c>
      <c r="G1111">
        <f t="shared" si="52"/>
        <v>1</v>
      </c>
      <c r="H1111" s="3">
        <f t="shared" si="53"/>
        <v>1.8440757431451376</v>
      </c>
      <c r="I1111" s="3">
        <f t="shared" si="54"/>
        <v>0</v>
      </c>
      <c r="J1111">
        <v>0</v>
      </c>
      <c r="K1111">
        <v>0</v>
      </c>
    </row>
    <row r="1112" spans="1:11" x14ac:dyDescent="0.2">
      <c r="A1112" t="s">
        <v>2149</v>
      </c>
      <c r="B1112" t="s">
        <v>9</v>
      </c>
      <c r="C1112" s="1" t="s">
        <v>2150</v>
      </c>
      <c r="D1112">
        <v>-122.082657957371</v>
      </c>
      <c r="E1112" s="2">
        <v>1</v>
      </c>
      <c r="F1112">
        <v>69.835418994494901</v>
      </c>
      <c r="G1112">
        <f t="shared" si="52"/>
        <v>1</v>
      </c>
      <c r="H1112" s="3">
        <f t="shared" si="53"/>
        <v>1.844075743145051</v>
      </c>
      <c r="I1112" s="3">
        <f t="shared" si="54"/>
        <v>0</v>
      </c>
      <c r="J1112">
        <v>0</v>
      </c>
      <c r="K1112">
        <v>0</v>
      </c>
    </row>
    <row r="1113" spans="1:11" x14ac:dyDescent="0.2">
      <c r="A1113" t="s">
        <v>2151</v>
      </c>
      <c r="B1113" t="s">
        <v>9</v>
      </c>
      <c r="C1113" s="1" t="s">
        <v>2152</v>
      </c>
      <c r="D1113">
        <v>-119.407434961181</v>
      </c>
      <c r="E1113" s="2">
        <v>3.1162790697674398</v>
      </c>
      <c r="F1113">
        <v>91.502135796716502</v>
      </c>
      <c r="G1113">
        <f t="shared" si="52"/>
        <v>1</v>
      </c>
      <c r="H1113" s="3">
        <f t="shared" si="53"/>
        <v>1.9614312312675739</v>
      </c>
      <c r="I1113" s="3">
        <f t="shared" si="54"/>
        <v>1.9614312312675739</v>
      </c>
      <c r="J1113">
        <v>0</v>
      </c>
      <c r="K1113">
        <v>0</v>
      </c>
    </row>
    <row r="1114" spans="1:11" x14ac:dyDescent="0.2">
      <c r="A1114" t="s">
        <v>2153</v>
      </c>
      <c r="B1114" t="s">
        <v>9</v>
      </c>
      <c r="C1114" s="1" t="s">
        <v>2154</v>
      </c>
      <c r="D1114">
        <v>-119.63746379955001</v>
      </c>
      <c r="E1114" s="2">
        <v>2.58536585365853</v>
      </c>
      <c r="F1114">
        <v>107.80853195706</v>
      </c>
      <c r="G1114">
        <f t="shared" si="52"/>
        <v>1</v>
      </c>
      <c r="H1114" s="3">
        <f t="shared" si="53"/>
        <v>2.0326531322351848</v>
      </c>
      <c r="I1114" s="3">
        <f t="shared" si="54"/>
        <v>2.0326531322351848</v>
      </c>
      <c r="J1114">
        <v>0</v>
      </c>
      <c r="K1114">
        <v>0</v>
      </c>
    </row>
    <row r="1115" spans="1:11" x14ac:dyDescent="0.2">
      <c r="A1115" t="s">
        <v>2155</v>
      </c>
      <c r="B1115" t="s">
        <v>9</v>
      </c>
      <c r="C1115" s="1" t="s">
        <v>2156</v>
      </c>
      <c r="D1115">
        <v>-121.614672083969</v>
      </c>
      <c r="E1115" s="2">
        <v>1</v>
      </c>
      <c r="F1115">
        <v>69.835418994512494</v>
      </c>
      <c r="G1115">
        <f t="shared" si="52"/>
        <v>1</v>
      </c>
      <c r="H1115" s="3">
        <f t="shared" si="53"/>
        <v>1.8440757431451604</v>
      </c>
      <c r="I1115" s="3">
        <f t="shared" si="54"/>
        <v>0</v>
      </c>
      <c r="J1115">
        <v>0</v>
      </c>
      <c r="K1115">
        <v>0</v>
      </c>
    </row>
    <row r="1116" spans="1:11" x14ac:dyDescent="0.2">
      <c r="A1116" t="s">
        <v>2157</v>
      </c>
      <c r="B1116" t="s">
        <v>9</v>
      </c>
      <c r="C1116" s="1" t="s">
        <v>2158</v>
      </c>
      <c r="D1116">
        <v>-118.563828859151</v>
      </c>
      <c r="E1116" s="2">
        <v>4.94827586206896</v>
      </c>
      <c r="F1116">
        <v>102.825850344534</v>
      </c>
      <c r="G1116">
        <f t="shared" si="52"/>
        <v>1</v>
      </c>
      <c r="H1116" s="3">
        <f t="shared" si="53"/>
        <v>2.0121023097047899</v>
      </c>
      <c r="I1116" s="3">
        <f t="shared" si="54"/>
        <v>2.0121023097047899</v>
      </c>
      <c r="J1116">
        <v>0</v>
      </c>
      <c r="K1116">
        <v>0</v>
      </c>
    </row>
    <row r="1117" spans="1:11" x14ac:dyDescent="0.2">
      <c r="A1117" t="s">
        <v>2159</v>
      </c>
      <c r="B1117" t="s">
        <v>9</v>
      </c>
      <c r="C1117">
        <v>36.589967757947697</v>
      </c>
      <c r="D1117">
        <v>-118.672092739389</v>
      </c>
      <c r="E1117" s="2">
        <v>3.9512195121951201</v>
      </c>
      <c r="F1117">
        <v>69.8354189944166</v>
      </c>
      <c r="G1117">
        <f t="shared" si="52"/>
        <v>1</v>
      </c>
      <c r="H1117" s="3">
        <f t="shared" si="53"/>
        <v>1.844075743144564</v>
      </c>
      <c r="I1117" s="3">
        <f t="shared" si="54"/>
        <v>1.844075743144564</v>
      </c>
      <c r="J1117">
        <v>0</v>
      </c>
      <c r="K1117">
        <v>0</v>
      </c>
    </row>
    <row r="1118" spans="1:11" x14ac:dyDescent="0.2">
      <c r="A1118" t="s">
        <v>2160</v>
      </c>
      <c r="B1118" t="s">
        <v>2161</v>
      </c>
      <c r="C1118" s="1" t="s">
        <v>2162</v>
      </c>
      <c r="D1118">
        <v>-120.81352503386201</v>
      </c>
      <c r="E1118" s="2">
        <v>3.6834239130434701</v>
      </c>
      <c r="F1118">
        <v>4240</v>
      </c>
      <c r="G1118">
        <f t="shared" si="52"/>
        <v>0</v>
      </c>
      <c r="H1118" s="3">
        <f t="shared" si="53"/>
        <v>3.6273658565927325</v>
      </c>
      <c r="I1118" s="3">
        <f t="shared" si="54"/>
        <v>3.6273658565927325</v>
      </c>
      <c r="J1118">
        <v>47</v>
      </c>
      <c r="K1118">
        <v>1</v>
      </c>
    </row>
    <row r="1119" spans="1:11" x14ac:dyDescent="0.2">
      <c r="A1119" t="s">
        <v>2163</v>
      </c>
      <c r="B1119" t="s">
        <v>9</v>
      </c>
      <c r="C1119" s="1" t="s">
        <v>2164</v>
      </c>
      <c r="D1119">
        <v>-121.866239832967</v>
      </c>
      <c r="E1119" s="2">
        <v>1</v>
      </c>
      <c r="F1119">
        <v>69.835418994452496</v>
      </c>
      <c r="G1119">
        <f t="shared" si="52"/>
        <v>1</v>
      </c>
      <c r="H1119" s="3">
        <f t="shared" si="53"/>
        <v>1.8440757431447874</v>
      </c>
      <c r="I1119" s="3">
        <f t="shared" si="54"/>
        <v>0</v>
      </c>
      <c r="J1119">
        <v>0</v>
      </c>
      <c r="K1119">
        <v>0</v>
      </c>
    </row>
    <row r="1120" spans="1:11" x14ac:dyDescent="0.2">
      <c r="A1120" t="s">
        <v>2165</v>
      </c>
      <c r="B1120" t="s">
        <v>9</v>
      </c>
      <c r="C1120" s="1" t="s">
        <v>2166</v>
      </c>
      <c r="D1120">
        <v>-120.76522879553001</v>
      </c>
      <c r="E1120" s="2">
        <v>1.9523809523809501</v>
      </c>
      <c r="F1120">
        <v>69.835418994420294</v>
      </c>
      <c r="G1120">
        <f t="shared" si="52"/>
        <v>1</v>
      </c>
      <c r="H1120" s="3">
        <f t="shared" si="53"/>
        <v>1.8440757431445871</v>
      </c>
      <c r="I1120" s="3">
        <f t="shared" si="54"/>
        <v>1.8440757431445871</v>
      </c>
      <c r="J1120">
        <v>0</v>
      </c>
      <c r="K1120">
        <v>0</v>
      </c>
    </row>
    <row r="1121" spans="1:11" x14ac:dyDescent="0.2">
      <c r="A1121" t="s">
        <v>2167</v>
      </c>
      <c r="B1121" t="s">
        <v>2168</v>
      </c>
      <c r="C1121" s="1" t="s">
        <v>2169</v>
      </c>
      <c r="D1121">
        <v>-119.784358423391</v>
      </c>
      <c r="E1121" s="2">
        <v>3.6660231660231601</v>
      </c>
      <c r="F1121">
        <v>4689</v>
      </c>
      <c r="G1121">
        <f t="shared" si="52"/>
        <v>0</v>
      </c>
      <c r="H1121" s="3">
        <f t="shared" si="53"/>
        <v>3.6710802327388494</v>
      </c>
      <c r="I1121" s="3">
        <f t="shared" si="54"/>
        <v>3.6710802327388494</v>
      </c>
      <c r="J1121">
        <v>2</v>
      </c>
      <c r="K1121" s="1" t="s">
        <v>2170</v>
      </c>
    </row>
    <row r="1122" spans="1:11" x14ac:dyDescent="0.2">
      <c r="A1122" t="s">
        <v>2171</v>
      </c>
      <c r="B1122" t="s">
        <v>9</v>
      </c>
      <c r="C1122" s="1" t="s">
        <v>2172</v>
      </c>
      <c r="D1122">
        <v>-119.33548096645301</v>
      </c>
      <c r="E1122" s="2">
        <v>3.2941176470588198</v>
      </c>
      <c r="F1122">
        <v>15916.870208545</v>
      </c>
      <c r="G1122">
        <f t="shared" si="52"/>
        <v>0</v>
      </c>
      <c r="H1122" s="3">
        <f t="shared" si="53"/>
        <v>4.2018576749100118</v>
      </c>
      <c r="I1122" s="3">
        <f t="shared" si="54"/>
        <v>4.2018576749100118</v>
      </c>
      <c r="J1122">
        <v>0</v>
      </c>
      <c r="K1122">
        <v>0</v>
      </c>
    </row>
    <row r="1123" spans="1:11" x14ac:dyDescent="0.2">
      <c r="A1123" t="s">
        <v>2173</v>
      </c>
      <c r="B1123" t="s">
        <v>9</v>
      </c>
      <c r="C1123" s="1" t="s">
        <v>2174</v>
      </c>
      <c r="D1123">
        <v>-122.63786198522</v>
      </c>
      <c r="E1123" s="2">
        <v>1</v>
      </c>
      <c r="F1123">
        <v>69.835418994429602</v>
      </c>
      <c r="G1123">
        <f t="shared" si="52"/>
        <v>1</v>
      </c>
      <c r="H1123" s="3">
        <f t="shared" si="53"/>
        <v>1.8440757431446451</v>
      </c>
      <c r="I1123" s="3">
        <f t="shared" si="54"/>
        <v>0</v>
      </c>
      <c r="J1123">
        <v>0</v>
      </c>
      <c r="K1123">
        <v>0</v>
      </c>
    </row>
    <row r="1124" spans="1:11" x14ac:dyDescent="0.2">
      <c r="A1124" t="s">
        <v>2175</v>
      </c>
      <c r="B1124" t="s">
        <v>9</v>
      </c>
      <c r="C1124" s="1" t="s">
        <v>2176</v>
      </c>
      <c r="D1124">
        <v>-121.661111514925</v>
      </c>
      <c r="E1124" s="2">
        <v>3.35433070866141</v>
      </c>
      <c r="F1124">
        <v>431.00061122267402</v>
      </c>
      <c r="G1124">
        <f t="shared" si="52"/>
        <v>0</v>
      </c>
      <c r="H1124" s="3">
        <f t="shared" si="53"/>
        <v>2.6344778860550386</v>
      </c>
      <c r="I1124" s="3">
        <f t="shared" si="54"/>
        <v>2.6344778860550386</v>
      </c>
      <c r="J1124">
        <v>0</v>
      </c>
      <c r="K1124">
        <v>0</v>
      </c>
    </row>
    <row r="1125" spans="1:11" x14ac:dyDescent="0.2">
      <c r="A1125" t="s">
        <v>2177</v>
      </c>
      <c r="B1125" t="s">
        <v>9</v>
      </c>
      <c r="C1125" s="1" t="s">
        <v>2178</v>
      </c>
      <c r="D1125">
        <v>-123.66418990240599</v>
      </c>
      <c r="E1125" s="2">
        <v>2.9249999999999998</v>
      </c>
      <c r="F1125">
        <v>69.835418994411995</v>
      </c>
      <c r="G1125">
        <f t="shared" si="52"/>
        <v>1</v>
      </c>
      <c r="H1125" s="3">
        <f t="shared" si="53"/>
        <v>1.8440757431445354</v>
      </c>
      <c r="I1125" s="3">
        <f t="shared" si="54"/>
        <v>1.8440757431445354</v>
      </c>
      <c r="J1125">
        <v>0</v>
      </c>
      <c r="K1125">
        <v>0</v>
      </c>
    </row>
    <row r="1126" spans="1:11" x14ac:dyDescent="0.2">
      <c r="A1126" t="s">
        <v>2179</v>
      </c>
      <c r="B1126" t="s">
        <v>9</v>
      </c>
      <c r="C1126">
        <v>37.412673570661298</v>
      </c>
      <c r="D1126">
        <v>-121.792684459356</v>
      </c>
      <c r="E1126" s="2">
        <v>1</v>
      </c>
      <c r="F1126">
        <v>69.835418994467403</v>
      </c>
      <c r="G1126">
        <f t="shared" si="52"/>
        <v>1</v>
      </c>
      <c r="H1126" s="3">
        <f t="shared" si="53"/>
        <v>1.84407574314488</v>
      </c>
      <c r="I1126" s="3">
        <f t="shared" si="54"/>
        <v>0</v>
      </c>
      <c r="J1126">
        <v>0</v>
      </c>
      <c r="K1126">
        <v>0</v>
      </c>
    </row>
    <row r="1127" spans="1:11" x14ac:dyDescent="0.2">
      <c r="A1127" t="s">
        <v>2180</v>
      </c>
      <c r="B1127" t="s">
        <v>9</v>
      </c>
      <c r="C1127">
        <v>39.616554373255603</v>
      </c>
      <c r="D1127">
        <v>-120.314278425705</v>
      </c>
      <c r="E1127" s="2">
        <v>3.1955307262569801</v>
      </c>
      <c r="F1127">
        <v>360.96765488366498</v>
      </c>
      <c r="G1127">
        <f t="shared" si="52"/>
        <v>0</v>
      </c>
      <c r="H1127" s="3">
        <f t="shared" si="53"/>
        <v>2.5574682879585988</v>
      </c>
      <c r="I1127" s="3">
        <f t="shared" si="54"/>
        <v>2.5574682879585988</v>
      </c>
      <c r="J1127">
        <v>0</v>
      </c>
      <c r="K1127">
        <v>0</v>
      </c>
    </row>
    <row r="1128" spans="1:11" x14ac:dyDescent="0.2">
      <c r="A1128" t="s">
        <v>2181</v>
      </c>
      <c r="B1128" t="s">
        <v>9</v>
      </c>
      <c r="C1128" s="1" t="s">
        <v>2182</v>
      </c>
      <c r="D1128">
        <v>-120.260087311733</v>
      </c>
      <c r="E1128" s="2">
        <v>3.8738738738738698</v>
      </c>
      <c r="F1128">
        <v>191.928402418925</v>
      </c>
      <c r="G1128">
        <f t="shared" si="52"/>
        <v>1</v>
      </c>
      <c r="H1128" s="3">
        <f t="shared" si="53"/>
        <v>2.2831392483210458</v>
      </c>
      <c r="I1128" s="3">
        <f t="shared" si="54"/>
        <v>2.2831392483210458</v>
      </c>
      <c r="J1128">
        <v>0</v>
      </c>
      <c r="K1128">
        <v>0</v>
      </c>
    </row>
    <row r="1129" spans="1:11" x14ac:dyDescent="0.2">
      <c r="A1129" t="s">
        <v>2183</v>
      </c>
      <c r="B1129" t="s">
        <v>2184</v>
      </c>
      <c r="C1129" s="1" t="s">
        <v>2185</v>
      </c>
      <c r="D1129">
        <v>-122.855936242722</v>
      </c>
      <c r="E1129" s="2">
        <v>2.9324758842443699</v>
      </c>
      <c r="F1129">
        <v>32496</v>
      </c>
      <c r="G1129">
        <f t="shared" si="52"/>
        <v>0</v>
      </c>
      <c r="H1129" s="3">
        <f t="shared" si="53"/>
        <v>4.5118299060607319</v>
      </c>
      <c r="I1129" s="3">
        <f t="shared" si="54"/>
        <v>4.5118299060607319</v>
      </c>
      <c r="J1129">
        <v>6</v>
      </c>
      <c r="K1129" s="1" t="s">
        <v>2186</v>
      </c>
    </row>
    <row r="1130" spans="1:11" x14ac:dyDescent="0.2">
      <c r="A1130" t="s">
        <v>2187</v>
      </c>
      <c r="B1130" t="s">
        <v>2188</v>
      </c>
      <c r="C1130" s="1" t="s">
        <v>2189</v>
      </c>
      <c r="D1130">
        <v>-121.36544701701</v>
      </c>
      <c r="E1130" s="2">
        <v>3.0928338762214902</v>
      </c>
      <c r="F1130">
        <v>13153</v>
      </c>
      <c r="G1130">
        <f t="shared" si="52"/>
        <v>0</v>
      </c>
      <c r="H1130" s="3">
        <f t="shared" si="53"/>
        <v>4.1190248201147828</v>
      </c>
      <c r="I1130" s="3">
        <f t="shared" si="54"/>
        <v>4.1190248201147828</v>
      </c>
      <c r="J1130">
        <v>10</v>
      </c>
      <c r="K1130">
        <v>1</v>
      </c>
    </row>
    <row r="1131" spans="1:11" x14ac:dyDescent="0.2">
      <c r="A1131" t="s">
        <v>2190</v>
      </c>
      <c r="B1131" t="s">
        <v>9</v>
      </c>
      <c r="C1131" s="1" t="s">
        <v>2191</v>
      </c>
      <c r="D1131">
        <v>-123.05822320932501</v>
      </c>
      <c r="E1131" s="2">
        <v>4.2314814814814801</v>
      </c>
      <c r="F1131">
        <v>4823.8896550377303</v>
      </c>
      <c r="G1131">
        <f t="shared" si="52"/>
        <v>0</v>
      </c>
      <c r="H1131" s="3">
        <f t="shared" si="53"/>
        <v>3.6833973648957103</v>
      </c>
      <c r="I1131" s="3">
        <f t="shared" si="54"/>
        <v>3.6833973648957103</v>
      </c>
      <c r="J1131">
        <v>0</v>
      </c>
      <c r="K1131">
        <v>0</v>
      </c>
    </row>
    <row r="1132" spans="1:11" x14ac:dyDescent="0.2">
      <c r="A1132" t="s">
        <v>2192</v>
      </c>
      <c r="B1132" t="s">
        <v>9</v>
      </c>
      <c r="C1132" s="1" t="s">
        <v>2193</v>
      </c>
      <c r="D1132">
        <v>-121.380309012084</v>
      </c>
      <c r="E1132" s="2">
        <v>3.8825622775800701</v>
      </c>
      <c r="F1132">
        <v>41040.0238149078</v>
      </c>
      <c r="G1132">
        <f t="shared" si="52"/>
        <v>0</v>
      </c>
      <c r="H1132" s="3">
        <f t="shared" si="53"/>
        <v>4.6132076041183812</v>
      </c>
      <c r="I1132" s="3">
        <f t="shared" si="54"/>
        <v>4.6132076041183812</v>
      </c>
      <c r="J1132">
        <v>0</v>
      </c>
      <c r="K1132">
        <v>0</v>
      </c>
    </row>
    <row r="1133" spans="1:11" x14ac:dyDescent="0.2">
      <c r="A1133" t="s">
        <v>2194</v>
      </c>
      <c r="B1133" t="s">
        <v>9</v>
      </c>
      <c r="C1133" s="1" t="s">
        <v>2195</v>
      </c>
      <c r="D1133">
        <v>-122.80346190242101</v>
      </c>
      <c r="E1133" s="2">
        <v>4.2297297297297298</v>
      </c>
      <c r="F1133">
        <v>9617.6860385545406</v>
      </c>
      <c r="G1133">
        <f t="shared" si="52"/>
        <v>0</v>
      </c>
      <c r="H1133" s="3">
        <f t="shared" si="53"/>
        <v>3.9830705957832433</v>
      </c>
      <c r="I1133" s="3">
        <f t="shared" si="54"/>
        <v>3.9830705957832433</v>
      </c>
      <c r="J1133">
        <v>0</v>
      </c>
      <c r="K1133">
        <v>0</v>
      </c>
    </row>
    <row r="1134" spans="1:11" x14ac:dyDescent="0.2">
      <c r="A1134" t="s">
        <v>2196</v>
      </c>
      <c r="B1134" t="s">
        <v>9</v>
      </c>
      <c r="C1134" s="1" t="s">
        <v>2197</v>
      </c>
      <c r="D1134">
        <v>-123.65322593585699</v>
      </c>
      <c r="E1134" s="2">
        <v>4.78301886792452</v>
      </c>
      <c r="F1134">
        <v>11789.990142667501</v>
      </c>
      <c r="G1134">
        <f t="shared" si="52"/>
        <v>0</v>
      </c>
      <c r="H1134" s="3">
        <f t="shared" si="53"/>
        <v>4.0715134419918746</v>
      </c>
      <c r="I1134" s="3">
        <f t="shared" si="54"/>
        <v>4.0715134419918746</v>
      </c>
      <c r="J1134">
        <v>0</v>
      </c>
      <c r="K1134">
        <v>0</v>
      </c>
    </row>
    <row r="1135" spans="1:11" x14ac:dyDescent="0.2">
      <c r="A1135" t="s">
        <v>2198</v>
      </c>
      <c r="B1135" t="s">
        <v>9</v>
      </c>
      <c r="C1135" s="1" t="s">
        <v>2199</v>
      </c>
      <c r="D1135">
        <v>-118.337129965485</v>
      </c>
      <c r="E1135" s="2">
        <v>3.35</v>
      </c>
      <c r="F1135">
        <v>84.378047405773401</v>
      </c>
      <c r="G1135">
        <f t="shared" si="52"/>
        <v>1</v>
      </c>
      <c r="H1135" s="3">
        <f t="shared" si="53"/>
        <v>1.9262294711441112</v>
      </c>
      <c r="I1135" s="3">
        <f t="shared" si="54"/>
        <v>1.9262294711441112</v>
      </c>
      <c r="J1135">
        <v>0</v>
      </c>
      <c r="K1135">
        <v>0</v>
      </c>
    </row>
    <row r="1136" spans="1:11" x14ac:dyDescent="0.2">
      <c r="A1136" t="s">
        <v>2200</v>
      </c>
      <c r="B1136" t="s">
        <v>2201</v>
      </c>
      <c r="C1136" s="1" t="s">
        <v>2202</v>
      </c>
      <c r="D1136">
        <v>-122.12410017216099</v>
      </c>
      <c r="E1136" s="2">
        <v>2.9751552795031002</v>
      </c>
      <c r="F1136">
        <v>5503</v>
      </c>
      <c r="G1136">
        <f t="shared" si="52"/>
        <v>0</v>
      </c>
      <c r="H1136" s="3">
        <f t="shared" si="53"/>
        <v>3.7405995128111567</v>
      </c>
      <c r="I1136" s="3">
        <f t="shared" si="54"/>
        <v>3.7405995128111567</v>
      </c>
      <c r="J1136">
        <v>1</v>
      </c>
      <c r="K1136">
        <v>0.5</v>
      </c>
    </row>
    <row r="1137" spans="1:11" x14ac:dyDescent="0.2">
      <c r="A1137" t="s">
        <v>2203</v>
      </c>
      <c r="B1137" t="s">
        <v>2204</v>
      </c>
      <c r="C1137" s="1" t="s">
        <v>2205</v>
      </c>
      <c r="D1137">
        <v>-121.55641837026801</v>
      </c>
      <c r="E1137" s="2">
        <v>2.4139534883720901</v>
      </c>
      <c r="F1137">
        <v>32416</v>
      </c>
      <c r="G1137">
        <f t="shared" si="52"/>
        <v>0</v>
      </c>
      <c r="H1137" s="3">
        <f t="shared" si="53"/>
        <v>4.5107594236801862</v>
      </c>
      <c r="I1137" s="3">
        <f t="shared" si="54"/>
        <v>4.5107594236801862</v>
      </c>
      <c r="J1137">
        <v>21</v>
      </c>
      <c r="K1137">
        <v>1</v>
      </c>
    </row>
    <row r="1138" spans="1:11" x14ac:dyDescent="0.2">
      <c r="A1138" t="s">
        <v>2206</v>
      </c>
      <c r="B1138" t="s">
        <v>9</v>
      </c>
      <c r="C1138" s="1" t="s">
        <v>2207</v>
      </c>
      <c r="D1138">
        <v>-120.59876018404201</v>
      </c>
      <c r="E1138" s="2">
        <v>4.5365853658536501</v>
      </c>
      <c r="F1138">
        <v>69.835418994592104</v>
      </c>
      <c r="G1138">
        <f t="shared" si="52"/>
        <v>1</v>
      </c>
      <c r="H1138" s="3">
        <f t="shared" si="53"/>
        <v>1.8440757431456556</v>
      </c>
      <c r="I1138" s="3">
        <f t="shared" si="54"/>
        <v>1.8440757431456556</v>
      </c>
      <c r="J1138">
        <v>0</v>
      </c>
      <c r="K1138">
        <v>0</v>
      </c>
    </row>
    <row r="1139" spans="1:11" x14ac:dyDescent="0.2">
      <c r="A1139" t="s">
        <v>2208</v>
      </c>
      <c r="B1139" t="s">
        <v>9</v>
      </c>
      <c r="C1139" s="1" t="s">
        <v>2209</v>
      </c>
      <c r="D1139">
        <v>-123.09575523498999</v>
      </c>
      <c r="E1139" s="2">
        <v>3.6190476190476102</v>
      </c>
      <c r="F1139">
        <v>315.01144797253198</v>
      </c>
      <c r="G1139">
        <f t="shared" si="52"/>
        <v>0</v>
      </c>
      <c r="H1139" s="3">
        <f t="shared" si="53"/>
        <v>2.4983263369672435</v>
      </c>
      <c r="I1139" s="3">
        <f t="shared" si="54"/>
        <v>2.4983263369672435</v>
      </c>
      <c r="J1139">
        <v>0</v>
      </c>
      <c r="K1139">
        <v>0</v>
      </c>
    </row>
    <row r="1140" spans="1:11" x14ac:dyDescent="0.2">
      <c r="A1140" t="s">
        <v>2210</v>
      </c>
      <c r="B1140" t="s">
        <v>2211</v>
      </c>
      <c r="C1140" s="1" t="s">
        <v>2212</v>
      </c>
      <c r="D1140">
        <v>-122.931650784433</v>
      </c>
      <c r="E1140" s="2">
        <v>4.2560975609755998</v>
      </c>
      <c r="F1140">
        <v>50042</v>
      </c>
      <c r="G1140">
        <f t="shared" si="52"/>
        <v>0</v>
      </c>
      <c r="H1140" s="3">
        <f t="shared" si="53"/>
        <v>4.6993346585674729</v>
      </c>
      <c r="I1140" s="3">
        <f t="shared" si="54"/>
        <v>4.6993346585674729</v>
      </c>
      <c r="J1140">
        <v>2</v>
      </c>
      <c r="K1140">
        <v>1</v>
      </c>
    </row>
    <row r="1141" spans="1:11" x14ac:dyDescent="0.2">
      <c r="A1141" t="s">
        <v>2213</v>
      </c>
      <c r="B1141" t="s">
        <v>9</v>
      </c>
      <c r="C1141">
        <v>40.4809183000825</v>
      </c>
      <c r="D1141">
        <v>-120.45947187587301</v>
      </c>
      <c r="E1141" s="2">
        <v>2.21428571428571</v>
      </c>
      <c r="F1141">
        <v>69.835418994500998</v>
      </c>
      <c r="G1141">
        <f t="shared" si="52"/>
        <v>1</v>
      </c>
      <c r="H1141" s="3">
        <f t="shared" si="53"/>
        <v>1.8440757431450889</v>
      </c>
      <c r="I1141" s="3">
        <f t="shared" si="54"/>
        <v>1.8440757431450889</v>
      </c>
      <c r="J1141">
        <v>0</v>
      </c>
      <c r="K1141">
        <v>0</v>
      </c>
    </row>
    <row r="1142" spans="1:11" x14ac:dyDescent="0.2">
      <c r="A1142" t="s">
        <v>2214</v>
      </c>
      <c r="B1142" t="s">
        <v>9</v>
      </c>
      <c r="C1142" s="1" t="s">
        <v>2215</v>
      </c>
      <c r="D1142">
        <v>-123.705508950615</v>
      </c>
      <c r="E1142" s="2">
        <v>1.22448979591836</v>
      </c>
      <c r="F1142">
        <v>82.398127363794003</v>
      </c>
      <c r="G1142">
        <f t="shared" si="52"/>
        <v>1</v>
      </c>
      <c r="H1142" s="3">
        <f t="shared" si="53"/>
        <v>1.9159173417358011</v>
      </c>
      <c r="I1142" s="3">
        <f t="shared" si="54"/>
        <v>1.9159173417358011</v>
      </c>
      <c r="J1142">
        <v>0</v>
      </c>
      <c r="K1142">
        <v>0</v>
      </c>
    </row>
    <row r="1143" spans="1:11" x14ac:dyDescent="0.2">
      <c r="A1143" t="s">
        <v>2216</v>
      </c>
      <c r="B1143" t="s">
        <v>9</v>
      </c>
      <c r="C1143" s="1" t="s">
        <v>2217</v>
      </c>
      <c r="D1143">
        <v>-118.58046069367801</v>
      </c>
      <c r="E1143" s="2">
        <v>3.4761904761904701</v>
      </c>
      <c r="F1143">
        <v>69.835418994476598</v>
      </c>
      <c r="G1143">
        <f t="shared" si="52"/>
        <v>1</v>
      </c>
      <c r="H1143" s="3">
        <f t="shared" si="53"/>
        <v>1.8440757431449373</v>
      </c>
      <c r="I1143" s="3">
        <f t="shared" si="54"/>
        <v>1.8440757431449373</v>
      </c>
      <c r="J1143">
        <v>0</v>
      </c>
      <c r="K1143">
        <v>0</v>
      </c>
    </row>
    <row r="1144" spans="1:11" x14ac:dyDescent="0.2">
      <c r="A1144" t="s">
        <v>2218</v>
      </c>
      <c r="B1144" t="s">
        <v>9</v>
      </c>
      <c r="C1144" s="1" t="s">
        <v>2219</v>
      </c>
      <c r="D1144">
        <v>-121.760215146847</v>
      </c>
      <c r="E1144" s="2">
        <v>1</v>
      </c>
      <c r="F1144">
        <v>69.835418994495797</v>
      </c>
      <c r="G1144">
        <f t="shared" si="52"/>
        <v>1</v>
      </c>
      <c r="H1144" s="3">
        <f t="shared" si="53"/>
        <v>1.8440757431450567</v>
      </c>
      <c r="I1144" s="3">
        <f t="shared" si="54"/>
        <v>0</v>
      </c>
      <c r="J1144">
        <v>0</v>
      </c>
      <c r="K1144">
        <v>0</v>
      </c>
    </row>
    <row r="1145" spans="1:11" x14ac:dyDescent="0.2">
      <c r="A1145" t="s">
        <v>2220</v>
      </c>
      <c r="B1145" t="s">
        <v>9</v>
      </c>
      <c r="C1145" s="1" t="s">
        <v>2221</v>
      </c>
      <c r="D1145">
        <v>-121.25904497051</v>
      </c>
      <c r="E1145" s="2">
        <v>1</v>
      </c>
      <c r="F1145">
        <v>69.8354189945033</v>
      </c>
      <c r="G1145">
        <f t="shared" si="52"/>
        <v>1</v>
      </c>
      <c r="H1145" s="3">
        <f t="shared" si="53"/>
        <v>1.8440757431451034</v>
      </c>
      <c r="I1145" s="3">
        <f t="shared" si="54"/>
        <v>0</v>
      </c>
      <c r="J1145">
        <v>0</v>
      </c>
      <c r="K1145">
        <v>0</v>
      </c>
    </row>
    <row r="1146" spans="1:11" x14ac:dyDescent="0.2">
      <c r="A1146" t="s">
        <v>2222</v>
      </c>
      <c r="B1146" t="s">
        <v>9</v>
      </c>
      <c r="C1146" s="1" t="s">
        <v>2223</v>
      </c>
      <c r="D1146">
        <v>-121.454011918207</v>
      </c>
      <c r="E1146" s="2">
        <v>1</v>
      </c>
      <c r="F1146">
        <v>69.835418994470103</v>
      </c>
      <c r="G1146">
        <f t="shared" si="52"/>
        <v>1</v>
      </c>
      <c r="H1146" s="3">
        <f t="shared" si="53"/>
        <v>1.8440757431448969</v>
      </c>
      <c r="I1146" s="3">
        <f t="shared" si="54"/>
        <v>0</v>
      </c>
      <c r="J1146">
        <v>0</v>
      </c>
      <c r="K1146">
        <v>0</v>
      </c>
    </row>
    <row r="1147" spans="1:11" x14ac:dyDescent="0.2">
      <c r="A1147" t="s">
        <v>2224</v>
      </c>
      <c r="B1147" t="s">
        <v>9</v>
      </c>
      <c r="C1147" s="1" t="s">
        <v>2225</v>
      </c>
      <c r="D1147">
        <v>-121.518267230555</v>
      </c>
      <c r="E1147" s="2">
        <v>2.5172413793103399</v>
      </c>
      <c r="F1147">
        <v>339.42500677544001</v>
      </c>
      <c r="G1147">
        <f t="shared" si="52"/>
        <v>0</v>
      </c>
      <c r="H1147" s="3">
        <f t="shared" si="53"/>
        <v>2.5307438353432166</v>
      </c>
      <c r="I1147" s="3">
        <f t="shared" si="54"/>
        <v>2.5307438353432166</v>
      </c>
      <c r="J1147">
        <v>0</v>
      </c>
      <c r="K1147">
        <v>0</v>
      </c>
    </row>
    <row r="1148" spans="1:11" x14ac:dyDescent="0.2">
      <c r="A1148" t="s">
        <v>2226</v>
      </c>
      <c r="B1148" t="s">
        <v>9</v>
      </c>
      <c r="C1148" s="1" t="s">
        <v>2227</v>
      </c>
      <c r="D1148">
        <v>-119.765451620112</v>
      </c>
      <c r="E1148" s="2">
        <v>1.8048780487804801</v>
      </c>
      <c r="F1148">
        <v>69.835418994558495</v>
      </c>
      <c r="G1148">
        <f t="shared" si="52"/>
        <v>1</v>
      </c>
      <c r="H1148" s="3">
        <f t="shared" si="53"/>
        <v>1.8440757431454466</v>
      </c>
      <c r="I1148" s="3">
        <f t="shared" si="54"/>
        <v>1.8440757431454466</v>
      </c>
      <c r="J1148">
        <v>0</v>
      </c>
      <c r="K1148">
        <v>0</v>
      </c>
    </row>
    <row r="1149" spans="1:11" x14ac:dyDescent="0.2">
      <c r="A1149" t="s">
        <v>2228</v>
      </c>
      <c r="B1149" t="s">
        <v>9</v>
      </c>
      <c r="C1149" s="1" t="s">
        <v>2229</v>
      </c>
      <c r="D1149">
        <v>-119.007374819178</v>
      </c>
      <c r="E1149" s="2">
        <v>1</v>
      </c>
      <c r="F1149">
        <v>69.835418994474296</v>
      </c>
      <c r="G1149">
        <f t="shared" si="52"/>
        <v>1</v>
      </c>
      <c r="H1149" s="3">
        <f t="shared" si="53"/>
        <v>1.8440757431449228</v>
      </c>
      <c r="I1149" s="3">
        <f t="shared" si="54"/>
        <v>0</v>
      </c>
      <c r="J1149">
        <v>0</v>
      </c>
      <c r="K1149">
        <v>0</v>
      </c>
    </row>
    <row r="1150" spans="1:11" x14ac:dyDescent="0.2">
      <c r="A1150" t="s">
        <v>2230</v>
      </c>
      <c r="B1150" t="s">
        <v>9</v>
      </c>
      <c r="C1150" s="1" t="s">
        <v>2231</v>
      </c>
      <c r="D1150">
        <v>-121.259288066096</v>
      </c>
      <c r="E1150" s="2">
        <v>1</v>
      </c>
      <c r="F1150">
        <v>209.50625698342901</v>
      </c>
      <c r="G1150">
        <f t="shared" si="52"/>
        <v>1</v>
      </c>
      <c r="H1150" s="3">
        <f t="shared" si="53"/>
        <v>2.3211969978645981</v>
      </c>
      <c r="I1150" s="3">
        <f t="shared" si="54"/>
        <v>0</v>
      </c>
      <c r="J1150">
        <v>0</v>
      </c>
      <c r="K1150">
        <v>0</v>
      </c>
    </row>
    <row r="1151" spans="1:11" x14ac:dyDescent="0.2">
      <c r="A1151" t="s">
        <v>2232</v>
      </c>
      <c r="B1151" t="s">
        <v>9</v>
      </c>
      <c r="C1151">
        <v>38.053257805829503</v>
      </c>
      <c r="D1151">
        <v>-119.87305651820201</v>
      </c>
      <c r="E1151" s="2">
        <v>2.9534883720930201</v>
      </c>
      <c r="F1151">
        <v>122.684822490038</v>
      </c>
      <c r="G1151">
        <f t="shared" si="52"/>
        <v>1</v>
      </c>
      <c r="H1151" s="3">
        <f t="shared" si="53"/>
        <v>2.0887908388758953</v>
      </c>
      <c r="I1151" s="3">
        <f t="shared" si="54"/>
        <v>2.0887908388758953</v>
      </c>
      <c r="J1151">
        <v>0</v>
      </c>
      <c r="K1151">
        <v>0</v>
      </c>
    </row>
    <row r="1152" spans="1:11" x14ac:dyDescent="0.2">
      <c r="A1152" t="s">
        <v>2233</v>
      </c>
      <c r="B1152" t="s">
        <v>9</v>
      </c>
      <c r="C1152" s="1" t="s">
        <v>2234</v>
      </c>
      <c r="D1152">
        <v>-121.088188966923</v>
      </c>
      <c r="E1152" s="2">
        <v>2.7250000000000001</v>
      </c>
      <c r="F1152">
        <v>69.835418994438399</v>
      </c>
      <c r="G1152">
        <f t="shared" si="52"/>
        <v>1</v>
      </c>
      <c r="H1152" s="3">
        <f t="shared" si="53"/>
        <v>1.8440757431446997</v>
      </c>
      <c r="I1152" s="3">
        <f t="shared" si="54"/>
        <v>1.8440757431446997</v>
      </c>
      <c r="J1152">
        <v>0</v>
      </c>
      <c r="K1152">
        <v>0</v>
      </c>
    </row>
    <row r="1153" spans="1:11" x14ac:dyDescent="0.2">
      <c r="A1153" t="s">
        <v>2235</v>
      </c>
      <c r="B1153" t="s">
        <v>9</v>
      </c>
      <c r="C1153" s="1" t="s">
        <v>2236</v>
      </c>
      <c r="D1153">
        <v>-117.85577137271299</v>
      </c>
      <c r="E1153" s="2">
        <v>4.2857142857142803</v>
      </c>
      <c r="F1153">
        <v>69.835418994462799</v>
      </c>
      <c r="G1153">
        <f t="shared" si="52"/>
        <v>1</v>
      </c>
      <c r="H1153" s="3">
        <f t="shared" si="53"/>
        <v>1.8440757431448513</v>
      </c>
      <c r="I1153" s="3">
        <f t="shared" si="54"/>
        <v>1.8440757431448513</v>
      </c>
      <c r="J1153">
        <v>0</v>
      </c>
      <c r="K1153">
        <v>0</v>
      </c>
    </row>
    <row r="1154" spans="1:11" x14ac:dyDescent="0.2">
      <c r="A1154" t="s">
        <v>2237</v>
      </c>
      <c r="B1154" t="s">
        <v>9</v>
      </c>
      <c r="C1154" s="1" t="s">
        <v>2238</v>
      </c>
      <c r="D1154">
        <v>-123.203767760867</v>
      </c>
      <c r="E1154" s="2">
        <v>4.4124999999999996</v>
      </c>
      <c r="F1154">
        <v>261.89494343899003</v>
      </c>
      <c r="G1154">
        <f t="shared" si="52"/>
        <v>1</v>
      </c>
      <c r="H1154" s="3">
        <f t="shared" si="53"/>
        <v>2.4181271133250259</v>
      </c>
      <c r="I1154" s="3">
        <f t="shared" si="54"/>
        <v>2.4181271133250259</v>
      </c>
      <c r="J1154">
        <v>0</v>
      </c>
      <c r="K1154">
        <v>0</v>
      </c>
    </row>
    <row r="1155" spans="1:11" x14ac:dyDescent="0.2">
      <c r="A1155" t="s">
        <v>2239</v>
      </c>
      <c r="B1155" t="s">
        <v>9</v>
      </c>
      <c r="C1155" s="1" t="s">
        <v>2240</v>
      </c>
      <c r="D1155">
        <v>-123.508426050227</v>
      </c>
      <c r="E1155" s="2">
        <v>2.8636363636363602</v>
      </c>
      <c r="F1155">
        <v>186.29170369731099</v>
      </c>
      <c r="G1155">
        <f t="shared" ref="G1155:G1218" si="55">IF(F1155&lt;300,1,0)</f>
        <v>1</v>
      </c>
      <c r="H1155" s="3">
        <f t="shared" ref="H1155:H1218" si="56">LOG10(F1155)</f>
        <v>2.2701935144845109</v>
      </c>
      <c r="I1155" s="3">
        <f t="shared" ref="I1155:I1218" si="57">IF(E1155&gt;1,H1155,0)</f>
        <v>2.2701935144845109</v>
      </c>
      <c r="J1155">
        <v>0</v>
      </c>
      <c r="K1155">
        <v>0</v>
      </c>
    </row>
    <row r="1156" spans="1:11" x14ac:dyDescent="0.2">
      <c r="A1156" t="s">
        <v>2241</v>
      </c>
      <c r="B1156" t="s">
        <v>9</v>
      </c>
      <c r="C1156" s="1" t="s">
        <v>2242</v>
      </c>
      <c r="D1156">
        <v>-123.34180167306999</v>
      </c>
      <c r="E1156" s="2">
        <v>4.0111111111111102</v>
      </c>
      <c r="F1156">
        <v>237.818853750003</v>
      </c>
      <c r="G1156">
        <f t="shared" si="55"/>
        <v>1</v>
      </c>
      <c r="H1156" s="3">
        <f t="shared" si="56"/>
        <v>2.3762462815485033</v>
      </c>
      <c r="I1156" s="3">
        <f t="shared" si="57"/>
        <v>2.3762462815485033</v>
      </c>
      <c r="J1156">
        <v>0</v>
      </c>
      <c r="K1156">
        <v>0</v>
      </c>
    </row>
    <row r="1157" spans="1:11" x14ac:dyDescent="0.2">
      <c r="A1157" t="s">
        <v>2243</v>
      </c>
      <c r="B1157" t="s">
        <v>9</v>
      </c>
      <c r="C1157" s="1" t="s">
        <v>2244</v>
      </c>
      <c r="D1157">
        <v>-121.791266951053</v>
      </c>
      <c r="E1157" s="2">
        <v>1.58536585365853</v>
      </c>
      <c r="F1157">
        <v>69.835418994475603</v>
      </c>
      <c r="G1157">
        <f t="shared" si="55"/>
        <v>1</v>
      </c>
      <c r="H1157" s="3">
        <f t="shared" si="56"/>
        <v>1.8440757431449311</v>
      </c>
      <c r="I1157" s="3">
        <f t="shared" si="57"/>
        <v>1.8440757431449311</v>
      </c>
      <c r="J1157">
        <v>0</v>
      </c>
      <c r="K1157">
        <v>0</v>
      </c>
    </row>
    <row r="1158" spans="1:11" x14ac:dyDescent="0.2">
      <c r="A1158" t="s">
        <v>2245</v>
      </c>
      <c r="B1158" t="s">
        <v>9</v>
      </c>
      <c r="C1158" s="1" t="s">
        <v>2246</v>
      </c>
      <c r="D1158">
        <v>-119.624756600529</v>
      </c>
      <c r="E1158" s="2">
        <v>1.48780487804878</v>
      </c>
      <c r="F1158">
        <v>69.835418994544696</v>
      </c>
      <c r="G1158">
        <f t="shared" si="55"/>
        <v>1</v>
      </c>
      <c r="H1158" s="3">
        <f t="shared" si="56"/>
        <v>1.8440757431453607</v>
      </c>
      <c r="I1158" s="3">
        <f t="shared" si="57"/>
        <v>1.8440757431453607</v>
      </c>
      <c r="J1158">
        <v>0</v>
      </c>
      <c r="K1158">
        <v>0</v>
      </c>
    </row>
    <row r="1159" spans="1:11" x14ac:dyDescent="0.2">
      <c r="A1159" t="s">
        <v>2247</v>
      </c>
      <c r="B1159" t="s">
        <v>9</v>
      </c>
      <c r="C1159" s="1" t="s">
        <v>2248</v>
      </c>
      <c r="D1159">
        <v>-121.633738217044</v>
      </c>
      <c r="E1159" s="2">
        <v>1.0243902439024299</v>
      </c>
      <c r="F1159">
        <v>69.835418994579697</v>
      </c>
      <c r="G1159">
        <f t="shared" si="55"/>
        <v>1</v>
      </c>
      <c r="H1159" s="3">
        <f t="shared" si="56"/>
        <v>1.8440757431455783</v>
      </c>
      <c r="I1159" s="3">
        <f t="shared" si="57"/>
        <v>1.8440757431455783</v>
      </c>
      <c r="J1159">
        <v>0</v>
      </c>
      <c r="K1159">
        <v>0</v>
      </c>
    </row>
    <row r="1160" spans="1:11" x14ac:dyDescent="0.2">
      <c r="A1160" t="s">
        <v>2249</v>
      </c>
      <c r="B1160" t="s">
        <v>9</v>
      </c>
      <c r="C1160" s="1" t="s">
        <v>2250</v>
      </c>
      <c r="D1160">
        <v>-123.439303412703</v>
      </c>
      <c r="E1160" s="2">
        <v>4.4090909090909003</v>
      </c>
      <c r="F1160">
        <v>514.90280343517395</v>
      </c>
      <c r="G1160">
        <f t="shared" si="55"/>
        <v>0</v>
      </c>
      <c r="H1160" s="3">
        <f t="shared" si="56"/>
        <v>2.7117252563895029</v>
      </c>
      <c r="I1160" s="3">
        <f t="shared" si="57"/>
        <v>2.7117252563895029</v>
      </c>
      <c r="J1160">
        <v>0</v>
      </c>
      <c r="K1160">
        <v>0</v>
      </c>
    </row>
    <row r="1161" spans="1:11" x14ac:dyDescent="0.2">
      <c r="A1161" t="s">
        <v>2251</v>
      </c>
      <c r="B1161" t="s">
        <v>9</v>
      </c>
      <c r="C1161" s="1" t="s">
        <v>2252</v>
      </c>
      <c r="D1161">
        <v>-123.82976781383501</v>
      </c>
      <c r="E1161" s="2">
        <v>3.4210526315789398</v>
      </c>
      <c r="F1161">
        <v>173.51901014445301</v>
      </c>
      <c r="G1161">
        <f t="shared" si="55"/>
        <v>1</v>
      </c>
      <c r="H1161" s="3">
        <f t="shared" si="56"/>
        <v>2.2393470615394002</v>
      </c>
      <c r="I1161" s="3">
        <f t="shared" si="57"/>
        <v>2.2393470615394002</v>
      </c>
      <c r="J1161">
        <v>0</v>
      </c>
      <c r="K1161">
        <v>0</v>
      </c>
    </row>
    <row r="1162" spans="1:11" x14ac:dyDescent="0.2">
      <c r="A1162" t="s">
        <v>2253</v>
      </c>
      <c r="B1162" t="s">
        <v>9</v>
      </c>
      <c r="C1162" s="1" t="s">
        <v>2254</v>
      </c>
      <c r="D1162">
        <v>-123.462797541089</v>
      </c>
      <c r="E1162" s="2">
        <v>4.4390243902439002</v>
      </c>
      <c r="F1162">
        <v>69.835418994411995</v>
      </c>
      <c r="G1162">
        <f t="shared" si="55"/>
        <v>1</v>
      </c>
      <c r="H1162" s="3">
        <f t="shared" si="56"/>
        <v>1.8440757431445354</v>
      </c>
      <c r="I1162" s="3">
        <f t="shared" si="57"/>
        <v>1.8440757431445354</v>
      </c>
      <c r="J1162">
        <v>0</v>
      </c>
      <c r="K1162">
        <v>0</v>
      </c>
    </row>
    <row r="1163" spans="1:11" x14ac:dyDescent="0.2">
      <c r="A1163" t="s">
        <v>2255</v>
      </c>
      <c r="B1163" t="s">
        <v>9</v>
      </c>
      <c r="C1163" s="1" t="s">
        <v>2256</v>
      </c>
      <c r="D1163">
        <v>-122.594197213917</v>
      </c>
      <c r="E1163" s="2">
        <v>1.2926829268292599</v>
      </c>
      <c r="F1163">
        <v>69.835418994588906</v>
      </c>
      <c r="G1163">
        <f t="shared" si="55"/>
        <v>1</v>
      </c>
      <c r="H1163" s="3">
        <f t="shared" si="56"/>
        <v>1.8440757431456356</v>
      </c>
      <c r="I1163" s="3">
        <f t="shared" si="57"/>
        <v>1.8440757431456356</v>
      </c>
      <c r="J1163">
        <v>0</v>
      </c>
      <c r="K1163">
        <v>0</v>
      </c>
    </row>
    <row r="1164" spans="1:11" x14ac:dyDescent="0.2">
      <c r="A1164" t="s">
        <v>2257</v>
      </c>
      <c r="B1164" t="s">
        <v>9</v>
      </c>
      <c r="C1164" s="1" t="s">
        <v>2258</v>
      </c>
      <c r="D1164">
        <v>-119.919589903367</v>
      </c>
      <c r="E1164" s="2">
        <v>3.2325581395348801</v>
      </c>
      <c r="F1164">
        <v>69.835418994397401</v>
      </c>
      <c r="G1164">
        <f t="shared" si="55"/>
        <v>1</v>
      </c>
      <c r="H1164" s="3">
        <f t="shared" si="56"/>
        <v>1.8440757431444448</v>
      </c>
      <c r="I1164" s="3">
        <f t="shared" si="57"/>
        <v>1.8440757431444448</v>
      </c>
      <c r="J1164">
        <v>0</v>
      </c>
      <c r="K1164">
        <v>0</v>
      </c>
    </row>
    <row r="1165" spans="1:11" x14ac:dyDescent="0.2">
      <c r="A1165" t="s">
        <v>2259</v>
      </c>
      <c r="B1165" t="s">
        <v>9</v>
      </c>
      <c r="C1165">
        <v>39.193434942460399</v>
      </c>
      <c r="D1165">
        <v>-121.419452175354</v>
      </c>
      <c r="E1165" s="2">
        <v>1</v>
      </c>
      <c r="F1165">
        <v>69.835418994552995</v>
      </c>
      <c r="G1165">
        <f t="shared" si="55"/>
        <v>1</v>
      </c>
      <c r="H1165" s="3">
        <f t="shared" si="56"/>
        <v>1.8440757431454124</v>
      </c>
      <c r="I1165" s="3">
        <f t="shared" si="57"/>
        <v>0</v>
      </c>
      <c r="J1165">
        <v>0</v>
      </c>
      <c r="K1165">
        <v>0</v>
      </c>
    </row>
    <row r="1166" spans="1:11" x14ac:dyDescent="0.2">
      <c r="A1166" t="s">
        <v>2260</v>
      </c>
      <c r="B1166" t="s">
        <v>9</v>
      </c>
      <c r="C1166" s="1" t="s">
        <v>2261</v>
      </c>
      <c r="D1166">
        <v>-123.238406156186</v>
      </c>
      <c r="E1166" s="2">
        <v>3.6585365853658498</v>
      </c>
      <c r="F1166">
        <v>98.8737621552809</v>
      </c>
      <c r="G1166">
        <f t="shared" si="55"/>
        <v>1</v>
      </c>
      <c r="H1166" s="3">
        <f t="shared" si="56"/>
        <v>1.9950810594134842</v>
      </c>
      <c r="I1166" s="3">
        <f t="shared" si="57"/>
        <v>1.9950810594134842</v>
      </c>
      <c r="J1166">
        <v>0</v>
      </c>
      <c r="K1166">
        <v>0</v>
      </c>
    </row>
    <row r="1167" spans="1:11" x14ac:dyDescent="0.2">
      <c r="A1167" t="s">
        <v>2262</v>
      </c>
      <c r="B1167" t="s">
        <v>9</v>
      </c>
      <c r="C1167" s="1" t="s">
        <v>2263</v>
      </c>
      <c r="D1167">
        <v>-119.918980894374</v>
      </c>
      <c r="E1167" s="2">
        <v>3.53488372093023</v>
      </c>
      <c r="F1167">
        <v>69.8354189942647</v>
      </c>
      <c r="G1167">
        <f t="shared" si="55"/>
        <v>1</v>
      </c>
      <c r="H1167" s="3">
        <f t="shared" si="56"/>
        <v>1.8440757431436194</v>
      </c>
      <c r="I1167" s="3">
        <f t="shared" si="57"/>
        <v>1.8440757431436194</v>
      </c>
      <c r="J1167">
        <v>0</v>
      </c>
      <c r="K1167">
        <v>0</v>
      </c>
    </row>
    <row r="1168" spans="1:11" x14ac:dyDescent="0.2">
      <c r="A1168" t="s">
        <v>2264</v>
      </c>
      <c r="B1168" t="s">
        <v>9</v>
      </c>
      <c r="C1168" s="1" t="s">
        <v>2265</v>
      </c>
      <c r="D1168">
        <v>-118.576332181141</v>
      </c>
      <c r="E1168" s="2">
        <v>1.28378378378378</v>
      </c>
      <c r="F1168">
        <v>133.703632193148</v>
      </c>
      <c r="G1168">
        <f t="shared" si="55"/>
        <v>1</v>
      </c>
      <c r="H1168" s="3">
        <f t="shared" si="56"/>
        <v>2.1261432054670313</v>
      </c>
      <c r="I1168" s="3">
        <f t="shared" si="57"/>
        <v>2.1261432054670313</v>
      </c>
      <c r="J1168">
        <v>0</v>
      </c>
      <c r="K1168">
        <v>0</v>
      </c>
    </row>
    <row r="1169" spans="1:11" x14ac:dyDescent="0.2">
      <c r="A1169" t="s">
        <v>2266</v>
      </c>
      <c r="B1169" t="s">
        <v>9</v>
      </c>
      <c r="C1169" s="1" t="s">
        <v>2267</v>
      </c>
      <c r="D1169">
        <v>-118.412426015183</v>
      </c>
      <c r="E1169" s="2">
        <v>2.4390243902439002</v>
      </c>
      <c r="F1169">
        <v>145.31383193386401</v>
      </c>
      <c r="G1169">
        <f t="shared" si="55"/>
        <v>1</v>
      </c>
      <c r="H1169" s="3">
        <f t="shared" si="56"/>
        <v>2.1623069552934981</v>
      </c>
      <c r="I1169" s="3">
        <f t="shared" si="57"/>
        <v>2.1623069552934981</v>
      </c>
      <c r="J1169">
        <v>0</v>
      </c>
      <c r="K1169">
        <v>0</v>
      </c>
    </row>
    <row r="1170" spans="1:11" x14ac:dyDescent="0.2">
      <c r="A1170" t="s">
        <v>2268</v>
      </c>
      <c r="B1170" t="s">
        <v>9</v>
      </c>
      <c r="C1170">
        <v>40.742439828424097</v>
      </c>
      <c r="D1170">
        <v>-121.575751824381</v>
      </c>
      <c r="E1170" s="2">
        <v>3.0930232558139501</v>
      </c>
      <c r="F1170">
        <v>138.776652175339</v>
      </c>
      <c r="G1170">
        <f t="shared" si="55"/>
        <v>1</v>
      </c>
      <c r="H1170" s="3">
        <f t="shared" si="56"/>
        <v>2.1423164064334541</v>
      </c>
      <c r="I1170" s="3">
        <f t="shared" si="57"/>
        <v>2.1423164064334541</v>
      </c>
      <c r="J1170">
        <v>0</v>
      </c>
      <c r="K1170">
        <v>0</v>
      </c>
    </row>
    <row r="1171" spans="1:11" x14ac:dyDescent="0.2">
      <c r="A1171" t="s">
        <v>2269</v>
      </c>
      <c r="B1171" t="s">
        <v>9</v>
      </c>
      <c r="C1171" s="1" t="s">
        <v>2270</v>
      </c>
      <c r="D1171">
        <v>-119.501077223217</v>
      </c>
      <c r="E1171" s="2">
        <v>1</v>
      </c>
      <c r="F1171">
        <v>69.8354189945033</v>
      </c>
      <c r="G1171">
        <f t="shared" si="55"/>
        <v>1</v>
      </c>
      <c r="H1171" s="3">
        <f t="shared" si="56"/>
        <v>1.8440757431451034</v>
      </c>
      <c r="I1171" s="3">
        <f t="shared" si="57"/>
        <v>0</v>
      </c>
      <c r="J1171">
        <v>0</v>
      </c>
      <c r="K1171">
        <v>0</v>
      </c>
    </row>
    <row r="1172" spans="1:11" x14ac:dyDescent="0.2">
      <c r="A1172" t="s">
        <v>2271</v>
      </c>
      <c r="B1172" t="s">
        <v>9</v>
      </c>
      <c r="C1172">
        <v>35.2597573796359</v>
      </c>
      <c r="D1172">
        <v>-120.61452803013201</v>
      </c>
      <c r="E1172" s="2">
        <v>1.01587301587301</v>
      </c>
      <c r="F1172">
        <v>114.85702714656399</v>
      </c>
      <c r="G1172">
        <f t="shared" si="55"/>
        <v>1</v>
      </c>
      <c r="H1172" s="3">
        <f t="shared" si="56"/>
        <v>2.0601575712125046</v>
      </c>
      <c r="I1172" s="3">
        <f t="shared" si="57"/>
        <v>2.0601575712125046</v>
      </c>
      <c r="J1172">
        <v>0</v>
      </c>
      <c r="K1172">
        <v>0</v>
      </c>
    </row>
    <row r="1173" spans="1:11" x14ac:dyDescent="0.2">
      <c r="A1173" t="s">
        <v>2272</v>
      </c>
      <c r="B1173" t="s">
        <v>2273</v>
      </c>
      <c r="C1173" s="1" t="s">
        <v>2274</v>
      </c>
      <c r="D1173">
        <v>-119.654435212352</v>
      </c>
      <c r="E1173" s="2">
        <v>1.0476190476190399</v>
      </c>
      <c r="F1173">
        <v>612</v>
      </c>
      <c r="G1173">
        <f t="shared" si="55"/>
        <v>0</v>
      </c>
      <c r="H1173" s="3">
        <f t="shared" si="56"/>
        <v>2.7867514221455614</v>
      </c>
      <c r="I1173" s="3">
        <f t="shared" si="57"/>
        <v>2.7867514221455614</v>
      </c>
      <c r="J1173">
        <v>47</v>
      </c>
      <c r="K1173">
        <v>1</v>
      </c>
    </row>
    <row r="1174" spans="1:11" x14ac:dyDescent="0.2">
      <c r="A1174" t="s">
        <v>2275</v>
      </c>
      <c r="B1174" t="s">
        <v>2276</v>
      </c>
      <c r="C1174" s="1" t="s">
        <v>2277</v>
      </c>
      <c r="D1174">
        <v>-118.472855639749</v>
      </c>
      <c r="E1174" s="2">
        <v>2.8612440191387498</v>
      </c>
      <c r="F1174">
        <v>4045</v>
      </c>
      <c r="G1174">
        <f t="shared" si="55"/>
        <v>0</v>
      </c>
      <c r="H1174" s="3">
        <f t="shared" si="56"/>
        <v>3.606918525948291</v>
      </c>
      <c r="I1174" s="3">
        <f t="shared" si="57"/>
        <v>3.606918525948291</v>
      </c>
      <c r="J1174">
        <v>12</v>
      </c>
      <c r="K1174">
        <v>1</v>
      </c>
    </row>
    <row r="1175" spans="1:11" x14ac:dyDescent="0.2">
      <c r="A1175" t="s">
        <v>2278</v>
      </c>
      <c r="B1175" t="s">
        <v>9</v>
      </c>
      <c r="C1175" s="1" t="s">
        <v>2279</v>
      </c>
      <c r="D1175">
        <v>-120.09316932169899</v>
      </c>
      <c r="E1175" s="2">
        <v>1</v>
      </c>
      <c r="F1175">
        <v>69.835418994422199</v>
      </c>
      <c r="G1175">
        <f t="shared" si="55"/>
        <v>1</v>
      </c>
      <c r="H1175" s="3">
        <f t="shared" si="56"/>
        <v>1.8440757431445989</v>
      </c>
      <c r="I1175" s="3">
        <f t="shared" si="57"/>
        <v>0</v>
      </c>
      <c r="J1175">
        <v>0</v>
      </c>
      <c r="K1175">
        <v>0</v>
      </c>
    </row>
    <row r="1176" spans="1:11" x14ac:dyDescent="0.2">
      <c r="A1176" t="s">
        <v>2280</v>
      </c>
      <c r="B1176" t="s">
        <v>9</v>
      </c>
      <c r="C1176" s="1" t="s">
        <v>2281</v>
      </c>
      <c r="D1176">
        <v>-119.75034992228299</v>
      </c>
      <c r="E1176" s="2">
        <v>3.07317073170731</v>
      </c>
      <c r="F1176">
        <v>69.835418994586107</v>
      </c>
      <c r="G1176">
        <f t="shared" si="55"/>
        <v>1</v>
      </c>
      <c r="H1176" s="3">
        <f t="shared" si="56"/>
        <v>1.8440757431456183</v>
      </c>
      <c r="I1176" s="3">
        <f t="shared" si="57"/>
        <v>1.8440757431456183</v>
      </c>
      <c r="J1176">
        <v>0</v>
      </c>
      <c r="K1176">
        <v>0</v>
      </c>
    </row>
    <row r="1177" spans="1:11" x14ac:dyDescent="0.2">
      <c r="A1177" t="s">
        <v>2282</v>
      </c>
      <c r="B1177" t="s">
        <v>9</v>
      </c>
      <c r="C1177" s="1" t="s">
        <v>2283</v>
      </c>
      <c r="D1177">
        <v>-121.34706051326999</v>
      </c>
      <c r="E1177" s="2">
        <v>2.0845070422535201</v>
      </c>
      <c r="F1177">
        <v>128.153005176612</v>
      </c>
      <c r="G1177">
        <f t="shared" si="55"/>
        <v>1</v>
      </c>
      <c r="H1177" s="3">
        <f t="shared" si="56"/>
        <v>2.1077287948067789</v>
      </c>
      <c r="I1177" s="3">
        <f t="shared" si="57"/>
        <v>2.1077287948067789</v>
      </c>
      <c r="J1177">
        <v>0</v>
      </c>
      <c r="K1177">
        <v>0</v>
      </c>
    </row>
    <row r="1178" spans="1:11" x14ac:dyDescent="0.2">
      <c r="A1178" t="s">
        <v>2284</v>
      </c>
      <c r="B1178" t="s">
        <v>9</v>
      </c>
      <c r="C1178" s="1" t="s">
        <v>2285</v>
      </c>
      <c r="D1178">
        <v>-118.359440359673</v>
      </c>
      <c r="E1178" s="2">
        <v>1</v>
      </c>
      <c r="F1178">
        <v>69.835418994378401</v>
      </c>
      <c r="G1178">
        <f t="shared" si="55"/>
        <v>1</v>
      </c>
      <c r="H1178" s="3">
        <f t="shared" si="56"/>
        <v>1.8440757431443267</v>
      </c>
      <c r="I1178" s="3">
        <f t="shared" si="57"/>
        <v>0</v>
      </c>
      <c r="J1178">
        <v>0</v>
      </c>
      <c r="K1178">
        <v>0</v>
      </c>
    </row>
    <row r="1179" spans="1:11" x14ac:dyDescent="0.2">
      <c r="A1179" t="s">
        <v>2286</v>
      </c>
      <c r="B1179" t="s">
        <v>9</v>
      </c>
      <c r="C1179" s="1" t="s">
        <v>2287</v>
      </c>
      <c r="D1179">
        <v>-121.95436598005401</v>
      </c>
      <c r="E1179" s="2">
        <v>1.6666666666666601</v>
      </c>
      <c r="F1179">
        <v>69.835418994465499</v>
      </c>
      <c r="G1179">
        <f t="shared" si="55"/>
        <v>1</v>
      </c>
      <c r="H1179" s="3">
        <f t="shared" si="56"/>
        <v>1.8440757431448682</v>
      </c>
      <c r="I1179" s="3">
        <f t="shared" si="57"/>
        <v>1.8440757431448682</v>
      </c>
      <c r="J1179">
        <v>0</v>
      </c>
      <c r="K1179">
        <v>0</v>
      </c>
    </row>
    <row r="1180" spans="1:11" x14ac:dyDescent="0.2">
      <c r="A1180" t="s">
        <v>2288</v>
      </c>
      <c r="B1180" t="s">
        <v>9</v>
      </c>
      <c r="C1180" s="1" t="s">
        <v>2289</v>
      </c>
      <c r="D1180">
        <v>-121.604502662286</v>
      </c>
      <c r="E1180" s="2">
        <v>1.4634146341463401</v>
      </c>
      <c r="F1180">
        <v>69.835418994505105</v>
      </c>
      <c r="G1180">
        <f t="shared" si="55"/>
        <v>1</v>
      </c>
      <c r="H1180" s="3">
        <f t="shared" si="56"/>
        <v>1.8440757431451145</v>
      </c>
      <c r="I1180" s="3">
        <f t="shared" si="57"/>
        <v>1.8440757431451145</v>
      </c>
      <c r="J1180">
        <v>0</v>
      </c>
      <c r="K1180">
        <v>0</v>
      </c>
    </row>
    <row r="1181" spans="1:11" x14ac:dyDescent="0.2">
      <c r="A1181" t="s">
        <v>2290</v>
      </c>
      <c r="B1181" t="s">
        <v>9</v>
      </c>
      <c r="C1181" s="1" t="s">
        <v>2291</v>
      </c>
      <c r="D1181">
        <v>-121.483996441214</v>
      </c>
      <c r="E1181" s="2">
        <v>1</v>
      </c>
      <c r="F1181">
        <v>69.835418994460795</v>
      </c>
      <c r="G1181">
        <f t="shared" si="55"/>
        <v>1</v>
      </c>
      <c r="H1181" s="3">
        <f t="shared" si="56"/>
        <v>1.8440757431448389</v>
      </c>
      <c r="I1181" s="3">
        <f t="shared" si="57"/>
        <v>0</v>
      </c>
      <c r="J1181">
        <v>0</v>
      </c>
      <c r="K1181">
        <v>0</v>
      </c>
    </row>
    <row r="1182" spans="1:11" x14ac:dyDescent="0.2">
      <c r="A1182" t="s">
        <v>2292</v>
      </c>
      <c r="B1182" t="s">
        <v>9</v>
      </c>
      <c r="C1182">
        <v>38.631801531050002</v>
      </c>
      <c r="D1182">
        <v>-119.649936251867</v>
      </c>
      <c r="E1182" s="2">
        <v>2.4057971014492701</v>
      </c>
      <c r="F1182">
        <v>124.843050587243</v>
      </c>
      <c r="G1182">
        <f t="shared" si="55"/>
        <v>1</v>
      </c>
      <c r="H1182" s="3">
        <f t="shared" si="56"/>
        <v>2.0963643722731686</v>
      </c>
      <c r="I1182" s="3">
        <f t="shared" si="57"/>
        <v>2.0963643722731686</v>
      </c>
      <c r="J1182">
        <v>0</v>
      </c>
      <c r="K1182">
        <v>0</v>
      </c>
    </row>
    <row r="1183" spans="1:11" x14ac:dyDescent="0.2">
      <c r="A1183" t="s">
        <v>2293</v>
      </c>
      <c r="B1183" t="s">
        <v>9</v>
      </c>
      <c r="C1183" s="1" t="s">
        <v>2294</v>
      </c>
      <c r="D1183">
        <v>-121.576595486389</v>
      </c>
      <c r="E1183" s="2">
        <v>3.0238095238095202</v>
      </c>
      <c r="F1183">
        <v>69.835418994429205</v>
      </c>
      <c r="G1183">
        <f t="shared" si="55"/>
        <v>1</v>
      </c>
      <c r="H1183" s="3">
        <f t="shared" si="56"/>
        <v>1.8440757431446424</v>
      </c>
      <c r="I1183" s="3">
        <f t="shared" si="57"/>
        <v>1.8440757431446424</v>
      </c>
      <c r="J1183">
        <v>0</v>
      </c>
      <c r="K1183">
        <v>0</v>
      </c>
    </row>
    <row r="1184" spans="1:11" x14ac:dyDescent="0.2">
      <c r="A1184" t="s">
        <v>2295</v>
      </c>
      <c r="B1184" t="s">
        <v>9</v>
      </c>
      <c r="C1184" s="1" t="s">
        <v>2296</v>
      </c>
      <c r="D1184">
        <v>-119.536407990557</v>
      </c>
      <c r="E1184" s="2">
        <v>1</v>
      </c>
      <c r="F1184">
        <v>69.835418994447494</v>
      </c>
      <c r="G1184">
        <f t="shared" si="55"/>
        <v>1</v>
      </c>
      <c r="H1184" s="3">
        <f t="shared" si="56"/>
        <v>1.8440757431447563</v>
      </c>
      <c r="I1184" s="3">
        <f t="shared" si="57"/>
        <v>0</v>
      </c>
      <c r="J1184">
        <v>0</v>
      </c>
      <c r="K1184">
        <v>0</v>
      </c>
    </row>
    <row r="1185" spans="1:11" x14ac:dyDescent="0.2">
      <c r="A1185" t="s">
        <v>2297</v>
      </c>
      <c r="B1185" t="s">
        <v>9</v>
      </c>
      <c r="C1185" s="1" t="s">
        <v>2298</v>
      </c>
      <c r="D1185">
        <v>-122.084950017656</v>
      </c>
      <c r="E1185" s="2">
        <v>1</v>
      </c>
      <c r="F1185">
        <v>69.835418994429602</v>
      </c>
      <c r="G1185">
        <f t="shared" si="55"/>
        <v>1</v>
      </c>
      <c r="H1185" s="3">
        <f t="shared" si="56"/>
        <v>1.8440757431446451</v>
      </c>
      <c r="I1185" s="3">
        <f t="shared" si="57"/>
        <v>0</v>
      </c>
      <c r="J1185">
        <v>0</v>
      </c>
      <c r="K1185">
        <v>0</v>
      </c>
    </row>
    <row r="1186" spans="1:11" x14ac:dyDescent="0.2">
      <c r="A1186" t="s">
        <v>2299</v>
      </c>
      <c r="B1186" t="s">
        <v>9</v>
      </c>
      <c r="C1186" s="1" t="s">
        <v>2300</v>
      </c>
      <c r="D1186">
        <v>-123.682815419592</v>
      </c>
      <c r="E1186" s="2">
        <v>3.93333333333333</v>
      </c>
      <c r="F1186">
        <v>69.835418994337502</v>
      </c>
      <c r="G1186">
        <f t="shared" si="55"/>
        <v>1</v>
      </c>
      <c r="H1186" s="3">
        <f t="shared" si="56"/>
        <v>1.8440757431440722</v>
      </c>
      <c r="I1186" s="3">
        <f t="shared" si="57"/>
        <v>1.8440757431440722</v>
      </c>
      <c r="J1186">
        <v>0</v>
      </c>
      <c r="K1186">
        <v>0</v>
      </c>
    </row>
    <row r="1187" spans="1:11" x14ac:dyDescent="0.2">
      <c r="A1187" t="s">
        <v>2301</v>
      </c>
      <c r="B1187" t="s">
        <v>9</v>
      </c>
      <c r="C1187" s="1" t="s">
        <v>2302</v>
      </c>
      <c r="D1187">
        <v>-119.582257582203</v>
      </c>
      <c r="E1187" s="2">
        <v>4.6279069767441801</v>
      </c>
      <c r="F1187">
        <v>69.835418994595301</v>
      </c>
      <c r="G1187">
        <f t="shared" si="55"/>
        <v>1</v>
      </c>
      <c r="H1187" s="3">
        <f t="shared" si="56"/>
        <v>1.8440757431456754</v>
      </c>
      <c r="I1187" s="3">
        <f t="shared" si="57"/>
        <v>1.8440757431456754</v>
      </c>
      <c r="J1187">
        <v>0</v>
      </c>
      <c r="K1187">
        <v>0</v>
      </c>
    </row>
    <row r="1188" spans="1:11" x14ac:dyDescent="0.2">
      <c r="A1188" t="s">
        <v>2303</v>
      </c>
      <c r="B1188" t="s">
        <v>9</v>
      </c>
      <c r="C1188" s="1" t="s">
        <v>2304</v>
      </c>
      <c r="D1188">
        <v>-118.454736815183</v>
      </c>
      <c r="E1188" s="2">
        <v>1.27142857142857</v>
      </c>
      <c r="F1188">
        <v>124.310659643142</v>
      </c>
      <c r="G1188">
        <f t="shared" si="55"/>
        <v>1</v>
      </c>
      <c r="H1188" s="3">
        <f t="shared" si="56"/>
        <v>2.0945083710045034</v>
      </c>
      <c r="I1188" s="3">
        <f t="shared" si="57"/>
        <v>2.0945083710045034</v>
      </c>
      <c r="J1188">
        <v>0</v>
      </c>
      <c r="K1188">
        <v>0</v>
      </c>
    </row>
    <row r="1189" spans="1:11" x14ac:dyDescent="0.2">
      <c r="A1189" t="s">
        <v>2305</v>
      </c>
      <c r="B1189" t="s">
        <v>9</v>
      </c>
      <c r="C1189" s="1" t="s">
        <v>2306</v>
      </c>
      <c r="D1189">
        <v>-119.511279209856</v>
      </c>
      <c r="E1189" s="2">
        <v>2.5238095238095202</v>
      </c>
      <c r="F1189">
        <v>6332.1186963924001</v>
      </c>
      <c r="G1189">
        <f t="shared" si="55"/>
        <v>0</v>
      </c>
      <c r="H1189" s="3">
        <f t="shared" si="56"/>
        <v>3.8015490471734341</v>
      </c>
      <c r="I1189" s="3">
        <f t="shared" si="57"/>
        <v>3.8015490471734341</v>
      </c>
      <c r="J1189">
        <v>0</v>
      </c>
      <c r="K1189">
        <v>0</v>
      </c>
    </row>
    <row r="1190" spans="1:11" x14ac:dyDescent="0.2">
      <c r="A1190" t="s">
        <v>2307</v>
      </c>
      <c r="B1190" t="s">
        <v>9</v>
      </c>
      <c r="C1190" s="1" t="s">
        <v>2308</v>
      </c>
      <c r="D1190">
        <v>-118.66310271394499</v>
      </c>
      <c r="E1190" s="2">
        <v>1.32258064516129</v>
      </c>
      <c r="F1190">
        <v>240.50829085373201</v>
      </c>
      <c r="G1190">
        <f t="shared" si="55"/>
        <v>1</v>
      </c>
      <c r="H1190" s="3">
        <f t="shared" si="56"/>
        <v>2.3811300520610512</v>
      </c>
      <c r="I1190" s="3">
        <f t="shared" si="57"/>
        <v>2.3811300520610512</v>
      </c>
      <c r="J1190">
        <v>0</v>
      </c>
      <c r="K1190">
        <v>0</v>
      </c>
    </row>
    <row r="1191" spans="1:11" x14ac:dyDescent="0.2">
      <c r="A1191" t="s">
        <v>2309</v>
      </c>
      <c r="B1191" t="s">
        <v>9</v>
      </c>
      <c r="C1191" s="1" t="s">
        <v>2310</v>
      </c>
      <c r="D1191">
        <v>-122.26718913616</v>
      </c>
      <c r="E1191" s="2">
        <v>1</v>
      </c>
      <c r="F1191">
        <v>69.835418994497601</v>
      </c>
      <c r="G1191">
        <f t="shared" si="55"/>
        <v>1</v>
      </c>
      <c r="H1191" s="3">
        <f t="shared" si="56"/>
        <v>1.8440757431450678</v>
      </c>
      <c r="I1191" s="3">
        <f t="shared" si="57"/>
        <v>0</v>
      </c>
      <c r="J1191">
        <v>0</v>
      </c>
      <c r="K1191">
        <v>0</v>
      </c>
    </row>
    <row r="1192" spans="1:11" x14ac:dyDescent="0.2">
      <c r="A1192" t="s">
        <v>2311</v>
      </c>
      <c r="B1192" t="s">
        <v>9</v>
      </c>
      <c r="C1192" s="1" t="s">
        <v>2312</v>
      </c>
      <c r="D1192">
        <v>-123.007401739922</v>
      </c>
      <c r="E1192" s="2">
        <v>4.7804878048780397</v>
      </c>
      <c r="F1192">
        <v>247.68553233161899</v>
      </c>
      <c r="G1192">
        <f t="shared" si="55"/>
        <v>1</v>
      </c>
      <c r="H1192" s="3">
        <f t="shared" si="56"/>
        <v>2.3939006395610227</v>
      </c>
      <c r="I1192" s="3">
        <f t="shared" si="57"/>
        <v>2.3939006395610227</v>
      </c>
      <c r="J1192">
        <v>0</v>
      </c>
      <c r="K1192">
        <v>0</v>
      </c>
    </row>
    <row r="1193" spans="1:11" x14ac:dyDescent="0.2">
      <c r="A1193" t="s">
        <v>2313</v>
      </c>
      <c r="B1193" t="s">
        <v>2314</v>
      </c>
      <c r="C1193" s="1" t="s">
        <v>2315</v>
      </c>
      <c r="D1193">
        <v>-122.976598040136</v>
      </c>
      <c r="E1193" s="2">
        <v>4.2439024390243896</v>
      </c>
      <c r="F1193">
        <v>461</v>
      </c>
      <c r="G1193">
        <f t="shared" si="55"/>
        <v>0</v>
      </c>
      <c r="H1193" s="3">
        <f t="shared" si="56"/>
        <v>2.663700925389648</v>
      </c>
      <c r="I1193" s="3">
        <f t="shared" si="57"/>
        <v>2.663700925389648</v>
      </c>
      <c r="J1193">
        <v>1</v>
      </c>
      <c r="K1193">
        <v>0.5</v>
      </c>
    </row>
    <row r="1194" spans="1:11" x14ac:dyDescent="0.2">
      <c r="A1194" t="s">
        <v>2316</v>
      </c>
      <c r="B1194" t="s">
        <v>9</v>
      </c>
      <c r="C1194" s="1" t="s">
        <v>2317</v>
      </c>
      <c r="D1194">
        <v>-120.34467189376301</v>
      </c>
      <c r="E1194" s="2">
        <v>1.07317073170731</v>
      </c>
      <c r="F1194">
        <v>161.04161947049101</v>
      </c>
      <c r="G1194">
        <f t="shared" si="55"/>
        <v>1</v>
      </c>
      <c r="H1194" s="3">
        <f t="shared" si="56"/>
        <v>2.2069381292648593</v>
      </c>
      <c r="I1194" s="3">
        <f t="shared" si="57"/>
        <v>2.2069381292648593</v>
      </c>
      <c r="J1194">
        <v>0</v>
      </c>
      <c r="K1194">
        <v>0</v>
      </c>
    </row>
    <row r="1195" spans="1:11" x14ac:dyDescent="0.2">
      <c r="A1195" t="s">
        <v>2318</v>
      </c>
      <c r="B1195" t="s">
        <v>9</v>
      </c>
      <c r="C1195" s="1" t="s">
        <v>2319</v>
      </c>
      <c r="D1195">
        <v>-121.054388266321</v>
      </c>
      <c r="E1195" s="2">
        <v>1</v>
      </c>
      <c r="F1195">
        <v>69.835418994424899</v>
      </c>
      <c r="G1195">
        <f t="shared" si="55"/>
        <v>1</v>
      </c>
      <c r="H1195" s="3">
        <f t="shared" si="56"/>
        <v>1.8440757431446158</v>
      </c>
      <c r="I1195" s="3">
        <f t="shared" si="57"/>
        <v>0</v>
      </c>
      <c r="J1195">
        <v>0</v>
      </c>
      <c r="K1195">
        <v>0</v>
      </c>
    </row>
    <row r="1196" spans="1:11" x14ac:dyDescent="0.2">
      <c r="A1196" t="s">
        <v>2320</v>
      </c>
      <c r="B1196" t="s">
        <v>9</v>
      </c>
      <c r="C1196" s="1" t="s">
        <v>2321</v>
      </c>
      <c r="D1196">
        <v>-121.575573259956</v>
      </c>
      <c r="E1196" s="2">
        <v>3</v>
      </c>
      <c r="F1196">
        <v>69.835418994393294</v>
      </c>
      <c r="G1196">
        <f t="shared" si="55"/>
        <v>1</v>
      </c>
      <c r="H1196" s="3">
        <f t="shared" si="56"/>
        <v>1.8440757431444192</v>
      </c>
      <c r="I1196" s="3">
        <f t="shared" si="57"/>
        <v>1.8440757431444192</v>
      </c>
      <c r="J1196">
        <v>0</v>
      </c>
      <c r="K1196">
        <v>0</v>
      </c>
    </row>
    <row r="1197" spans="1:11" x14ac:dyDescent="0.2">
      <c r="A1197" t="s">
        <v>2322</v>
      </c>
      <c r="B1197" t="s">
        <v>9</v>
      </c>
      <c r="C1197" s="1" t="s">
        <v>2323</v>
      </c>
      <c r="D1197">
        <v>-119.73831217082</v>
      </c>
      <c r="E1197" s="2">
        <v>1.7627118644067701</v>
      </c>
      <c r="F1197">
        <v>498.53125453340903</v>
      </c>
      <c r="G1197">
        <f t="shared" si="55"/>
        <v>0</v>
      </c>
      <c r="H1197" s="3">
        <f t="shared" si="56"/>
        <v>2.6976923908239963</v>
      </c>
      <c r="I1197" s="3">
        <f t="shared" si="57"/>
        <v>2.6976923908239963</v>
      </c>
      <c r="J1197">
        <v>0</v>
      </c>
      <c r="K1197">
        <v>0</v>
      </c>
    </row>
    <row r="1198" spans="1:11" x14ac:dyDescent="0.2">
      <c r="A1198" t="s">
        <v>2324</v>
      </c>
      <c r="B1198" t="s">
        <v>9</v>
      </c>
      <c r="C1198" s="1" t="s">
        <v>2325</v>
      </c>
      <c r="D1198">
        <v>-123.15104710003</v>
      </c>
      <c r="E1198" s="2">
        <v>1</v>
      </c>
      <c r="F1198">
        <v>69.835418994460795</v>
      </c>
      <c r="G1198">
        <f t="shared" si="55"/>
        <v>1</v>
      </c>
      <c r="H1198" s="3">
        <f t="shared" si="56"/>
        <v>1.8440757431448389</v>
      </c>
      <c r="I1198" s="3">
        <f t="shared" si="57"/>
        <v>0</v>
      </c>
      <c r="J1198">
        <v>0</v>
      </c>
      <c r="K1198">
        <v>0</v>
      </c>
    </row>
    <row r="1199" spans="1:11" x14ac:dyDescent="0.2">
      <c r="A1199" t="s">
        <v>2326</v>
      </c>
      <c r="B1199" t="s">
        <v>9</v>
      </c>
      <c r="C1199" s="1" t="s">
        <v>2327</v>
      </c>
      <c r="D1199">
        <v>-119.774619576201</v>
      </c>
      <c r="E1199" s="2">
        <v>1</v>
      </c>
      <c r="F1199">
        <v>69.8354189945033</v>
      </c>
      <c r="G1199">
        <f t="shared" si="55"/>
        <v>1</v>
      </c>
      <c r="H1199" s="3">
        <f t="shared" si="56"/>
        <v>1.8440757431451034</v>
      </c>
      <c r="I1199" s="3">
        <f t="shared" si="57"/>
        <v>0</v>
      </c>
      <c r="J1199">
        <v>0</v>
      </c>
      <c r="K1199">
        <v>0</v>
      </c>
    </row>
    <row r="1200" spans="1:11" x14ac:dyDescent="0.2">
      <c r="A1200" t="s">
        <v>2328</v>
      </c>
      <c r="B1200" t="s">
        <v>9</v>
      </c>
      <c r="C1200" s="1" t="s">
        <v>2329</v>
      </c>
      <c r="D1200">
        <v>-121.396571767021</v>
      </c>
      <c r="E1200" s="2">
        <v>1</v>
      </c>
      <c r="F1200">
        <v>69.835418994450706</v>
      </c>
      <c r="G1200">
        <f t="shared" si="55"/>
        <v>1</v>
      </c>
      <c r="H1200" s="3">
        <f t="shared" si="56"/>
        <v>1.8440757431447763</v>
      </c>
      <c r="I1200" s="3">
        <f t="shared" si="57"/>
        <v>0</v>
      </c>
      <c r="J1200">
        <v>0</v>
      </c>
      <c r="K1200">
        <v>0</v>
      </c>
    </row>
    <row r="1201" spans="1:11" x14ac:dyDescent="0.2">
      <c r="A1201" t="s">
        <v>2330</v>
      </c>
      <c r="B1201" t="s">
        <v>9</v>
      </c>
      <c r="C1201" s="1" t="s">
        <v>2331</v>
      </c>
      <c r="D1201">
        <v>-121.5775809253</v>
      </c>
      <c r="E1201" s="2">
        <v>1</v>
      </c>
      <c r="F1201">
        <v>69.835418994348501</v>
      </c>
      <c r="G1201">
        <f t="shared" si="55"/>
        <v>1</v>
      </c>
      <c r="H1201" s="3">
        <f t="shared" si="56"/>
        <v>1.8440757431441406</v>
      </c>
      <c r="I1201" s="3">
        <f t="shared" si="57"/>
        <v>0</v>
      </c>
      <c r="J1201">
        <v>0</v>
      </c>
      <c r="K1201">
        <v>0</v>
      </c>
    </row>
    <row r="1202" spans="1:11" x14ac:dyDescent="0.2">
      <c r="A1202" t="s">
        <v>2332</v>
      </c>
      <c r="B1202" t="s">
        <v>2333</v>
      </c>
      <c r="C1202" s="1" t="s">
        <v>2334</v>
      </c>
      <c r="D1202">
        <v>-122.16983767058601</v>
      </c>
      <c r="E1202" s="2">
        <v>3.0714285714285698</v>
      </c>
      <c r="F1202">
        <v>1300</v>
      </c>
      <c r="G1202">
        <f t="shared" si="55"/>
        <v>0</v>
      </c>
      <c r="H1202" s="3">
        <f t="shared" si="56"/>
        <v>3.1139433523068369</v>
      </c>
      <c r="I1202" s="3">
        <f t="shared" si="57"/>
        <v>3.1139433523068369</v>
      </c>
      <c r="J1202">
        <v>4</v>
      </c>
      <c r="K1202">
        <v>0.4</v>
      </c>
    </row>
    <row r="1203" spans="1:11" x14ac:dyDescent="0.2">
      <c r="A1203" t="s">
        <v>2335</v>
      </c>
      <c r="B1203" t="s">
        <v>9</v>
      </c>
      <c r="C1203" s="1" t="s">
        <v>2336</v>
      </c>
      <c r="D1203">
        <v>-121.067245383395</v>
      </c>
      <c r="E1203" s="2">
        <v>1.0487804878048701</v>
      </c>
      <c r="F1203">
        <v>69.835418994492599</v>
      </c>
      <c r="G1203">
        <f t="shared" si="55"/>
        <v>1</v>
      </c>
      <c r="H1203" s="3">
        <f t="shared" si="56"/>
        <v>1.8440757431450367</v>
      </c>
      <c r="I1203" s="3">
        <f t="shared" si="57"/>
        <v>1.8440757431450367</v>
      </c>
      <c r="J1203">
        <v>0</v>
      </c>
      <c r="K1203">
        <v>0</v>
      </c>
    </row>
    <row r="1204" spans="1:11" x14ac:dyDescent="0.2">
      <c r="A1204" t="s">
        <v>2337</v>
      </c>
      <c r="B1204" t="s">
        <v>9</v>
      </c>
      <c r="C1204" s="1" t="s">
        <v>2338</v>
      </c>
      <c r="D1204">
        <v>-119.38356759165799</v>
      </c>
      <c r="E1204" s="2">
        <v>2.20588235294117</v>
      </c>
      <c r="F1204">
        <v>126.104083759093</v>
      </c>
      <c r="G1204">
        <f t="shared" si="55"/>
        <v>1</v>
      </c>
      <c r="H1204" s="3">
        <f t="shared" si="56"/>
        <v>2.1007291510086232</v>
      </c>
      <c r="I1204" s="3">
        <f t="shared" si="57"/>
        <v>2.1007291510086232</v>
      </c>
      <c r="J1204">
        <v>0</v>
      </c>
      <c r="K1204">
        <v>0</v>
      </c>
    </row>
    <row r="1205" spans="1:11" x14ac:dyDescent="0.2">
      <c r="A1205" t="s">
        <v>2339</v>
      </c>
      <c r="B1205" t="s">
        <v>9</v>
      </c>
      <c r="C1205" s="1" t="s">
        <v>2340</v>
      </c>
      <c r="D1205">
        <v>-119.170349564533</v>
      </c>
      <c r="E1205" s="2">
        <v>1.1617647058823499</v>
      </c>
      <c r="F1205">
        <v>121.14971554026501</v>
      </c>
      <c r="G1205">
        <f t="shared" si="55"/>
        <v>1</v>
      </c>
      <c r="H1205" s="3">
        <f t="shared" si="56"/>
        <v>2.0833223987505511</v>
      </c>
      <c r="I1205" s="3">
        <f t="shared" si="57"/>
        <v>2.0833223987505511</v>
      </c>
      <c r="J1205">
        <v>0</v>
      </c>
      <c r="K1205">
        <v>0</v>
      </c>
    </row>
    <row r="1206" spans="1:11" x14ac:dyDescent="0.2">
      <c r="A1206" t="s">
        <v>2341</v>
      </c>
      <c r="B1206" t="s">
        <v>9</v>
      </c>
      <c r="C1206">
        <v>41.137296694950301</v>
      </c>
      <c r="D1206">
        <v>-123.741397481587</v>
      </c>
      <c r="E1206" s="2">
        <v>3.5238095238095202</v>
      </c>
      <c r="F1206">
        <v>207.79443530562199</v>
      </c>
      <c r="G1206">
        <f t="shared" si="55"/>
        <v>1</v>
      </c>
      <c r="H1206" s="3">
        <f t="shared" si="56"/>
        <v>2.3176339130555128</v>
      </c>
      <c r="I1206" s="3">
        <f t="shared" si="57"/>
        <v>2.3176339130555128</v>
      </c>
      <c r="J1206">
        <v>0</v>
      </c>
      <c r="K1206">
        <v>0</v>
      </c>
    </row>
    <row r="1207" spans="1:11" x14ac:dyDescent="0.2">
      <c r="A1207" t="s">
        <v>2342</v>
      </c>
      <c r="B1207" t="s">
        <v>2343</v>
      </c>
      <c r="C1207" s="1" t="s">
        <v>2344</v>
      </c>
      <c r="D1207">
        <v>-123.13807289173199</v>
      </c>
      <c r="E1207" s="2">
        <v>2.68627450980392</v>
      </c>
      <c r="F1207">
        <v>403</v>
      </c>
      <c r="G1207">
        <f t="shared" si="55"/>
        <v>0</v>
      </c>
      <c r="H1207" s="3">
        <f t="shared" si="56"/>
        <v>2.6053050461411096</v>
      </c>
      <c r="I1207" s="3">
        <f t="shared" si="57"/>
        <v>2.6053050461411096</v>
      </c>
      <c r="J1207">
        <v>11</v>
      </c>
      <c r="K1207">
        <v>1</v>
      </c>
    </row>
    <row r="1208" spans="1:11" x14ac:dyDescent="0.2">
      <c r="A1208" t="s">
        <v>2345</v>
      </c>
      <c r="B1208" t="s">
        <v>9</v>
      </c>
      <c r="C1208">
        <v>38.590903903191403</v>
      </c>
      <c r="D1208">
        <v>-120.02446497024</v>
      </c>
      <c r="E1208" s="2">
        <v>4.3333333333333304</v>
      </c>
      <c r="F1208">
        <v>494.17869025339598</v>
      </c>
      <c r="G1208">
        <f t="shared" si="55"/>
        <v>0</v>
      </c>
      <c r="H1208" s="3">
        <f t="shared" si="56"/>
        <v>2.6938840140225628</v>
      </c>
      <c r="I1208" s="3">
        <f t="shared" si="57"/>
        <v>2.6938840140225628</v>
      </c>
      <c r="J1208">
        <v>0</v>
      </c>
      <c r="K1208">
        <v>0</v>
      </c>
    </row>
    <row r="1209" spans="1:11" x14ac:dyDescent="0.2">
      <c r="A1209" t="s">
        <v>2346</v>
      </c>
      <c r="B1209" t="s">
        <v>9</v>
      </c>
      <c r="C1209">
        <v>37.699834631088599</v>
      </c>
      <c r="D1209">
        <v>-120.189473356747</v>
      </c>
      <c r="E1209" s="2">
        <v>1.07317073170731</v>
      </c>
      <c r="F1209">
        <v>69.835418994448005</v>
      </c>
      <c r="G1209">
        <f t="shared" si="55"/>
        <v>1</v>
      </c>
      <c r="H1209" s="3">
        <f t="shared" si="56"/>
        <v>1.8440757431447594</v>
      </c>
      <c r="I1209" s="3">
        <f t="shared" si="57"/>
        <v>1.8440757431447594</v>
      </c>
      <c r="J1209">
        <v>0</v>
      </c>
      <c r="K1209">
        <v>0</v>
      </c>
    </row>
    <row r="1210" spans="1:11" x14ac:dyDescent="0.2">
      <c r="A1210" t="s">
        <v>2347</v>
      </c>
      <c r="B1210" t="s">
        <v>9</v>
      </c>
      <c r="C1210" s="1" t="s">
        <v>2348</v>
      </c>
      <c r="D1210">
        <v>-122.921836542733</v>
      </c>
      <c r="E1210" s="2">
        <v>3.0487804878048701</v>
      </c>
      <c r="F1210">
        <v>69.835418994445206</v>
      </c>
      <c r="G1210">
        <f t="shared" si="55"/>
        <v>1</v>
      </c>
      <c r="H1210" s="3">
        <f t="shared" si="56"/>
        <v>1.8440757431447421</v>
      </c>
      <c r="I1210" s="3">
        <f t="shared" si="57"/>
        <v>1.8440757431447421</v>
      </c>
      <c r="J1210">
        <v>0</v>
      </c>
      <c r="K1210">
        <v>0</v>
      </c>
    </row>
    <row r="1211" spans="1:11" x14ac:dyDescent="0.2">
      <c r="A1211" t="s">
        <v>2349</v>
      </c>
      <c r="B1211" t="s">
        <v>2350</v>
      </c>
      <c r="C1211" s="1" t="s">
        <v>2351</v>
      </c>
      <c r="D1211">
        <v>-119.588429627457</v>
      </c>
      <c r="E1211" s="2">
        <v>1.03714285714285</v>
      </c>
      <c r="F1211">
        <v>320</v>
      </c>
      <c r="G1211">
        <f t="shared" si="55"/>
        <v>0</v>
      </c>
      <c r="H1211" s="3">
        <f t="shared" si="56"/>
        <v>2.5051499783199058</v>
      </c>
      <c r="I1211" s="3">
        <f t="shared" si="57"/>
        <v>2.5051499783199058</v>
      </c>
      <c r="J1211">
        <v>49</v>
      </c>
      <c r="K1211">
        <v>1</v>
      </c>
    </row>
    <row r="1212" spans="1:11" x14ac:dyDescent="0.2">
      <c r="A1212" t="s">
        <v>2352</v>
      </c>
      <c r="B1212" t="s">
        <v>9</v>
      </c>
      <c r="C1212" s="1" t="s">
        <v>2353</v>
      </c>
      <c r="D1212">
        <v>-122.380107124052</v>
      </c>
      <c r="E1212" s="2">
        <v>1.0625</v>
      </c>
      <c r="F1212">
        <v>702.86221702949797</v>
      </c>
      <c r="G1212">
        <f t="shared" si="55"/>
        <v>0</v>
      </c>
      <c r="H1212" s="3">
        <f t="shared" si="56"/>
        <v>2.8468701980660498</v>
      </c>
      <c r="I1212" s="3">
        <f t="shared" si="57"/>
        <v>2.8468701980660498</v>
      </c>
      <c r="J1212">
        <v>0</v>
      </c>
      <c r="K1212">
        <v>0</v>
      </c>
    </row>
    <row r="1213" spans="1:11" x14ac:dyDescent="0.2">
      <c r="A1213" t="s">
        <v>2354</v>
      </c>
      <c r="B1213" t="s">
        <v>9</v>
      </c>
      <c r="C1213" s="1" t="s">
        <v>2355</v>
      </c>
      <c r="D1213">
        <v>-122.991535180512</v>
      </c>
      <c r="E1213" s="2">
        <v>3.9019607843137201</v>
      </c>
      <c r="F1213">
        <v>94.302740578159202</v>
      </c>
      <c r="G1213">
        <f t="shared" si="55"/>
        <v>1</v>
      </c>
      <c r="H1213" s="3">
        <f t="shared" si="56"/>
        <v>1.9745243141655027</v>
      </c>
      <c r="I1213" s="3">
        <f t="shared" si="57"/>
        <v>1.9745243141655027</v>
      </c>
      <c r="J1213">
        <v>0</v>
      </c>
      <c r="K1213">
        <v>0</v>
      </c>
    </row>
    <row r="1214" spans="1:11" x14ac:dyDescent="0.2">
      <c r="A1214" t="s">
        <v>2356</v>
      </c>
      <c r="B1214" t="s">
        <v>9</v>
      </c>
      <c r="C1214" s="1" t="s">
        <v>2357</v>
      </c>
      <c r="D1214">
        <v>-119.541906462349</v>
      </c>
      <c r="E1214" s="2">
        <v>3.7183098591549202</v>
      </c>
      <c r="F1214">
        <v>369.58476938236703</v>
      </c>
      <c r="G1214">
        <f t="shared" si="55"/>
        <v>0</v>
      </c>
      <c r="H1214" s="3">
        <f t="shared" si="56"/>
        <v>2.56771406560682</v>
      </c>
      <c r="I1214" s="3">
        <f t="shared" si="57"/>
        <v>2.56771406560682</v>
      </c>
      <c r="J1214">
        <v>0</v>
      </c>
      <c r="K1214">
        <v>0</v>
      </c>
    </row>
    <row r="1215" spans="1:11" x14ac:dyDescent="0.2">
      <c r="A1215" t="s">
        <v>2358</v>
      </c>
      <c r="B1215" t="s">
        <v>9</v>
      </c>
      <c r="C1215" s="1" t="s">
        <v>2359</v>
      </c>
      <c r="D1215">
        <v>-122.219708312637</v>
      </c>
      <c r="E1215" s="2">
        <v>1</v>
      </c>
      <c r="F1215">
        <v>69.835418994336493</v>
      </c>
      <c r="G1215">
        <f t="shared" si="55"/>
        <v>1</v>
      </c>
      <c r="H1215" s="3">
        <f t="shared" si="56"/>
        <v>1.844075743144066</v>
      </c>
      <c r="I1215" s="3">
        <f t="shared" si="57"/>
        <v>0</v>
      </c>
      <c r="J1215">
        <v>0</v>
      </c>
      <c r="K1215">
        <v>0</v>
      </c>
    </row>
    <row r="1216" spans="1:11" x14ac:dyDescent="0.2">
      <c r="A1216" t="s">
        <v>2360</v>
      </c>
      <c r="B1216" t="s">
        <v>2361</v>
      </c>
      <c r="C1216" s="1" t="s">
        <v>2362</v>
      </c>
      <c r="D1216">
        <v>-120.59655067447601</v>
      </c>
      <c r="E1216" s="2">
        <v>3.1162790697674398</v>
      </c>
      <c r="F1216">
        <v>97717</v>
      </c>
      <c r="G1216">
        <f t="shared" si="55"/>
        <v>0</v>
      </c>
      <c r="H1216" s="3">
        <f t="shared" si="56"/>
        <v>4.9899701252739188</v>
      </c>
      <c r="I1216" s="3">
        <f t="shared" si="57"/>
        <v>4.9899701252739188</v>
      </c>
      <c r="J1216">
        <v>80</v>
      </c>
      <c r="K1216" s="1" t="s">
        <v>2363</v>
      </c>
    </row>
    <row r="1217" spans="1:11" x14ac:dyDescent="0.2">
      <c r="A1217" t="s">
        <v>2364</v>
      </c>
      <c r="B1217" t="s">
        <v>9</v>
      </c>
      <c r="C1217" s="1" t="s">
        <v>2365</v>
      </c>
      <c r="D1217">
        <v>-120.625342629702</v>
      </c>
      <c r="E1217" s="2">
        <v>1</v>
      </c>
      <c r="F1217">
        <v>69.835418994476598</v>
      </c>
      <c r="G1217">
        <f t="shared" si="55"/>
        <v>1</v>
      </c>
      <c r="H1217" s="3">
        <f t="shared" si="56"/>
        <v>1.8440757431449373</v>
      </c>
      <c r="I1217" s="3">
        <f t="shared" si="57"/>
        <v>0</v>
      </c>
      <c r="J1217">
        <v>0</v>
      </c>
      <c r="K1217">
        <v>0</v>
      </c>
    </row>
    <row r="1218" spans="1:11" x14ac:dyDescent="0.2">
      <c r="A1218" t="s">
        <v>2366</v>
      </c>
      <c r="B1218" t="s">
        <v>9</v>
      </c>
      <c r="C1218" s="1" t="s">
        <v>2367</v>
      </c>
      <c r="D1218">
        <v>-118.902507998736</v>
      </c>
      <c r="E1218" s="2">
        <v>3.3589743589743501</v>
      </c>
      <c r="F1218">
        <v>83.6156225575088</v>
      </c>
      <c r="G1218">
        <f t="shared" si="55"/>
        <v>1</v>
      </c>
      <c r="H1218" s="3">
        <f t="shared" si="56"/>
        <v>1.9222874276382054</v>
      </c>
      <c r="I1218" s="3">
        <f t="shared" si="57"/>
        <v>1.9222874276382054</v>
      </c>
      <c r="J1218">
        <v>0</v>
      </c>
      <c r="K1218">
        <v>0</v>
      </c>
    </row>
    <row r="1219" spans="1:11" x14ac:dyDescent="0.2">
      <c r="A1219" t="s">
        <v>2368</v>
      </c>
      <c r="B1219" t="s">
        <v>9</v>
      </c>
      <c r="C1219" s="1" t="s">
        <v>2369</v>
      </c>
      <c r="D1219">
        <v>-121.209646289484</v>
      </c>
      <c r="E1219" s="2">
        <v>1.29007633587786</v>
      </c>
      <c r="F1219">
        <v>547.446952941527</v>
      </c>
      <c r="G1219">
        <f t="shared" ref="G1219:G1282" si="58">IF(F1219&lt;300,1,0)</f>
        <v>0</v>
      </c>
      <c r="H1219" s="3">
        <f t="shared" ref="H1219:H1282" si="59">LOG10(F1219)</f>
        <v>2.7383420428529384</v>
      </c>
      <c r="I1219" s="3">
        <f t="shared" ref="I1219:I1282" si="60">IF(E1219&gt;1,H1219,0)</f>
        <v>2.7383420428529384</v>
      </c>
      <c r="J1219">
        <v>0</v>
      </c>
      <c r="K1219">
        <v>0</v>
      </c>
    </row>
    <row r="1220" spans="1:11" x14ac:dyDescent="0.2">
      <c r="A1220" t="s">
        <v>2370</v>
      </c>
      <c r="B1220" t="s">
        <v>9</v>
      </c>
      <c r="C1220" s="1" t="s">
        <v>2371</v>
      </c>
      <c r="D1220">
        <v>-118.08463958312799</v>
      </c>
      <c r="E1220" s="2">
        <v>3.1486486486486398</v>
      </c>
      <c r="F1220">
        <v>246.696811035823</v>
      </c>
      <c r="G1220">
        <f t="shared" si="58"/>
        <v>1</v>
      </c>
      <c r="H1220" s="3">
        <f t="shared" si="59"/>
        <v>2.3921635355517692</v>
      </c>
      <c r="I1220" s="3">
        <f t="shared" si="60"/>
        <v>2.3921635355517692</v>
      </c>
      <c r="J1220">
        <v>0</v>
      </c>
      <c r="K1220">
        <v>0</v>
      </c>
    </row>
    <row r="1221" spans="1:11" x14ac:dyDescent="0.2">
      <c r="A1221" t="s">
        <v>2372</v>
      </c>
      <c r="B1221" t="s">
        <v>9</v>
      </c>
      <c r="C1221" s="1" t="s">
        <v>2373</v>
      </c>
      <c r="D1221">
        <v>-119.254612488882</v>
      </c>
      <c r="E1221" s="2">
        <v>1</v>
      </c>
      <c r="F1221">
        <v>69.835418994431905</v>
      </c>
      <c r="G1221">
        <f t="shared" si="58"/>
        <v>1</v>
      </c>
      <c r="H1221" s="3">
        <f t="shared" si="59"/>
        <v>1.8440757431446593</v>
      </c>
      <c r="I1221" s="3">
        <f t="shared" si="60"/>
        <v>0</v>
      </c>
      <c r="J1221">
        <v>0</v>
      </c>
      <c r="K1221">
        <v>0</v>
      </c>
    </row>
    <row r="1222" spans="1:11" x14ac:dyDescent="0.2">
      <c r="A1222" t="s">
        <v>2374</v>
      </c>
      <c r="B1222" t="s">
        <v>9</v>
      </c>
      <c r="C1222" s="1" t="s">
        <v>2375</v>
      </c>
      <c r="D1222">
        <v>-121.258280542658</v>
      </c>
      <c r="E1222" s="2">
        <v>1.0165016501650099</v>
      </c>
      <c r="F1222">
        <v>579.08530516414203</v>
      </c>
      <c r="G1222">
        <f t="shared" si="58"/>
        <v>0</v>
      </c>
      <c r="H1222" s="3">
        <f t="shared" si="59"/>
        <v>2.7627425444410614</v>
      </c>
      <c r="I1222" s="3">
        <f t="shared" si="60"/>
        <v>2.7627425444410614</v>
      </c>
      <c r="J1222">
        <v>0</v>
      </c>
      <c r="K1222">
        <v>0</v>
      </c>
    </row>
    <row r="1223" spans="1:11" x14ac:dyDescent="0.2">
      <c r="A1223" t="s">
        <v>2376</v>
      </c>
      <c r="B1223" t="s">
        <v>9</v>
      </c>
      <c r="C1223" s="1" t="s">
        <v>2377</v>
      </c>
      <c r="D1223">
        <v>-120.111291389759</v>
      </c>
      <c r="E1223" s="2">
        <v>4.1076923076923002</v>
      </c>
      <c r="F1223">
        <v>125.20744426236899</v>
      </c>
      <c r="G1223">
        <f t="shared" si="58"/>
        <v>1</v>
      </c>
      <c r="H1223" s="3">
        <f t="shared" si="59"/>
        <v>2.097630150806975</v>
      </c>
      <c r="I1223" s="3">
        <f t="shared" si="60"/>
        <v>2.097630150806975</v>
      </c>
      <c r="J1223">
        <v>0</v>
      </c>
      <c r="K1223">
        <v>0</v>
      </c>
    </row>
    <row r="1224" spans="1:11" x14ac:dyDescent="0.2">
      <c r="A1224" t="s">
        <v>2378</v>
      </c>
      <c r="B1224" t="s">
        <v>9</v>
      </c>
      <c r="C1224" s="1" t="s">
        <v>2379</v>
      </c>
      <c r="D1224">
        <v>-120.450508382303</v>
      </c>
      <c r="E1224" s="2">
        <v>1.2926829268292599</v>
      </c>
      <c r="F1224">
        <v>69.835418994626593</v>
      </c>
      <c r="G1224">
        <f t="shared" si="58"/>
        <v>1</v>
      </c>
      <c r="H1224" s="3">
        <f t="shared" si="59"/>
        <v>1.8440757431458701</v>
      </c>
      <c r="I1224" s="3">
        <f t="shared" si="60"/>
        <v>1.8440757431458701</v>
      </c>
      <c r="J1224">
        <v>0</v>
      </c>
      <c r="K1224">
        <v>0</v>
      </c>
    </row>
    <row r="1225" spans="1:11" x14ac:dyDescent="0.2">
      <c r="A1225" t="s">
        <v>2380</v>
      </c>
      <c r="B1225" t="s">
        <v>9</v>
      </c>
      <c r="C1225" s="1" t="s">
        <v>2381</v>
      </c>
      <c r="D1225">
        <v>-121.895822688604</v>
      </c>
      <c r="E1225" s="2">
        <v>1</v>
      </c>
      <c r="F1225">
        <v>69.8354189945033</v>
      </c>
      <c r="G1225">
        <f t="shared" si="58"/>
        <v>1</v>
      </c>
      <c r="H1225" s="3">
        <f t="shared" si="59"/>
        <v>1.8440757431451034</v>
      </c>
      <c r="I1225" s="3">
        <f t="shared" si="60"/>
        <v>0</v>
      </c>
      <c r="J1225">
        <v>0</v>
      </c>
      <c r="K1225">
        <v>0</v>
      </c>
    </row>
    <row r="1226" spans="1:11" x14ac:dyDescent="0.2">
      <c r="A1226" t="s">
        <v>2382</v>
      </c>
      <c r="B1226" t="s">
        <v>9</v>
      </c>
      <c r="C1226" s="1" t="s">
        <v>2383</v>
      </c>
      <c r="D1226">
        <v>-121.79136520271599</v>
      </c>
      <c r="E1226" s="2">
        <v>1</v>
      </c>
      <c r="F1226">
        <v>79.976194003560494</v>
      </c>
      <c r="G1226">
        <f t="shared" si="58"/>
        <v>1</v>
      </c>
      <c r="H1226" s="3">
        <f t="shared" si="59"/>
        <v>1.9029607325984308</v>
      </c>
      <c r="I1226" s="3">
        <f t="shared" si="60"/>
        <v>0</v>
      </c>
      <c r="J1226">
        <v>0</v>
      </c>
      <c r="K1226">
        <v>0</v>
      </c>
    </row>
    <row r="1227" spans="1:11" x14ac:dyDescent="0.2">
      <c r="A1227" t="s">
        <v>2384</v>
      </c>
      <c r="B1227" t="s">
        <v>9</v>
      </c>
      <c r="C1227" s="1" t="s">
        <v>2385</v>
      </c>
      <c r="D1227">
        <v>-121.671284073509</v>
      </c>
      <c r="E1227" s="2">
        <v>1</v>
      </c>
      <c r="F1227">
        <v>111.533060078069</v>
      </c>
      <c r="G1227">
        <f t="shared" si="58"/>
        <v>1</v>
      </c>
      <c r="H1227" s="3">
        <f t="shared" si="59"/>
        <v>2.0474036178893895</v>
      </c>
      <c r="I1227" s="3">
        <f t="shared" si="60"/>
        <v>0</v>
      </c>
      <c r="J1227">
        <v>0</v>
      </c>
      <c r="K1227">
        <v>0</v>
      </c>
    </row>
    <row r="1228" spans="1:11" x14ac:dyDescent="0.2">
      <c r="A1228" t="s">
        <v>2386</v>
      </c>
      <c r="B1228" t="s">
        <v>9</v>
      </c>
      <c r="C1228">
        <v>37.4280052083759</v>
      </c>
      <c r="D1228">
        <v>-122.082606967972</v>
      </c>
      <c r="E1228" s="2">
        <v>1</v>
      </c>
      <c r="F1228">
        <v>82.4739484663464</v>
      </c>
      <c r="G1228">
        <f t="shared" si="58"/>
        <v>1</v>
      </c>
      <c r="H1228" s="3">
        <f t="shared" si="59"/>
        <v>1.9163167870464259</v>
      </c>
      <c r="I1228" s="3">
        <f t="shared" si="60"/>
        <v>0</v>
      </c>
      <c r="J1228">
        <v>0</v>
      </c>
      <c r="K1228">
        <v>0</v>
      </c>
    </row>
    <row r="1229" spans="1:11" x14ac:dyDescent="0.2">
      <c r="A1229" t="s">
        <v>2387</v>
      </c>
      <c r="B1229" t="s">
        <v>9</v>
      </c>
      <c r="C1229" s="1" t="s">
        <v>2388</v>
      </c>
      <c r="D1229">
        <v>-122.94355815325</v>
      </c>
      <c r="E1229" s="2">
        <v>4.6428571428571397</v>
      </c>
      <c r="F1229">
        <v>155.38645782851</v>
      </c>
      <c r="G1229">
        <f t="shared" si="58"/>
        <v>1</v>
      </c>
      <c r="H1229" s="3">
        <f t="shared" si="59"/>
        <v>2.1914131666745127</v>
      </c>
      <c r="I1229" s="3">
        <f t="shared" si="60"/>
        <v>2.1914131666745127</v>
      </c>
      <c r="J1229">
        <v>0</v>
      </c>
      <c r="K1229">
        <v>0</v>
      </c>
    </row>
    <row r="1230" spans="1:11" x14ac:dyDescent="0.2">
      <c r="A1230" t="s">
        <v>2389</v>
      </c>
      <c r="B1230" t="s">
        <v>9</v>
      </c>
      <c r="C1230" s="1" t="s">
        <v>2390</v>
      </c>
      <c r="D1230">
        <v>-121.899201478688</v>
      </c>
      <c r="E1230" s="2">
        <v>1</v>
      </c>
      <c r="F1230">
        <v>69.835418994483007</v>
      </c>
      <c r="G1230">
        <f t="shared" si="58"/>
        <v>1</v>
      </c>
      <c r="H1230" s="3">
        <f t="shared" si="59"/>
        <v>1.844075743144977</v>
      </c>
      <c r="I1230" s="3">
        <f t="shared" si="60"/>
        <v>0</v>
      </c>
      <c r="J1230">
        <v>0</v>
      </c>
      <c r="K1230">
        <v>0</v>
      </c>
    </row>
    <row r="1231" spans="1:11" x14ac:dyDescent="0.2">
      <c r="A1231" t="s">
        <v>2391</v>
      </c>
      <c r="B1231" t="s">
        <v>9</v>
      </c>
      <c r="C1231" s="1" t="s">
        <v>2392</v>
      </c>
      <c r="D1231">
        <v>-120.407132797185</v>
      </c>
      <c r="E1231" s="2">
        <v>2.1904761904761898</v>
      </c>
      <c r="F1231">
        <v>478.55316241312198</v>
      </c>
      <c r="G1231">
        <f t="shared" si="58"/>
        <v>0</v>
      </c>
      <c r="H1231" s="3">
        <f t="shared" si="59"/>
        <v>2.6799301905145061</v>
      </c>
      <c r="I1231" s="3">
        <f t="shared" si="60"/>
        <v>2.6799301905145061</v>
      </c>
      <c r="J1231">
        <v>0</v>
      </c>
      <c r="K1231">
        <v>0</v>
      </c>
    </row>
    <row r="1232" spans="1:11" x14ac:dyDescent="0.2">
      <c r="A1232" t="s">
        <v>2393</v>
      </c>
      <c r="B1232" t="s">
        <v>9</v>
      </c>
      <c r="C1232" s="1" t="s">
        <v>2394</v>
      </c>
      <c r="D1232">
        <v>-123.27094434330201</v>
      </c>
      <c r="E1232" s="2">
        <v>4.6434782608695597</v>
      </c>
      <c r="F1232">
        <v>800.35515831897305</v>
      </c>
      <c r="G1232">
        <f t="shared" si="58"/>
        <v>0</v>
      </c>
      <c r="H1232" s="3">
        <f t="shared" si="59"/>
        <v>2.9032827483297785</v>
      </c>
      <c r="I1232" s="3">
        <f t="shared" si="60"/>
        <v>2.9032827483297785</v>
      </c>
      <c r="J1232">
        <v>0</v>
      </c>
      <c r="K1232">
        <v>0</v>
      </c>
    </row>
    <row r="1233" spans="1:11" x14ac:dyDescent="0.2">
      <c r="A1233" t="s">
        <v>2395</v>
      </c>
      <c r="B1233" t="s">
        <v>9</v>
      </c>
      <c r="C1233" s="1" t="s">
        <v>2396</v>
      </c>
      <c r="D1233">
        <v>-118.984013092864</v>
      </c>
      <c r="E1233" s="2">
        <v>1</v>
      </c>
      <c r="F1233">
        <v>69.835418994419896</v>
      </c>
      <c r="G1233">
        <f t="shared" si="58"/>
        <v>1</v>
      </c>
      <c r="H1233" s="3">
        <f t="shared" si="59"/>
        <v>1.8440757431445847</v>
      </c>
      <c r="I1233" s="3">
        <f t="shared" si="60"/>
        <v>0</v>
      </c>
      <c r="J1233">
        <v>0</v>
      </c>
      <c r="K1233">
        <v>0</v>
      </c>
    </row>
    <row r="1234" spans="1:11" x14ac:dyDescent="0.2">
      <c r="A1234" t="s">
        <v>2397</v>
      </c>
      <c r="B1234" t="s">
        <v>9</v>
      </c>
      <c r="C1234" s="1" t="s">
        <v>2398</v>
      </c>
      <c r="D1234">
        <v>-120.3319331066</v>
      </c>
      <c r="E1234" s="2">
        <v>1</v>
      </c>
      <c r="F1234">
        <v>69.835418994417594</v>
      </c>
      <c r="G1234">
        <f t="shared" si="58"/>
        <v>1</v>
      </c>
      <c r="H1234" s="3">
        <f t="shared" si="59"/>
        <v>1.8440757431445702</v>
      </c>
      <c r="I1234" s="3">
        <f t="shared" si="60"/>
        <v>0</v>
      </c>
      <c r="J1234">
        <v>0</v>
      </c>
      <c r="K1234">
        <v>0</v>
      </c>
    </row>
    <row r="1235" spans="1:11" x14ac:dyDescent="0.2">
      <c r="A1235" t="s">
        <v>2399</v>
      </c>
      <c r="B1235" t="s">
        <v>9</v>
      </c>
      <c r="C1235" s="1" t="s">
        <v>2400</v>
      </c>
      <c r="D1235">
        <v>-123.293580611015</v>
      </c>
      <c r="E1235" s="2">
        <v>4.0270270270270201</v>
      </c>
      <c r="F1235">
        <v>457.03354469566199</v>
      </c>
      <c r="G1235">
        <f t="shared" si="58"/>
        <v>0</v>
      </c>
      <c r="H1235" s="3">
        <f t="shared" si="59"/>
        <v>2.659948076966085</v>
      </c>
      <c r="I1235" s="3">
        <f t="shared" si="60"/>
        <v>2.659948076966085</v>
      </c>
      <c r="J1235">
        <v>0</v>
      </c>
      <c r="K1235">
        <v>0</v>
      </c>
    </row>
    <row r="1236" spans="1:11" x14ac:dyDescent="0.2">
      <c r="A1236" t="s">
        <v>2401</v>
      </c>
      <c r="B1236" t="s">
        <v>9</v>
      </c>
      <c r="C1236" s="1" t="s">
        <v>2402</v>
      </c>
      <c r="D1236">
        <v>-122.713381300563</v>
      </c>
      <c r="E1236" s="2">
        <v>1.3333333333333299</v>
      </c>
      <c r="F1236">
        <v>69.835418994364304</v>
      </c>
      <c r="G1236">
        <f t="shared" si="58"/>
        <v>1</v>
      </c>
      <c r="H1236" s="3">
        <f t="shared" si="59"/>
        <v>1.8440757431442389</v>
      </c>
      <c r="I1236" s="3">
        <f t="shared" si="60"/>
        <v>1.8440757431442389</v>
      </c>
      <c r="J1236">
        <v>0</v>
      </c>
      <c r="K1236">
        <v>0</v>
      </c>
    </row>
    <row r="1237" spans="1:11" x14ac:dyDescent="0.2">
      <c r="A1237" t="s">
        <v>2403</v>
      </c>
      <c r="B1237" t="s">
        <v>2404</v>
      </c>
      <c r="C1237" s="1" t="s">
        <v>2405</v>
      </c>
      <c r="D1237">
        <v>-119.740847857177</v>
      </c>
      <c r="E1237" s="2">
        <v>1.7990430622009499</v>
      </c>
      <c r="F1237">
        <v>311</v>
      </c>
      <c r="G1237">
        <f t="shared" si="58"/>
        <v>0</v>
      </c>
      <c r="H1237" s="3">
        <f t="shared" si="59"/>
        <v>2.4927603890268375</v>
      </c>
      <c r="I1237" s="3">
        <f t="shared" si="60"/>
        <v>2.4927603890268375</v>
      </c>
      <c r="J1237">
        <v>0</v>
      </c>
      <c r="K1237">
        <v>0</v>
      </c>
    </row>
    <row r="1238" spans="1:11" x14ac:dyDescent="0.2">
      <c r="A1238" t="s">
        <v>2406</v>
      </c>
      <c r="B1238" t="s">
        <v>2407</v>
      </c>
      <c r="C1238" s="1" t="s">
        <v>2408</v>
      </c>
      <c r="D1238">
        <v>-120.975300757795</v>
      </c>
      <c r="E1238" s="2">
        <v>1.1445783132530101</v>
      </c>
      <c r="F1238">
        <v>459</v>
      </c>
      <c r="G1238">
        <f t="shared" si="58"/>
        <v>0</v>
      </c>
      <c r="H1238" s="3">
        <f t="shared" si="59"/>
        <v>2.661812685537261</v>
      </c>
      <c r="I1238" s="3">
        <f t="shared" si="60"/>
        <v>2.661812685537261</v>
      </c>
      <c r="J1238">
        <v>10</v>
      </c>
      <c r="K1238">
        <v>1</v>
      </c>
    </row>
    <row r="1239" spans="1:11" x14ac:dyDescent="0.2">
      <c r="A1239" t="s">
        <v>2409</v>
      </c>
      <c r="B1239" t="s">
        <v>9</v>
      </c>
      <c r="C1239" s="1" t="s">
        <v>2410</v>
      </c>
      <c r="D1239">
        <v>-121.96111792619899</v>
      </c>
      <c r="E1239" s="2">
        <v>2.5714285714285698</v>
      </c>
      <c r="F1239">
        <v>121.346286652662</v>
      </c>
      <c r="G1239">
        <f t="shared" si="58"/>
        <v>1</v>
      </c>
      <c r="H1239" s="3">
        <f t="shared" si="59"/>
        <v>2.0840264909198436</v>
      </c>
      <c r="I1239" s="3">
        <f t="shared" si="60"/>
        <v>2.0840264909198436</v>
      </c>
      <c r="J1239">
        <v>0</v>
      </c>
      <c r="K1239">
        <v>0</v>
      </c>
    </row>
    <row r="1240" spans="1:11" x14ac:dyDescent="0.2">
      <c r="A1240" t="s">
        <v>2411</v>
      </c>
      <c r="B1240" t="s">
        <v>9</v>
      </c>
      <c r="C1240" s="1" t="s">
        <v>2412</v>
      </c>
      <c r="D1240">
        <v>-118.934690074974</v>
      </c>
      <c r="E1240" s="2">
        <v>1</v>
      </c>
      <c r="F1240">
        <v>69.835418994415704</v>
      </c>
      <c r="G1240">
        <f t="shared" si="58"/>
        <v>1</v>
      </c>
      <c r="H1240" s="3">
        <f t="shared" si="59"/>
        <v>1.8440757431445585</v>
      </c>
      <c r="I1240" s="3">
        <f t="shared" si="60"/>
        <v>0</v>
      </c>
      <c r="J1240">
        <v>0</v>
      </c>
      <c r="K1240">
        <v>0</v>
      </c>
    </row>
    <row r="1241" spans="1:11" x14ac:dyDescent="0.2">
      <c r="A1241" t="s">
        <v>2413</v>
      </c>
      <c r="B1241" t="s">
        <v>9</v>
      </c>
      <c r="C1241" s="1" t="s">
        <v>2414</v>
      </c>
      <c r="D1241">
        <v>-119.27324474241099</v>
      </c>
      <c r="E1241" s="2">
        <v>1</v>
      </c>
      <c r="F1241">
        <v>69.835418994476598</v>
      </c>
      <c r="G1241">
        <f t="shared" si="58"/>
        <v>1</v>
      </c>
      <c r="H1241" s="3">
        <f t="shared" si="59"/>
        <v>1.8440757431449373</v>
      </c>
      <c r="I1241" s="3">
        <f t="shared" si="60"/>
        <v>0</v>
      </c>
      <c r="J1241">
        <v>0</v>
      </c>
      <c r="K1241">
        <v>0</v>
      </c>
    </row>
    <row r="1242" spans="1:11" x14ac:dyDescent="0.2">
      <c r="A1242" t="s">
        <v>2415</v>
      </c>
      <c r="B1242" t="s">
        <v>9</v>
      </c>
      <c r="C1242" s="1" t="s">
        <v>2416</v>
      </c>
      <c r="D1242">
        <v>-121.02203746937001</v>
      </c>
      <c r="E1242" s="2">
        <v>1</v>
      </c>
      <c r="F1242">
        <v>210.65156408245701</v>
      </c>
      <c r="G1242">
        <f t="shared" si="58"/>
        <v>1</v>
      </c>
      <c r="H1242" s="3">
        <f t="shared" si="59"/>
        <v>2.3235646881002201</v>
      </c>
      <c r="I1242" s="3">
        <f t="shared" si="60"/>
        <v>0</v>
      </c>
      <c r="J1242">
        <v>0</v>
      </c>
      <c r="K1242">
        <v>0</v>
      </c>
    </row>
    <row r="1243" spans="1:11" x14ac:dyDescent="0.2">
      <c r="A1243" t="s">
        <v>2417</v>
      </c>
      <c r="B1243" t="s">
        <v>9</v>
      </c>
      <c r="C1243" s="1" t="s">
        <v>2418</v>
      </c>
      <c r="D1243">
        <v>-121.90365102394</v>
      </c>
      <c r="E1243" s="2">
        <v>2.0533333333333301</v>
      </c>
      <c r="F1243">
        <v>649.42467562443005</v>
      </c>
      <c r="G1243">
        <f t="shared" si="58"/>
        <v>0</v>
      </c>
      <c r="H1243" s="3">
        <f t="shared" si="59"/>
        <v>2.8125287861130999</v>
      </c>
      <c r="I1243" s="3">
        <f t="shared" si="60"/>
        <v>2.8125287861130999</v>
      </c>
      <c r="J1243">
        <v>0</v>
      </c>
      <c r="K1243">
        <v>0</v>
      </c>
    </row>
    <row r="1244" spans="1:11" x14ac:dyDescent="0.2">
      <c r="A1244" t="s">
        <v>2419</v>
      </c>
      <c r="B1244" t="s">
        <v>9</v>
      </c>
      <c r="C1244" s="1" t="s">
        <v>2420</v>
      </c>
      <c r="D1244">
        <v>-123.899019366441</v>
      </c>
      <c r="E1244" s="2">
        <v>3</v>
      </c>
      <c r="F1244">
        <v>490.70658986010602</v>
      </c>
      <c r="G1244">
        <f t="shared" si="58"/>
        <v>0</v>
      </c>
      <c r="H1244" s="3">
        <f t="shared" si="59"/>
        <v>2.6908218903034413</v>
      </c>
      <c r="I1244" s="3">
        <f t="shared" si="60"/>
        <v>2.6908218903034413</v>
      </c>
      <c r="J1244">
        <v>0</v>
      </c>
      <c r="K1244">
        <v>0</v>
      </c>
    </row>
    <row r="1245" spans="1:11" x14ac:dyDescent="0.2">
      <c r="A1245" t="s">
        <v>2421</v>
      </c>
      <c r="B1245" t="s">
        <v>9</v>
      </c>
      <c r="C1245" s="1" t="s">
        <v>2422</v>
      </c>
      <c r="D1245">
        <v>-122.08158434034399</v>
      </c>
      <c r="E1245" s="2">
        <v>1</v>
      </c>
      <c r="F1245">
        <v>69.835418994476598</v>
      </c>
      <c r="G1245">
        <f t="shared" si="58"/>
        <v>1</v>
      </c>
      <c r="H1245" s="3">
        <f t="shared" si="59"/>
        <v>1.8440757431449373</v>
      </c>
      <c r="I1245" s="3">
        <f t="shared" si="60"/>
        <v>0</v>
      </c>
      <c r="J1245">
        <v>0</v>
      </c>
      <c r="K1245">
        <v>0</v>
      </c>
    </row>
    <row r="1246" spans="1:11" x14ac:dyDescent="0.2">
      <c r="A1246" t="s">
        <v>2423</v>
      </c>
      <c r="B1246" t="s">
        <v>9</v>
      </c>
      <c r="C1246" s="1" t="s">
        <v>2424</v>
      </c>
      <c r="D1246">
        <v>-119.790382774162</v>
      </c>
      <c r="E1246" s="2">
        <v>2.9756097560975601</v>
      </c>
      <c r="F1246">
        <v>69.835418994476598</v>
      </c>
      <c r="G1246">
        <f t="shared" si="58"/>
        <v>1</v>
      </c>
      <c r="H1246" s="3">
        <f t="shared" si="59"/>
        <v>1.8440757431449373</v>
      </c>
      <c r="I1246" s="3">
        <f t="shared" si="60"/>
        <v>1.8440757431449373</v>
      </c>
      <c r="J1246">
        <v>0</v>
      </c>
      <c r="K1246">
        <v>0</v>
      </c>
    </row>
    <row r="1247" spans="1:11" x14ac:dyDescent="0.2">
      <c r="A1247" t="s">
        <v>2425</v>
      </c>
      <c r="B1247" t="s">
        <v>9</v>
      </c>
      <c r="C1247">
        <v>38.837350623063401</v>
      </c>
      <c r="D1247">
        <v>-120.523507348978</v>
      </c>
      <c r="E1247" s="2">
        <v>3.86046511627907</v>
      </c>
      <c r="F1247">
        <v>139.67083798888299</v>
      </c>
      <c r="G1247">
        <f t="shared" si="58"/>
        <v>1</v>
      </c>
      <c r="H1247" s="3">
        <f t="shared" si="59"/>
        <v>2.1451057388087</v>
      </c>
      <c r="I1247" s="3">
        <f t="shared" si="60"/>
        <v>2.1451057388087</v>
      </c>
      <c r="J1247">
        <v>0</v>
      </c>
      <c r="K1247">
        <v>0</v>
      </c>
    </row>
    <row r="1248" spans="1:11" x14ac:dyDescent="0.2">
      <c r="A1248" t="s">
        <v>2426</v>
      </c>
      <c r="B1248" t="s">
        <v>9</v>
      </c>
      <c r="C1248" s="1" t="s">
        <v>2427</v>
      </c>
      <c r="D1248">
        <v>-118.948864218441</v>
      </c>
      <c r="E1248" s="2">
        <v>1.44285714285714</v>
      </c>
      <c r="F1248">
        <v>644.74617932202102</v>
      </c>
      <c r="G1248">
        <f t="shared" si="58"/>
        <v>0</v>
      </c>
      <c r="H1248" s="3">
        <f t="shared" si="59"/>
        <v>2.8093887772476953</v>
      </c>
      <c r="I1248" s="3">
        <f t="shared" si="60"/>
        <v>2.8093887772476953</v>
      </c>
      <c r="J1248">
        <v>0</v>
      </c>
      <c r="K1248">
        <v>0</v>
      </c>
    </row>
    <row r="1249" spans="1:11" x14ac:dyDescent="0.2">
      <c r="A1249" t="s">
        <v>2428</v>
      </c>
      <c r="B1249" t="s">
        <v>9</v>
      </c>
      <c r="C1249" s="1" t="s">
        <v>2429</v>
      </c>
      <c r="D1249">
        <v>-121.58512716699001</v>
      </c>
      <c r="E1249" s="2">
        <v>1</v>
      </c>
      <c r="F1249">
        <v>69.835418994427798</v>
      </c>
      <c r="G1249">
        <f t="shared" si="58"/>
        <v>1</v>
      </c>
      <c r="H1249" s="3">
        <f t="shared" si="59"/>
        <v>1.8440757431446337</v>
      </c>
      <c r="I1249" s="3">
        <f t="shared" si="60"/>
        <v>0</v>
      </c>
      <c r="J1249">
        <v>0</v>
      </c>
      <c r="K1249">
        <v>0</v>
      </c>
    </row>
    <row r="1250" spans="1:11" x14ac:dyDescent="0.2">
      <c r="A1250" t="s">
        <v>2430</v>
      </c>
      <c r="B1250" t="s">
        <v>9</v>
      </c>
      <c r="C1250" s="1" t="s">
        <v>2431</v>
      </c>
      <c r="D1250">
        <v>-119.38070251687201</v>
      </c>
      <c r="E1250" s="2">
        <v>1.6279069767441801</v>
      </c>
      <c r="F1250">
        <v>69.8354189944166</v>
      </c>
      <c r="G1250">
        <f t="shared" si="58"/>
        <v>1</v>
      </c>
      <c r="H1250" s="3">
        <f t="shared" si="59"/>
        <v>1.844075743144564</v>
      </c>
      <c r="I1250" s="3">
        <f t="shared" si="60"/>
        <v>1.844075743144564</v>
      </c>
      <c r="J1250">
        <v>0</v>
      </c>
      <c r="K1250">
        <v>0</v>
      </c>
    </row>
    <row r="1251" spans="1:11" x14ac:dyDescent="0.2">
      <c r="A1251" t="s">
        <v>2432</v>
      </c>
      <c r="B1251" t="s">
        <v>9</v>
      </c>
      <c r="C1251" s="1" t="s">
        <v>2433</v>
      </c>
      <c r="D1251">
        <v>-123.653501686544</v>
      </c>
      <c r="E1251" s="2">
        <v>4.5196078431372504</v>
      </c>
      <c r="F1251">
        <v>186.683709825444</v>
      </c>
      <c r="G1251">
        <f t="shared" si="58"/>
        <v>1</v>
      </c>
      <c r="H1251" s="3">
        <f t="shared" si="59"/>
        <v>2.2711064227076028</v>
      </c>
      <c r="I1251" s="3">
        <f t="shared" si="60"/>
        <v>2.2711064227076028</v>
      </c>
      <c r="J1251">
        <v>0</v>
      </c>
      <c r="K1251">
        <v>0</v>
      </c>
    </row>
    <row r="1252" spans="1:11" x14ac:dyDescent="0.2">
      <c r="A1252" t="s">
        <v>2434</v>
      </c>
      <c r="B1252" t="s">
        <v>9</v>
      </c>
      <c r="C1252" s="1" t="s">
        <v>2435</v>
      </c>
      <c r="D1252">
        <v>-120.78251221969801</v>
      </c>
      <c r="E1252" s="2">
        <v>1.0476190476190399</v>
      </c>
      <c r="F1252">
        <v>69.835418994523494</v>
      </c>
      <c r="G1252">
        <f t="shared" si="58"/>
        <v>1</v>
      </c>
      <c r="H1252" s="3">
        <f t="shared" si="59"/>
        <v>1.8440757431452288</v>
      </c>
      <c r="I1252" s="3">
        <f t="shared" si="60"/>
        <v>1.8440757431452288</v>
      </c>
      <c r="J1252">
        <v>0</v>
      </c>
      <c r="K1252">
        <v>0</v>
      </c>
    </row>
    <row r="1253" spans="1:11" x14ac:dyDescent="0.2">
      <c r="A1253" t="s">
        <v>2436</v>
      </c>
      <c r="B1253" t="s">
        <v>9</v>
      </c>
      <c r="C1253" s="1" t="s">
        <v>2437</v>
      </c>
      <c r="D1253">
        <v>-123.367003848289</v>
      </c>
      <c r="E1253" s="2">
        <v>4.8571428571428497</v>
      </c>
      <c r="F1253">
        <v>139.670837988892</v>
      </c>
      <c r="G1253">
        <f t="shared" si="58"/>
        <v>1</v>
      </c>
      <c r="H1253" s="3">
        <f t="shared" si="59"/>
        <v>2.145105738808728</v>
      </c>
      <c r="I1253" s="3">
        <f t="shared" si="60"/>
        <v>2.145105738808728</v>
      </c>
      <c r="J1253">
        <v>0</v>
      </c>
      <c r="K1253">
        <v>0</v>
      </c>
    </row>
    <row r="1254" spans="1:11" x14ac:dyDescent="0.2">
      <c r="A1254" t="s">
        <v>2438</v>
      </c>
      <c r="B1254" t="s">
        <v>9</v>
      </c>
      <c r="C1254">
        <v>40.394745988778503</v>
      </c>
      <c r="D1254">
        <v>-123.24388334961</v>
      </c>
      <c r="E1254" s="2">
        <v>1.0744680851063799</v>
      </c>
      <c r="F1254">
        <v>177.956198975332</v>
      </c>
      <c r="G1254">
        <f t="shared" si="58"/>
        <v>1</v>
      </c>
      <c r="H1254" s="3">
        <f t="shared" si="59"/>
        <v>2.2503131209371645</v>
      </c>
      <c r="I1254" s="3">
        <f t="shared" si="60"/>
        <v>2.2503131209371645</v>
      </c>
      <c r="J1254">
        <v>0</v>
      </c>
      <c r="K1254">
        <v>0</v>
      </c>
    </row>
    <row r="1255" spans="1:11" x14ac:dyDescent="0.2">
      <c r="A1255" t="s">
        <v>2439</v>
      </c>
      <c r="B1255" t="s">
        <v>9</v>
      </c>
      <c r="C1255" s="1" t="s">
        <v>2440</v>
      </c>
      <c r="D1255">
        <v>-122.921098033821</v>
      </c>
      <c r="E1255" s="2">
        <v>3.5750000000000002</v>
      </c>
      <c r="F1255">
        <v>69.835418994378998</v>
      </c>
      <c r="G1255">
        <f t="shared" si="58"/>
        <v>1</v>
      </c>
      <c r="H1255" s="3">
        <f t="shared" si="59"/>
        <v>1.8440757431443302</v>
      </c>
      <c r="I1255" s="3">
        <f t="shared" si="60"/>
        <v>1.8440757431443302</v>
      </c>
      <c r="J1255">
        <v>0</v>
      </c>
      <c r="K1255">
        <v>0</v>
      </c>
    </row>
    <row r="1256" spans="1:11" x14ac:dyDescent="0.2">
      <c r="A1256" t="s">
        <v>2441</v>
      </c>
      <c r="B1256" t="s">
        <v>9</v>
      </c>
      <c r="C1256" s="1" t="s">
        <v>2442</v>
      </c>
      <c r="D1256">
        <v>-118.19607499932</v>
      </c>
      <c r="E1256" s="2">
        <v>1.82926829268292</v>
      </c>
      <c r="F1256">
        <v>69.835418994572706</v>
      </c>
      <c r="G1256">
        <f t="shared" si="58"/>
        <v>1</v>
      </c>
      <c r="H1256" s="3">
        <f t="shared" si="59"/>
        <v>1.844075743145535</v>
      </c>
      <c r="I1256" s="3">
        <f t="shared" si="60"/>
        <v>1.844075743145535</v>
      </c>
      <c r="J1256">
        <v>0</v>
      </c>
      <c r="K1256">
        <v>0</v>
      </c>
    </row>
    <row r="1257" spans="1:11" x14ac:dyDescent="0.2">
      <c r="A1257" t="s">
        <v>2443</v>
      </c>
      <c r="B1257" t="s">
        <v>9</v>
      </c>
      <c r="C1257" s="1" t="s">
        <v>2444</v>
      </c>
      <c r="D1257">
        <v>-121.062031403435</v>
      </c>
      <c r="E1257" s="2">
        <v>1</v>
      </c>
      <c r="F1257">
        <v>69.835418994392796</v>
      </c>
      <c r="G1257">
        <f t="shared" si="58"/>
        <v>1</v>
      </c>
      <c r="H1257" s="3">
        <f t="shared" si="59"/>
        <v>1.8440757431444161</v>
      </c>
      <c r="I1257" s="3">
        <f t="shared" si="60"/>
        <v>0</v>
      </c>
      <c r="J1257">
        <v>0</v>
      </c>
      <c r="K1257">
        <v>0</v>
      </c>
    </row>
    <row r="1258" spans="1:11" x14ac:dyDescent="0.2">
      <c r="A1258" t="s">
        <v>2445</v>
      </c>
      <c r="B1258" t="s">
        <v>9</v>
      </c>
      <c r="C1258">
        <v>41.888718590202402</v>
      </c>
      <c r="D1258">
        <v>-122.936367696753</v>
      </c>
      <c r="E1258" s="2">
        <v>2.8095238095238</v>
      </c>
      <c r="F1258">
        <v>69.835418994616504</v>
      </c>
      <c r="G1258">
        <f t="shared" si="58"/>
        <v>1</v>
      </c>
      <c r="H1258" s="3">
        <f t="shared" si="59"/>
        <v>1.8440757431458072</v>
      </c>
      <c r="I1258" s="3">
        <f t="shared" si="60"/>
        <v>1.8440757431458072</v>
      </c>
      <c r="J1258">
        <v>0</v>
      </c>
      <c r="K1258">
        <v>0</v>
      </c>
    </row>
    <row r="1259" spans="1:11" x14ac:dyDescent="0.2">
      <c r="A1259" t="s">
        <v>2446</v>
      </c>
      <c r="B1259" t="s">
        <v>9</v>
      </c>
      <c r="C1259" s="1" t="s">
        <v>2447</v>
      </c>
      <c r="D1259">
        <v>-118.62729115829499</v>
      </c>
      <c r="E1259" s="2">
        <v>4.0138248847926201</v>
      </c>
      <c r="F1259">
        <v>2318.6013253504598</v>
      </c>
      <c r="G1259">
        <f t="shared" si="58"/>
        <v>0</v>
      </c>
      <c r="H1259" s="3">
        <f t="shared" si="59"/>
        <v>3.3652260797785276</v>
      </c>
      <c r="I1259" s="3">
        <f t="shared" si="60"/>
        <v>3.3652260797785276</v>
      </c>
      <c r="J1259">
        <v>0</v>
      </c>
      <c r="K1259">
        <v>0</v>
      </c>
    </row>
    <row r="1260" spans="1:11" x14ac:dyDescent="0.2">
      <c r="A1260" t="s">
        <v>2448</v>
      </c>
      <c r="B1260" t="s">
        <v>9</v>
      </c>
      <c r="C1260" s="1" t="s">
        <v>2449</v>
      </c>
      <c r="D1260">
        <v>-121.136406595121</v>
      </c>
      <c r="E1260" s="2">
        <v>1.4875</v>
      </c>
      <c r="F1260">
        <v>183.263245042828</v>
      </c>
      <c r="G1260">
        <f t="shared" si="58"/>
        <v>1</v>
      </c>
      <c r="H1260" s="3">
        <f t="shared" si="59"/>
        <v>2.2630753723507682</v>
      </c>
      <c r="I1260" s="3">
        <f t="shared" si="60"/>
        <v>2.2630753723507682</v>
      </c>
      <c r="J1260">
        <v>0</v>
      </c>
      <c r="K1260">
        <v>0</v>
      </c>
    </row>
    <row r="1261" spans="1:11" x14ac:dyDescent="0.2">
      <c r="A1261" t="s">
        <v>2450</v>
      </c>
      <c r="B1261" t="s">
        <v>9</v>
      </c>
      <c r="C1261" s="1" t="s">
        <v>2451</v>
      </c>
      <c r="D1261">
        <v>-121.16487829678501</v>
      </c>
      <c r="E1261" s="2">
        <v>2.0707964601769899</v>
      </c>
      <c r="F1261">
        <v>1318.7218031069499</v>
      </c>
      <c r="G1261">
        <f t="shared" si="58"/>
        <v>0</v>
      </c>
      <c r="H1261" s="3">
        <f t="shared" si="59"/>
        <v>3.1201531866618804</v>
      </c>
      <c r="I1261" s="3">
        <f t="shared" si="60"/>
        <v>3.1201531866618804</v>
      </c>
      <c r="J1261">
        <v>0</v>
      </c>
      <c r="K1261">
        <v>0</v>
      </c>
    </row>
    <row r="1262" spans="1:11" x14ac:dyDescent="0.2">
      <c r="A1262" t="s">
        <v>2452</v>
      </c>
      <c r="B1262" t="s">
        <v>9</v>
      </c>
      <c r="C1262" s="1" t="s">
        <v>2453</v>
      </c>
      <c r="D1262">
        <v>-121.485958685195</v>
      </c>
      <c r="E1262" s="2">
        <v>1.38582677165354</v>
      </c>
      <c r="F1262">
        <v>699.66615150195003</v>
      </c>
      <c r="G1262">
        <f t="shared" si="58"/>
        <v>0</v>
      </c>
      <c r="H1262" s="3">
        <f t="shared" si="59"/>
        <v>2.8448908640915</v>
      </c>
      <c r="I1262" s="3">
        <f t="shared" si="60"/>
        <v>2.8448908640915</v>
      </c>
      <c r="J1262">
        <v>0</v>
      </c>
      <c r="K1262">
        <v>0</v>
      </c>
    </row>
    <row r="1263" spans="1:11" x14ac:dyDescent="0.2">
      <c r="A1263" t="s">
        <v>2454</v>
      </c>
      <c r="B1263" t="s">
        <v>9</v>
      </c>
      <c r="C1263" s="1" t="s">
        <v>2455</v>
      </c>
      <c r="D1263">
        <v>-118.684508787691</v>
      </c>
      <c r="E1263" s="2">
        <v>3.0714285714285698</v>
      </c>
      <c r="F1263">
        <v>69.835418994473301</v>
      </c>
      <c r="G1263">
        <f t="shared" si="58"/>
        <v>1</v>
      </c>
      <c r="H1263" s="3">
        <f t="shared" si="59"/>
        <v>1.8440757431449166</v>
      </c>
      <c r="I1263" s="3">
        <f t="shared" si="60"/>
        <v>1.8440757431449166</v>
      </c>
      <c r="J1263">
        <v>0</v>
      </c>
      <c r="K1263">
        <v>0</v>
      </c>
    </row>
    <row r="1264" spans="1:11" x14ac:dyDescent="0.2">
      <c r="A1264" t="s">
        <v>2456</v>
      </c>
      <c r="B1264" t="s">
        <v>9</v>
      </c>
      <c r="C1264" s="1" t="s">
        <v>2457</v>
      </c>
      <c r="D1264">
        <v>-119.790392473246</v>
      </c>
      <c r="E1264" s="2">
        <v>2.9777777777777699</v>
      </c>
      <c r="F1264">
        <v>69.835418994414795</v>
      </c>
      <c r="G1264">
        <f t="shared" si="58"/>
        <v>1</v>
      </c>
      <c r="H1264" s="3">
        <f t="shared" si="59"/>
        <v>1.8440757431445529</v>
      </c>
      <c r="I1264" s="3">
        <f t="shared" si="60"/>
        <v>1.8440757431445529</v>
      </c>
      <c r="J1264">
        <v>0</v>
      </c>
      <c r="K1264">
        <v>0</v>
      </c>
    </row>
    <row r="1265" spans="1:11" x14ac:dyDescent="0.2">
      <c r="A1265" t="s">
        <v>2458</v>
      </c>
      <c r="B1265" t="s">
        <v>9</v>
      </c>
      <c r="C1265" s="1" t="s">
        <v>2459</v>
      </c>
      <c r="D1265">
        <v>-120.519415886193</v>
      </c>
      <c r="E1265" s="2">
        <v>1</v>
      </c>
      <c r="F1265">
        <v>69.835418994610905</v>
      </c>
      <c r="G1265">
        <f t="shared" si="58"/>
        <v>1</v>
      </c>
      <c r="H1265" s="3">
        <f t="shared" si="59"/>
        <v>1.8440757431457724</v>
      </c>
      <c r="I1265" s="3">
        <f t="shared" si="60"/>
        <v>0</v>
      </c>
      <c r="J1265">
        <v>0</v>
      </c>
      <c r="K1265">
        <v>0</v>
      </c>
    </row>
    <row r="1266" spans="1:11" x14ac:dyDescent="0.2">
      <c r="A1266" t="s">
        <v>2460</v>
      </c>
      <c r="B1266" t="s">
        <v>9</v>
      </c>
      <c r="C1266" s="1" t="s">
        <v>2461</v>
      </c>
      <c r="D1266">
        <v>-122.69483289496399</v>
      </c>
      <c r="E1266" s="2">
        <v>2.9117647058823501</v>
      </c>
      <c r="F1266">
        <v>122.99164982104899</v>
      </c>
      <c r="G1266">
        <f t="shared" si="58"/>
        <v>1</v>
      </c>
      <c r="H1266" s="3">
        <f t="shared" si="59"/>
        <v>2.089875627213853</v>
      </c>
      <c r="I1266" s="3">
        <f t="shared" si="60"/>
        <v>2.089875627213853</v>
      </c>
      <c r="J1266">
        <v>0</v>
      </c>
      <c r="K1266">
        <v>0</v>
      </c>
    </row>
    <row r="1267" spans="1:11" x14ac:dyDescent="0.2">
      <c r="A1267" t="s">
        <v>2462</v>
      </c>
      <c r="B1267" t="s">
        <v>9</v>
      </c>
      <c r="C1267">
        <v>39.8643709051046</v>
      </c>
      <c r="D1267">
        <v>-121.15387504408</v>
      </c>
      <c r="E1267" s="2">
        <v>1.0722891566265</v>
      </c>
      <c r="F1267">
        <v>139.67083798897099</v>
      </c>
      <c r="G1267">
        <f t="shared" si="58"/>
        <v>1</v>
      </c>
      <c r="H1267" s="3">
        <f t="shared" si="59"/>
        <v>2.1451057388089736</v>
      </c>
      <c r="I1267" s="3">
        <f t="shared" si="60"/>
        <v>2.1451057388089736</v>
      </c>
      <c r="J1267">
        <v>0</v>
      </c>
      <c r="K1267">
        <v>0</v>
      </c>
    </row>
    <row r="1268" spans="1:11" x14ac:dyDescent="0.2">
      <c r="A1268" t="s">
        <v>2463</v>
      </c>
      <c r="B1268" t="s">
        <v>9</v>
      </c>
      <c r="C1268" s="1" t="s">
        <v>2464</v>
      </c>
      <c r="D1268">
        <v>-123.66181375676</v>
      </c>
      <c r="E1268" s="2">
        <v>1.3170731707317</v>
      </c>
      <c r="F1268">
        <v>69.835418994564805</v>
      </c>
      <c r="G1268">
        <f t="shared" si="58"/>
        <v>1</v>
      </c>
      <c r="H1268" s="3">
        <f t="shared" si="59"/>
        <v>1.8440757431454857</v>
      </c>
      <c r="I1268" s="3">
        <f t="shared" si="60"/>
        <v>1.8440757431454857</v>
      </c>
      <c r="J1268">
        <v>0</v>
      </c>
      <c r="K1268">
        <v>0</v>
      </c>
    </row>
    <row r="1269" spans="1:11" x14ac:dyDescent="0.2">
      <c r="A1269" t="s">
        <v>2465</v>
      </c>
      <c r="B1269" t="s">
        <v>9</v>
      </c>
      <c r="C1269" s="1" t="s">
        <v>2466</v>
      </c>
      <c r="D1269">
        <v>-123.825180703925</v>
      </c>
      <c r="E1269" s="2">
        <v>1.0833333333333299</v>
      </c>
      <c r="F1269">
        <v>191.27856683848799</v>
      </c>
      <c r="G1269">
        <f t="shared" si="58"/>
        <v>1</v>
      </c>
      <c r="H1269" s="3">
        <f t="shared" si="59"/>
        <v>2.2816663091529503</v>
      </c>
      <c r="I1269" s="3">
        <f t="shared" si="60"/>
        <v>2.2816663091529503</v>
      </c>
      <c r="J1269">
        <v>0</v>
      </c>
      <c r="K1269">
        <v>0</v>
      </c>
    </row>
    <row r="1270" spans="1:11" x14ac:dyDescent="0.2">
      <c r="A1270" t="s">
        <v>2467</v>
      </c>
      <c r="B1270" t="s">
        <v>9</v>
      </c>
      <c r="C1270" s="1" t="s">
        <v>2468</v>
      </c>
      <c r="D1270">
        <v>-121.771368944576</v>
      </c>
      <c r="E1270" s="2">
        <v>1.11904761904761</v>
      </c>
      <c r="F1270">
        <v>243.97071493198999</v>
      </c>
      <c r="G1270">
        <f t="shared" si="58"/>
        <v>1</v>
      </c>
      <c r="H1270" s="3">
        <f t="shared" si="59"/>
        <v>2.3873376988521202</v>
      </c>
      <c r="I1270" s="3">
        <f t="shared" si="60"/>
        <v>2.3873376988521202</v>
      </c>
      <c r="J1270">
        <v>0</v>
      </c>
      <c r="K1270">
        <v>0</v>
      </c>
    </row>
    <row r="1271" spans="1:11" x14ac:dyDescent="0.2">
      <c r="A1271" t="s">
        <v>2469</v>
      </c>
      <c r="B1271" t="s">
        <v>9</v>
      </c>
      <c r="C1271" s="1" t="s">
        <v>2470</v>
      </c>
      <c r="D1271">
        <v>-121.20203479542801</v>
      </c>
      <c r="E1271" s="2">
        <v>3</v>
      </c>
      <c r="F1271">
        <v>399.06654398946102</v>
      </c>
      <c r="G1271">
        <f t="shared" si="58"/>
        <v>0</v>
      </c>
      <c r="H1271" s="3">
        <f t="shared" si="59"/>
        <v>2.6010453199418717</v>
      </c>
      <c r="I1271" s="3">
        <f t="shared" si="60"/>
        <v>2.6010453199418717</v>
      </c>
      <c r="J1271">
        <v>0</v>
      </c>
      <c r="K1271">
        <v>0</v>
      </c>
    </row>
    <row r="1272" spans="1:11" x14ac:dyDescent="0.2">
      <c r="A1272" t="s">
        <v>2471</v>
      </c>
      <c r="B1272" t="s">
        <v>9</v>
      </c>
      <c r="C1272" s="1" t="s">
        <v>2472</v>
      </c>
      <c r="D1272">
        <v>-122.34763107790199</v>
      </c>
      <c r="E1272" s="2">
        <v>3.8205128205128198</v>
      </c>
      <c r="F1272">
        <v>69.835418994443401</v>
      </c>
      <c r="G1272">
        <f t="shared" si="58"/>
        <v>1</v>
      </c>
      <c r="H1272" s="3">
        <f t="shared" si="59"/>
        <v>1.8440757431447308</v>
      </c>
      <c r="I1272" s="3">
        <f t="shared" si="60"/>
        <v>1.8440757431447308</v>
      </c>
      <c r="J1272">
        <v>0</v>
      </c>
      <c r="K1272">
        <v>0</v>
      </c>
    </row>
    <row r="1273" spans="1:11" x14ac:dyDescent="0.2">
      <c r="A1273" t="s">
        <v>2473</v>
      </c>
      <c r="B1273" t="s">
        <v>9</v>
      </c>
      <c r="C1273" s="1" t="s">
        <v>2474</v>
      </c>
      <c r="D1273">
        <v>-121.576162067778</v>
      </c>
      <c r="E1273" s="2">
        <v>1</v>
      </c>
      <c r="F1273">
        <v>69.835418994510604</v>
      </c>
      <c r="G1273">
        <f t="shared" si="58"/>
        <v>1</v>
      </c>
      <c r="H1273" s="3">
        <f t="shared" si="59"/>
        <v>1.8440757431451487</v>
      </c>
      <c r="I1273" s="3">
        <f t="shared" si="60"/>
        <v>0</v>
      </c>
      <c r="J1273">
        <v>0</v>
      </c>
      <c r="K1273">
        <v>0</v>
      </c>
    </row>
    <row r="1274" spans="1:11" x14ac:dyDescent="0.2">
      <c r="A1274" t="s">
        <v>2475</v>
      </c>
      <c r="B1274" t="s">
        <v>9</v>
      </c>
      <c r="C1274" s="1" t="s">
        <v>2476</v>
      </c>
      <c r="D1274">
        <v>-119.317132233048</v>
      </c>
      <c r="E1274" s="2">
        <v>1.02857142857142</v>
      </c>
      <c r="F1274">
        <v>144.966789700623</v>
      </c>
      <c r="G1274">
        <f t="shared" si="58"/>
        <v>1</v>
      </c>
      <c r="H1274" s="3">
        <f t="shared" si="59"/>
        <v>2.1612685215334797</v>
      </c>
      <c r="I1274" s="3">
        <f t="shared" si="60"/>
        <v>2.1612685215334797</v>
      </c>
      <c r="J1274">
        <v>0</v>
      </c>
      <c r="K1274">
        <v>0</v>
      </c>
    </row>
    <row r="1275" spans="1:11" x14ac:dyDescent="0.2">
      <c r="A1275" t="s">
        <v>2477</v>
      </c>
      <c r="B1275" t="s">
        <v>9</v>
      </c>
      <c r="C1275" s="1" t="s">
        <v>2478</v>
      </c>
      <c r="D1275">
        <v>-119.649116808822</v>
      </c>
      <c r="E1275" s="2">
        <v>1</v>
      </c>
      <c r="F1275">
        <v>69.835418994389897</v>
      </c>
      <c r="G1275">
        <f t="shared" si="58"/>
        <v>1</v>
      </c>
      <c r="H1275" s="3">
        <f t="shared" si="59"/>
        <v>1.8440757431443981</v>
      </c>
      <c r="I1275" s="3">
        <f t="shared" si="60"/>
        <v>0</v>
      </c>
      <c r="J1275">
        <v>0</v>
      </c>
      <c r="K1275">
        <v>0</v>
      </c>
    </row>
    <row r="1276" spans="1:11" x14ac:dyDescent="0.2">
      <c r="A1276" t="s">
        <v>2479</v>
      </c>
      <c r="B1276" t="s">
        <v>9</v>
      </c>
      <c r="C1276" s="1" t="s">
        <v>2480</v>
      </c>
      <c r="D1276">
        <v>-117.918563471856</v>
      </c>
      <c r="E1276" s="2">
        <v>1</v>
      </c>
      <c r="F1276">
        <v>69.835418994474693</v>
      </c>
      <c r="G1276">
        <f t="shared" si="58"/>
        <v>1</v>
      </c>
      <c r="H1276" s="3">
        <f t="shared" si="59"/>
        <v>1.8440757431449253</v>
      </c>
      <c r="I1276" s="3">
        <f t="shared" si="60"/>
        <v>0</v>
      </c>
      <c r="J1276">
        <v>0</v>
      </c>
      <c r="K1276">
        <v>0</v>
      </c>
    </row>
    <row r="1277" spans="1:11" x14ac:dyDescent="0.2">
      <c r="A1277" t="s">
        <v>2481</v>
      </c>
      <c r="B1277" t="s">
        <v>9</v>
      </c>
      <c r="C1277" s="1" t="s">
        <v>2482</v>
      </c>
      <c r="D1277">
        <v>-120.203352099969</v>
      </c>
      <c r="E1277" s="2">
        <v>1</v>
      </c>
      <c r="F1277">
        <v>69.835418994474693</v>
      </c>
      <c r="G1277">
        <f t="shared" si="58"/>
        <v>1</v>
      </c>
      <c r="H1277" s="3">
        <f t="shared" si="59"/>
        <v>1.8440757431449253</v>
      </c>
      <c r="I1277" s="3">
        <f t="shared" si="60"/>
        <v>0</v>
      </c>
      <c r="J1277">
        <v>0</v>
      </c>
      <c r="K1277">
        <v>0</v>
      </c>
    </row>
    <row r="1278" spans="1:11" x14ac:dyDescent="0.2">
      <c r="A1278" t="s">
        <v>2483</v>
      </c>
      <c r="B1278" t="s">
        <v>9</v>
      </c>
      <c r="C1278">
        <v>36.785518800216401</v>
      </c>
      <c r="D1278">
        <v>-120.766939678204</v>
      </c>
      <c r="E1278" s="2">
        <v>1</v>
      </c>
      <c r="F1278">
        <v>69.835418994517994</v>
      </c>
      <c r="G1278">
        <f t="shared" si="58"/>
        <v>1</v>
      </c>
      <c r="H1278" s="3">
        <f t="shared" si="59"/>
        <v>1.8440757431451946</v>
      </c>
      <c r="I1278" s="3">
        <f t="shared" si="60"/>
        <v>0</v>
      </c>
      <c r="J1278">
        <v>0</v>
      </c>
      <c r="K1278">
        <v>0</v>
      </c>
    </row>
    <row r="1279" spans="1:11" x14ac:dyDescent="0.2">
      <c r="A1279" t="s">
        <v>2484</v>
      </c>
      <c r="B1279" t="s">
        <v>9</v>
      </c>
      <c r="C1279" s="1" t="s">
        <v>2485</v>
      </c>
      <c r="D1279">
        <v>-119.276872107697</v>
      </c>
      <c r="E1279" s="2">
        <v>1</v>
      </c>
      <c r="F1279">
        <v>69.835418994484797</v>
      </c>
      <c r="G1279">
        <f t="shared" si="58"/>
        <v>1</v>
      </c>
      <c r="H1279" s="3">
        <f t="shared" si="59"/>
        <v>1.8440757431449881</v>
      </c>
      <c r="I1279" s="3">
        <f t="shared" si="60"/>
        <v>0</v>
      </c>
      <c r="J1279">
        <v>0</v>
      </c>
      <c r="K1279">
        <v>0</v>
      </c>
    </row>
    <row r="1280" spans="1:11" x14ac:dyDescent="0.2">
      <c r="A1280" t="s">
        <v>2486</v>
      </c>
      <c r="B1280" t="s">
        <v>9</v>
      </c>
      <c r="C1280" s="1" t="s">
        <v>2487</v>
      </c>
      <c r="D1280">
        <v>-121.67232677167399</v>
      </c>
      <c r="E1280" s="2">
        <v>1</v>
      </c>
      <c r="F1280">
        <v>69.835418994586107</v>
      </c>
      <c r="G1280">
        <f t="shared" si="58"/>
        <v>1</v>
      </c>
      <c r="H1280" s="3">
        <f t="shared" si="59"/>
        <v>1.8440757431456183</v>
      </c>
      <c r="I1280" s="3">
        <f t="shared" si="60"/>
        <v>0</v>
      </c>
      <c r="J1280">
        <v>0</v>
      </c>
      <c r="K1280">
        <v>0</v>
      </c>
    </row>
    <row r="1281" spans="1:11" x14ac:dyDescent="0.2">
      <c r="A1281" t="s">
        <v>2488</v>
      </c>
      <c r="B1281" t="s">
        <v>9</v>
      </c>
      <c r="C1281">
        <v>41.034573641674001</v>
      </c>
      <c r="D1281">
        <v>-122.730713148818</v>
      </c>
      <c r="E1281" s="2">
        <v>3.9024390243902398</v>
      </c>
      <c r="F1281">
        <v>69.835418994458095</v>
      </c>
      <c r="G1281">
        <f t="shared" si="58"/>
        <v>1</v>
      </c>
      <c r="H1281" s="3">
        <f t="shared" si="59"/>
        <v>1.8440757431448223</v>
      </c>
      <c r="I1281" s="3">
        <f t="shared" si="60"/>
        <v>1.8440757431448223</v>
      </c>
      <c r="J1281">
        <v>0</v>
      </c>
      <c r="K1281">
        <v>0</v>
      </c>
    </row>
    <row r="1282" spans="1:11" x14ac:dyDescent="0.2">
      <c r="A1282" t="s">
        <v>2489</v>
      </c>
      <c r="B1282" t="s">
        <v>9</v>
      </c>
      <c r="C1282" s="1" t="s">
        <v>2490</v>
      </c>
      <c r="D1282">
        <v>-121.99431368380201</v>
      </c>
      <c r="E1282" s="2">
        <v>3.7749999999999999</v>
      </c>
      <c r="F1282">
        <v>139.67083798906501</v>
      </c>
      <c r="G1282">
        <f t="shared" si="58"/>
        <v>1</v>
      </c>
      <c r="H1282" s="3">
        <f t="shared" si="59"/>
        <v>2.1451057388092662</v>
      </c>
      <c r="I1282" s="3">
        <f t="shared" si="60"/>
        <v>2.1451057388092662</v>
      </c>
      <c r="J1282">
        <v>0</v>
      </c>
      <c r="K1282">
        <v>0</v>
      </c>
    </row>
    <row r="1283" spans="1:11" x14ac:dyDescent="0.2">
      <c r="A1283" t="s">
        <v>2491</v>
      </c>
      <c r="B1283" t="s">
        <v>9</v>
      </c>
      <c r="C1283" s="1" t="s">
        <v>2492</v>
      </c>
      <c r="D1283">
        <v>-122.61884195031401</v>
      </c>
      <c r="E1283" s="2">
        <v>3.3949579831932701</v>
      </c>
      <c r="F1283">
        <v>231.89469001044901</v>
      </c>
      <c r="G1283">
        <f t="shared" ref="G1283:G1346" si="61">IF(F1283&lt;300,1,0)</f>
        <v>1</v>
      </c>
      <c r="H1283" s="3">
        <f t="shared" ref="H1283:H1346" si="62">LOG10(F1283)</f>
        <v>2.3652908041551775</v>
      </c>
      <c r="I1283" s="3">
        <f t="shared" ref="I1283:I1346" si="63">IF(E1283&gt;1,H1283,0)</f>
        <v>2.3652908041551775</v>
      </c>
      <c r="J1283">
        <v>0</v>
      </c>
      <c r="K1283">
        <v>0</v>
      </c>
    </row>
    <row r="1284" spans="1:11" x14ac:dyDescent="0.2">
      <c r="A1284" t="s">
        <v>2493</v>
      </c>
      <c r="B1284" t="s">
        <v>9</v>
      </c>
      <c r="C1284" s="1" t="s">
        <v>2494</v>
      </c>
      <c r="D1284">
        <v>-122.75731196176299</v>
      </c>
      <c r="E1284" s="2">
        <v>4.09756097560975</v>
      </c>
      <c r="F1284">
        <v>238.32329983831099</v>
      </c>
      <c r="G1284">
        <f t="shared" si="61"/>
        <v>1</v>
      </c>
      <c r="H1284" s="3">
        <f t="shared" si="62"/>
        <v>2.3771665035153466</v>
      </c>
      <c r="I1284" s="3">
        <f t="shared" si="63"/>
        <v>2.3771665035153466</v>
      </c>
      <c r="J1284">
        <v>0</v>
      </c>
      <c r="K1284">
        <v>0</v>
      </c>
    </row>
    <row r="1285" spans="1:11" x14ac:dyDescent="0.2">
      <c r="A1285" t="s">
        <v>2495</v>
      </c>
      <c r="B1285" t="s">
        <v>9</v>
      </c>
      <c r="C1285" s="1" t="s">
        <v>2496</v>
      </c>
      <c r="D1285">
        <v>-122.998307464118</v>
      </c>
      <c r="E1285" s="2">
        <v>1.09523809523809</v>
      </c>
      <c r="F1285">
        <v>69.835418994516104</v>
      </c>
      <c r="G1285">
        <f t="shared" si="61"/>
        <v>1</v>
      </c>
      <c r="H1285" s="3">
        <f t="shared" si="62"/>
        <v>1.8440757431451829</v>
      </c>
      <c r="I1285" s="3">
        <f t="shared" si="63"/>
        <v>1.8440757431451829</v>
      </c>
      <c r="J1285">
        <v>0</v>
      </c>
      <c r="K1285">
        <v>0</v>
      </c>
    </row>
    <row r="1286" spans="1:11" x14ac:dyDescent="0.2">
      <c r="A1286" t="s">
        <v>2497</v>
      </c>
      <c r="B1286" t="s">
        <v>2498</v>
      </c>
      <c r="C1286" s="1" t="s">
        <v>2499</v>
      </c>
      <c r="D1286">
        <v>-121.590264923807</v>
      </c>
      <c r="E1286" s="2">
        <v>1.59215017064846</v>
      </c>
      <c r="F1286">
        <v>1086</v>
      </c>
      <c r="G1286">
        <f t="shared" si="61"/>
        <v>0</v>
      </c>
      <c r="H1286" s="3">
        <f t="shared" si="62"/>
        <v>3.035829825252828</v>
      </c>
      <c r="I1286" s="3">
        <f t="shared" si="63"/>
        <v>3.035829825252828</v>
      </c>
      <c r="J1286">
        <v>20</v>
      </c>
      <c r="K1286" s="1" t="s">
        <v>2500</v>
      </c>
    </row>
    <row r="1287" spans="1:11" x14ac:dyDescent="0.2">
      <c r="A1287" t="s">
        <v>2501</v>
      </c>
      <c r="B1287" t="s">
        <v>9</v>
      </c>
      <c r="C1287" s="1" t="s">
        <v>2502</v>
      </c>
      <c r="D1287">
        <v>-119.769149158462</v>
      </c>
      <c r="E1287" s="2">
        <v>1</v>
      </c>
      <c r="F1287">
        <v>69.835418994408897</v>
      </c>
      <c r="G1287">
        <f t="shared" si="61"/>
        <v>1</v>
      </c>
      <c r="H1287" s="3">
        <f t="shared" si="62"/>
        <v>1.8440757431445163</v>
      </c>
      <c r="I1287" s="3">
        <f t="shared" si="63"/>
        <v>0</v>
      </c>
      <c r="J1287">
        <v>0</v>
      </c>
      <c r="K1287">
        <v>0</v>
      </c>
    </row>
    <row r="1288" spans="1:11" x14ac:dyDescent="0.2">
      <c r="A1288" t="s">
        <v>2503</v>
      </c>
      <c r="B1288" t="s">
        <v>9</v>
      </c>
      <c r="C1288" s="1" t="s">
        <v>2504</v>
      </c>
      <c r="D1288">
        <v>-120.96617932704</v>
      </c>
      <c r="E1288" s="2">
        <v>1</v>
      </c>
      <c r="F1288">
        <v>125.025757778612</v>
      </c>
      <c r="G1288">
        <f t="shared" si="61"/>
        <v>1</v>
      </c>
      <c r="H1288" s="3">
        <f t="shared" si="62"/>
        <v>2.0969994954778328</v>
      </c>
      <c r="I1288" s="3">
        <f t="shared" si="63"/>
        <v>0</v>
      </c>
      <c r="J1288">
        <v>0</v>
      </c>
      <c r="K1288">
        <v>0</v>
      </c>
    </row>
    <row r="1289" spans="1:11" x14ac:dyDescent="0.2">
      <c r="A1289" t="s">
        <v>2505</v>
      </c>
      <c r="B1289" t="s">
        <v>9</v>
      </c>
      <c r="C1289">
        <v>34.458038958282401</v>
      </c>
      <c r="D1289">
        <v>-119.96309851010101</v>
      </c>
      <c r="E1289" s="2">
        <v>1.1219512195121899</v>
      </c>
      <c r="F1289">
        <v>69.835418994566695</v>
      </c>
      <c r="G1289">
        <f t="shared" si="61"/>
        <v>1</v>
      </c>
      <c r="H1289" s="3">
        <f t="shared" si="62"/>
        <v>1.8440757431454975</v>
      </c>
      <c r="I1289" s="3">
        <f t="shared" si="63"/>
        <v>1.8440757431454975</v>
      </c>
      <c r="J1289">
        <v>0</v>
      </c>
      <c r="K1289">
        <v>0</v>
      </c>
    </row>
    <row r="1290" spans="1:11" x14ac:dyDescent="0.2">
      <c r="A1290" t="s">
        <v>2506</v>
      </c>
      <c r="B1290" t="s">
        <v>9</v>
      </c>
      <c r="C1290">
        <v>40.346755647305002</v>
      </c>
      <c r="D1290">
        <v>-123.38332731862999</v>
      </c>
      <c r="E1290" s="2">
        <v>2.7804878048780401</v>
      </c>
      <c r="F1290">
        <v>69.835418994520694</v>
      </c>
      <c r="G1290">
        <f t="shared" si="61"/>
        <v>1</v>
      </c>
      <c r="H1290" s="3">
        <f t="shared" si="62"/>
        <v>1.8440757431452115</v>
      </c>
      <c r="I1290" s="3">
        <f t="shared" si="63"/>
        <v>1.8440757431452115</v>
      </c>
      <c r="J1290">
        <v>0</v>
      </c>
      <c r="K1290">
        <v>0</v>
      </c>
    </row>
    <row r="1291" spans="1:11" x14ac:dyDescent="0.2">
      <c r="A1291" t="s">
        <v>2507</v>
      </c>
      <c r="B1291" t="s">
        <v>9</v>
      </c>
      <c r="C1291" s="1" t="s">
        <v>2508</v>
      </c>
      <c r="D1291">
        <v>-119.837577760256</v>
      </c>
      <c r="E1291" s="2">
        <v>1</v>
      </c>
      <c r="F1291">
        <v>69.835418994459403</v>
      </c>
      <c r="G1291">
        <f t="shared" si="61"/>
        <v>1</v>
      </c>
      <c r="H1291" s="3">
        <f t="shared" si="62"/>
        <v>1.8440757431448302</v>
      </c>
      <c r="I1291" s="3">
        <f t="shared" si="63"/>
        <v>0</v>
      </c>
      <c r="J1291">
        <v>0</v>
      </c>
      <c r="K1291">
        <v>0</v>
      </c>
    </row>
    <row r="1292" spans="1:11" x14ac:dyDescent="0.2">
      <c r="A1292" t="s">
        <v>2509</v>
      </c>
      <c r="B1292" t="s">
        <v>9</v>
      </c>
      <c r="C1292" s="1" t="s">
        <v>2510</v>
      </c>
      <c r="D1292">
        <v>-120.68266434978</v>
      </c>
      <c r="E1292" s="2">
        <v>1.1969696969696899</v>
      </c>
      <c r="F1292">
        <v>124.159371672288</v>
      </c>
      <c r="G1292">
        <f t="shared" si="61"/>
        <v>1</v>
      </c>
      <c r="H1292" s="3">
        <f t="shared" si="62"/>
        <v>2.0939795061052489</v>
      </c>
      <c r="I1292" s="3">
        <f t="shared" si="63"/>
        <v>2.0939795061052489</v>
      </c>
      <c r="J1292">
        <v>0</v>
      </c>
      <c r="K1292">
        <v>0</v>
      </c>
    </row>
    <row r="1293" spans="1:11" x14ac:dyDescent="0.2">
      <c r="A1293" t="s">
        <v>2511</v>
      </c>
      <c r="B1293" t="s">
        <v>9</v>
      </c>
      <c r="C1293" s="1" t="s">
        <v>2512</v>
      </c>
      <c r="D1293">
        <v>-123.291447364929</v>
      </c>
      <c r="E1293" s="2">
        <v>4.1666666666666599</v>
      </c>
      <c r="F1293">
        <v>981.85602840723504</v>
      </c>
      <c r="G1293">
        <f t="shared" si="61"/>
        <v>0</v>
      </c>
      <c r="H1293" s="3">
        <f t="shared" si="62"/>
        <v>2.9920478109516866</v>
      </c>
      <c r="I1293" s="3">
        <f t="shared" si="63"/>
        <v>2.9920478109516866</v>
      </c>
      <c r="J1293">
        <v>0</v>
      </c>
      <c r="K1293">
        <v>0</v>
      </c>
    </row>
    <row r="1294" spans="1:11" x14ac:dyDescent="0.2">
      <c r="A1294" t="s">
        <v>2513</v>
      </c>
      <c r="B1294" t="s">
        <v>9</v>
      </c>
      <c r="C1294" s="1" t="s">
        <v>2514</v>
      </c>
      <c r="D1294">
        <v>-121.31290096147799</v>
      </c>
      <c r="E1294" s="2">
        <v>1</v>
      </c>
      <c r="F1294">
        <v>139.670837989006</v>
      </c>
      <c r="G1294">
        <f t="shared" si="61"/>
        <v>1</v>
      </c>
      <c r="H1294" s="3">
        <f t="shared" si="62"/>
        <v>2.1451057388090828</v>
      </c>
      <c r="I1294" s="3">
        <f t="shared" si="63"/>
        <v>0</v>
      </c>
      <c r="J1294">
        <v>0</v>
      </c>
      <c r="K1294">
        <v>0</v>
      </c>
    </row>
    <row r="1295" spans="1:11" x14ac:dyDescent="0.2">
      <c r="A1295" t="s">
        <v>2515</v>
      </c>
      <c r="B1295" t="s">
        <v>9</v>
      </c>
      <c r="C1295" s="1" t="s">
        <v>2516</v>
      </c>
      <c r="D1295">
        <v>-120.725000417028</v>
      </c>
      <c r="E1295" s="2">
        <v>1.0298507462686499</v>
      </c>
      <c r="F1295">
        <v>121.307785099063</v>
      </c>
      <c r="G1295">
        <f t="shared" si="61"/>
        <v>1</v>
      </c>
      <c r="H1295" s="3">
        <f t="shared" si="62"/>
        <v>2.0838886732249469</v>
      </c>
      <c r="I1295" s="3">
        <f t="shared" si="63"/>
        <v>2.0838886732249469</v>
      </c>
      <c r="J1295">
        <v>0</v>
      </c>
      <c r="K1295">
        <v>0</v>
      </c>
    </row>
    <row r="1296" spans="1:11" x14ac:dyDescent="0.2">
      <c r="A1296" t="s">
        <v>2517</v>
      </c>
      <c r="B1296" t="s">
        <v>9</v>
      </c>
      <c r="C1296" s="1" t="s">
        <v>2518</v>
      </c>
      <c r="D1296">
        <v>-121.86205167371</v>
      </c>
      <c r="E1296" s="2">
        <v>1</v>
      </c>
      <c r="F1296">
        <v>173.26492811429401</v>
      </c>
      <c r="G1296">
        <f t="shared" si="61"/>
        <v>1</v>
      </c>
      <c r="H1296" s="3">
        <f t="shared" si="62"/>
        <v>2.2387106627260738</v>
      </c>
      <c r="I1296" s="3">
        <f t="shared" si="63"/>
        <v>0</v>
      </c>
      <c r="J1296">
        <v>0</v>
      </c>
      <c r="K1296">
        <v>0</v>
      </c>
    </row>
    <row r="1297" spans="1:11" x14ac:dyDescent="0.2">
      <c r="A1297" t="s">
        <v>2519</v>
      </c>
      <c r="B1297" t="s">
        <v>9</v>
      </c>
      <c r="C1297" s="1" t="s">
        <v>2520</v>
      </c>
      <c r="D1297">
        <v>-120.965670347173</v>
      </c>
      <c r="E1297" s="2">
        <v>1.0697674418604599</v>
      </c>
      <c r="F1297">
        <v>69.835418994502803</v>
      </c>
      <c r="G1297">
        <f t="shared" si="61"/>
        <v>1</v>
      </c>
      <c r="H1297" s="3">
        <f t="shared" si="62"/>
        <v>1.8440757431451003</v>
      </c>
      <c r="I1297" s="3">
        <f t="shared" si="63"/>
        <v>1.8440757431451003</v>
      </c>
      <c r="J1297">
        <v>0</v>
      </c>
      <c r="K1297">
        <v>0</v>
      </c>
    </row>
    <row r="1298" spans="1:11" x14ac:dyDescent="0.2">
      <c r="A1298" t="s">
        <v>2521</v>
      </c>
      <c r="B1298" t="s">
        <v>9</v>
      </c>
      <c r="C1298">
        <v>40.141066421365402</v>
      </c>
      <c r="D1298">
        <v>-122.222769039005</v>
      </c>
      <c r="E1298" s="2">
        <v>1</v>
      </c>
      <c r="F1298">
        <v>126.564782991455</v>
      </c>
      <c r="G1298">
        <f t="shared" si="61"/>
        <v>1</v>
      </c>
      <c r="H1298" s="3">
        <f t="shared" si="62"/>
        <v>2.1023128788238394</v>
      </c>
      <c r="I1298" s="3">
        <f t="shared" si="63"/>
        <v>0</v>
      </c>
      <c r="J1298">
        <v>0</v>
      </c>
      <c r="K1298">
        <v>0</v>
      </c>
    </row>
    <row r="1299" spans="1:11" x14ac:dyDescent="0.2">
      <c r="A1299" t="s">
        <v>2522</v>
      </c>
      <c r="B1299" t="s">
        <v>9</v>
      </c>
      <c r="C1299" s="1" t="s">
        <v>2523</v>
      </c>
      <c r="D1299">
        <v>-123.72754235455101</v>
      </c>
      <c r="E1299" s="2">
        <v>3.8571428571428501</v>
      </c>
      <c r="F1299">
        <v>287.51255183207599</v>
      </c>
      <c r="G1299">
        <f t="shared" si="61"/>
        <v>1</v>
      </c>
      <c r="H1299" s="3">
        <f t="shared" si="62"/>
        <v>2.4586568092775321</v>
      </c>
      <c r="I1299" s="3">
        <f t="shared" si="63"/>
        <v>2.4586568092775321</v>
      </c>
      <c r="J1299">
        <v>0</v>
      </c>
      <c r="K1299">
        <v>0</v>
      </c>
    </row>
    <row r="1300" spans="1:11" x14ac:dyDescent="0.2">
      <c r="A1300" t="s">
        <v>2524</v>
      </c>
      <c r="B1300" t="s">
        <v>9</v>
      </c>
      <c r="C1300">
        <v>34.374385462957697</v>
      </c>
      <c r="D1300">
        <v>-118.786269514701</v>
      </c>
      <c r="E1300" s="2">
        <v>3.2380952380952301</v>
      </c>
      <c r="F1300">
        <v>69.835418994525696</v>
      </c>
      <c r="G1300">
        <f t="shared" si="61"/>
        <v>1</v>
      </c>
      <c r="H1300" s="3">
        <f t="shared" si="62"/>
        <v>1.8440757431452426</v>
      </c>
      <c r="I1300" s="3">
        <f t="shared" si="63"/>
        <v>1.8440757431452426</v>
      </c>
      <c r="J1300">
        <v>0</v>
      </c>
      <c r="K1300">
        <v>0</v>
      </c>
    </row>
    <row r="1301" spans="1:11" x14ac:dyDescent="0.2">
      <c r="A1301" t="s">
        <v>2525</v>
      </c>
      <c r="B1301" t="s">
        <v>9</v>
      </c>
      <c r="C1301" s="1" t="s">
        <v>2526</v>
      </c>
      <c r="D1301">
        <v>-120.46829097807</v>
      </c>
      <c r="E1301" s="2">
        <v>1</v>
      </c>
      <c r="F1301">
        <v>69.835418994531693</v>
      </c>
      <c r="G1301">
        <f t="shared" si="61"/>
        <v>1</v>
      </c>
      <c r="H1301" s="3">
        <f t="shared" si="62"/>
        <v>1.8440757431452799</v>
      </c>
      <c r="I1301" s="3">
        <f t="shared" si="63"/>
        <v>0</v>
      </c>
      <c r="J1301">
        <v>0</v>
      </c>
      <c r="K1301">
        <v>0</v>
      </c>
    </row>
    <row r="1302" spans="1:11" x14ac:dyDescent="0.2">
      <c r="A1302" t="s">
        <v>2527</v>
      </c>
      <c r="B1302" t="s">
        <v>9</v>
      </c>
      <c r="C1302" s="1" t="s">
        <v>2528</v>
      </c>
      <c r="D1302">
        <v>-121.435152853598</v>
      </c>
      <c r="E1302" s="2">
        <v>1</v>
      </c>
      <c r="F1302">
        <v>69.835418994404804</v>
      </c>
      <c r="G1302">
        <f t="shared" si="61"/>
        <v>1</v>
      </c>
      <c r="H1302" s="3">
        <f t="shared" si="62"/>
        <v>1.8440757431444907</v>
      </c>
      <c r="I1302" s="3">
        <f t="shared" si="63"/>
        <v>0</v>
      </c>
      <c r="J1302">
        <v>0</v>
      </c>
      <c r="K1302">
        <v>0</v>
      </c>
    </row>
    <row r="1303" spans="1:11" x14ac:dyDescent="0.2">
      <c r="A1303" t="s">
        <v>2529</v>
      </c>
      <c r="B1303" t="s">
        <v>9</v>
      </c>
      <c r="C1303" s="1" t="s">
        <v>2530</v>
      </c>
      <c r="D1303">
        <v>-120.237923564078</v>
      </c>
      <c r="E1303" s="2">
        <v>1</v>
      </c>
      <c r="F1303">
        <v>84.862273144049595</v>
      </c>
      <c r="G1303">
        <f t="shared" si="61"/>
        <v>1</v>
      </c>
      <c r="H1303" s="3">
        <f t="shared" si="62"/>
        <v>1.9287146607171313</v>
      </c>
      <c r="I1303" s="3">
        <f t="shared" si="63"/>
        <v>0</v>
      </c>
      <c r="J1303">
        <v>0</v>
      </c>
      <c r="K1303">
        <v>0</v>
      </c>
    </row>
    <row r="1304" spans="1:11" x14ac:dyDescent="0.2">
      <c r="A1304" t="s">
        <v>2531</v>
      </c>
      <c r="B1304" t="s">
        <v>9</v>
      </c>
      <c r="C1304" s="1" t="s">
        <v>2532</v>
      </c>
      <c r="D1304">
        <v>-120.089676504235</v>
      </c>
      <c r="E1304" s="2">
        <v>1</v>
      </c>
      <c r="F1304">
        <v>69.8354189944871</v>
      </c>
      <c r="G1304">
        <f t="shared" si="61"/>
        <v>1</v>
      </c>
      <c r="H1304" s="3">
        <f t="shared" si="62"/>
        <v>1.8440757431450026</v>
      </c>
      <c r="I1304" s="3">
        <f t="shared" si="63"/>
        <v>0</v>
      </c>
      <c r="J1304">
        <v>0</v>
      </c>
      <c r="K1304">
        <v>0</v>
      </c>
    </row>
    <row r="1305" spans="1:11" x14ac:dyDescent="0.2">
      <c r="A1305" t="s">
        <v>2533</v>
      </c>
      <c r="B1305" t="s">
        <v>9</v>
      </c>
      <c r="C1305" s="1" t="s">
        <v>2534</v>
      </c>
      <c r="D1305">
        <v>-119.68813254593501</v>
      </c>
      <c r="E1305" s="2">
        <v>1.2</v>
      </c>
      <c r="F1305">
        <v>69.835418994492599</v>
      </c>
      <c r="G1305">
        <f t="shared" si="61"/>
        <v>1</v>
      </c>
      <c r="H1305" s="3">
        <f t="shared" si="62"/>
        <v>1.8440757431450367</v>
      </c>
      <c r="I1305" s="3">
        <f t="shared" si="63"/>
        <v>1.8440757431450367</v>
      </c>
      <c r="J1305">
        <v>0</v>
      </c>
      <c r="K1305">
        <v>0</v>
      </c>
    </row>
    <row r="1306" spans="1:11" x14ac:dyDescent="0.2">
      <c r="A1306" t="s">
        <v>2535</v>
      </c>
      <c r="B1306" t="s">
        <v>9</v>
      </c>
      <c r="C1306" s="1" t="s">
        <v>2536</v>
      </c>
      <c r="D1306">
        <v>-120.17990624283701</v>
      </c>
      <c r="E1306" s="2">
        <v>1</v>
      </c>
      <c r="F1306">
        <v>69.835418994528894</v>
      </c>
      <c r="G1306">
        <f t="shared" si="61"/>
        <v>1</v>
      </c>
      <c r="H1306" s="3">
        <f t="shared" si="62"/>
        <v>1.8440757431452623</v>
      </c>
      <c r="I1306" s="3">
        <f t="shared" si="63"/>
        <v>0</v>
      </c>
      <c r="J1306">
        <v>0</v>
      </c>
      <c r="K1306">
        <v>0</v>
      </c>
    </row>
    <row r="1307" spans="1:11" x14ac:dyDescent="0.2">
      <c r="A1307" t="s">
        <v>2537</v>
      </c>
      <c r="B1307" t="s">
        <v>9</v>
      </c>
      <c r="C1307" s="1" t="s">
        <v>2538</v>
      </c>
      <c r="D1307">
        <v>-120.29723785839499</v>
      </c>
      <c r="E1307" s="2">
        <v>1.4264705882352899</v>
      </c>
      <c r="F1307">
        <v>270.20224813720699</v>
      </c>
      <c r="G1307">
        <f t="shared" si="61"/>
        <v>1</v>
      </c>
      <c r="H1307" s="3">
        <f t="shared" si="62"/>
        <v>2.4316889581187349</v>
      </c>
      <c r="I1307" s="3">
        <f t="shared" si="63"/>
        <v>2.4316889581187349</v>
      </c>
      <c r="J1307">
        <v>0</v>
      </c>
      <c r="K1307">
        <v>0</v>
      </c>
    </row>
    <row r="1308" spans="1:11" x14ac:dyDescent="0.2">
      <c r="A1308" t="s">
        <v>2539</v>
      </c>
      <c r="B1308" t="s">
        <v>9</v>
      </c>
      <c r="C1308" s="1" t="s">
        <v>2540</v>
      </c>
      <c r="D1308">
        <v>-123.31818009043501</v>
      </c>
      <c r="E1308" s="2">
        <v>2.07317073170731</v>
      </c>
      <c r="F1308">
        <v>139.67083798903801</v>
      </c>
      <c r="G1308">
        <f t="shared" si="61"/>
        <v>1</v>
      </c>
      <c r="H1308" s="3">
        <f t="shared" si="62"/>
        <v>2.1451057388091823</v>
      </c>
      <c r="I1308" s="3">
        <f t="shared" si="63"/>
        <v>2.1451057388091823</v>
      </c>
      <c r="J1308">
        <v>0</v>
      </c>
      <c r="K1308">
        <v>0</v>
      </c>
    </row>
    <row r="1309" spans="1:11" x14ac:dyDescent="0.2">
      <c r="A1309" t="s">
        <v>2541</v>
      </c>
      <c r="B1309" t="s">
        <v>9</v>
      </c>
      <c r="C1309" s="1" t="s">
        <v>2542</v>
      </c>
      <c r="D1309">
        <v>-123.677118497406</v>
      </c>
      <c r="E1309" s="2">
        <v>4.3928571428571397</v>
      </c>
      <c r="F1309">
        <v>139.67083798869999</v>
      </c>
      <c r="G1309">
        <f t="shared" si="61"/>
        <v>1</v>
      </c>
      <c r="H1309" s="3">
        <f t="shared" si="62"/>
        <v>2.1451057388081312</v>
      </c>
      <c r="I1309" s="3">
        <f t="shared" si="63"/>
        <v>2.1451057388081312</v>
      </c>
      <c r="J1309">
        <v>0</v>
      </c>
      <c r="K1309">
        <v>0</v>
      </c>
    </row>
    <row r="1310" spans="1:11" x14ac:dyDescent="0.2">
      <c r="A1310" t="s">
        <v>2543</v>
      </c>
      <c r="B1310" t="s">
        <v>9</v>
      </c>
      <c r="C1310" s="1" t="s">
        <v>2544</v>
      </c>
      <c r="D1310">
        <v>-123.310738519781</v>
      </c>
      <c r="E1310" s="2">
        <v>4.0588235294117601</v>
      </c>
      <c r="F1310">
        <v>122.09268540361001</v>
      </c>
      <c r="G1310">
        <f t="shared" si="61"/>
        <v>1</v>
      </c>
      <c r="H1310" s="3">
        <f t="shared" si="62"/>
        <v>2.0866896460578586</v>
      </c>
      <c r="I1310" s="3">
        <f t="shared" si="63"/>
        <v>2.0866896460578586</v>
      </c>
      <c r="J1310">
        <v>0</v>
      </c>
      <c r="K1310">
        <v>0</v>
      </c>
    </row>
    <row r="1311" spans="1:11" x14ac:dyDescent="0.2">
      <c r="A1311" t="s">
        <v>2545</v>
      </c>
      <c r="B1311" t="s">
        <v>9</v>
      </c>
      <c r="C1311" s="1" t="s">
        <v>2546</v>
      </c>
      <c r="D1311">
        <v>-122.839131953936</v>
      </c>
      <c r="E1311" s="2">
        <v>2.4146341463414598</v>
      </c>
      <c r="F1311">
        <v>69.835418994583307</v>
      </c>
      <c r="G1311">
        <f t="shared" si="61"/>
        <v>1</v>
      </c>
      <c r="H1311" s="3">
        <f t="shared" si="62"/>
        <v>1.8440757431456007</v>
      </c>
      <c r="I1311" s="3">
        <f t="shared" si="63"/>
        <v>1.8440757431456007</v>
      </c>
      <c r="J1311">
        <v>0</v>
      </c>
      <c r="K1311">
        <v>0</v>
      </c>
    </row>
    <row r="1312" spans="1:11" x14ac:dyDescent="0.2">
      <c r="A1312" t="s">
        <v>2547</v>
      </c>
      <c r="B1312" t="s">
        <v>9</v>
      </c>
      <c r="C1312" s="1" t="s">
        <v>2548</v>
      </c>
      <c r="D1312">
        <v>-121.72626982029701</v>
      </c>
      <c r="E1312" s="2">
        <v>1</v>
      </c>
      <c r="F1312">
        <v>69.8354189944544</v>
      </c>
      <c r="G1312">
        <f t="shared" si="61"/>
        <v>1</v>
      </c>
      <c r="H1312" s="3">
        <f t="shared" si="62"/>
        <v>1.8440757431447992</v>
      </c>
      <c r="I1312" s="3">
        <f t="shared" si="63"/>
        <v>0</v>
      </c>
      <c r="J1312">
        <v>0</v>
      </c>
      <c r="K1312">
        <v>0</v>
      </c>
    </row>
    <row r="1313" spans="1:11" x14ac:dyDescent="0.2">
      <c r="A1313" t="s">
        <v>2549</v>
      </c>
      <c r="B1313" t="s">
        <v>9</v>
      </c>
      <c r="C1313" s="1" t="s">
        <v>2550</v>
      </c>
      <c r="D1313">
        <v>-123.450872250266</v>
      </c>
      <c r="E1313" s="2">
        <v>3.7560975609756002</v>
      </c>
      <c r="F1313">
        <v>103.393329934006</v>
      </c>
      <c r="G1313">
        <f t="shared" si="61"/>
        <v>1</v>
      </c>
      <c r="H1313" s="3">
        <f t="shared" si="62"/>
        <v>2.0144925226429256</v>
      </c>
      <c r="I1313" s="3">
        <f t="shared" si="63"/>
        <v>2.0144925226429256</v>
      </c>
      <c r="J1313">
        <v>0</v>
      </c>
      <c r="K1313">
        <v>0</v>
      </c>
    </row>
    <row r="1314" spans="1:11" x14ac:dyDescent="0.2">
      <c r="A1314" t="s">
        <v>2551</v>
      </c>
      <c r="B1314" t="s">
        <v>9</v>
      </c>
      <c r="C1314" s="1" t="s">
        <v>2552</v>
      </c>
      <c r="D1314">
        <v>-121.838894495612</v>
      </c>
      <c r="E1314" s="2">
        <v>1</v>
      </c>
      <c r="F1314">
        <v>125.017455475849</v>
      </c>
      <c r="G1314">
        <f t="shared" si="61"/>
        <v>1</v>
      </c>
      <c r="H1314" s="3">
        <f t="shared" si="62"/>
        <v>2.096970655308716</v>
      </c>
      <c r="I1314" s="3">
        <f t="shared" si="63"/>
        <v>0</v>
      </c>
      <c r="J1314">
        <v>0</v>
      </c>
      <c r="K1314">
        <v>0</v>
      </c>
    </row>
    <row r="1315" spans="1:11" x14ac:dyDescent="0.2">
      <c r="A1315" t="s">
        <v>2553</v>
      </c>
      <c r="B1315" t="s">
        <v>9</v>
      </c>
      <c r="C1315" s="1" t="s">
        <v>2554</v>
      </c>
      <c r="D1315">
        <v>-123.553295315169</v>
      </c>
      <c r="E1315" s="2">
        <v>3.5904761904761902</v>
      </c>
      <c r="F1315">
        <v>190.98626441291901</v>
      </c>
      <c r="G1315">
        <f t="shared" si="61"/>
        <v>1</v>
      </c>
      <c r="H1315" s="3">
        <f t="shared" si="62"/>
        <v>2.281002134241553</v>
      </c>
      <c r="I1315" s="3">
        <f t="shared" si="63"/>
        <v>2.281002134241553</v>
      </c>
      <c r="J1315">
        <v>0</v>
      </c>
      <c r="K1315">
        <v>0</v>
      </c>
    </row>
    <row r="1316" spans="1:11" x14ac:dyDescent="0.2">
      <c r="A1316" t="s">
        <v>2555</v>
      </c>
      <c r="B1316" t="s">
        <v>9</v>
      </c>
      <c r="C1316" s="1" t="s">
        <v>2556</v>
      </c>
      <c r="D1316">
        <v>-123.024665572987</v>
      </c>
      <c r="E1316" s="2">
        <v>4.7073170731707297</v>
      </c>
      <c r="F1316">
        <v>69.835418994506895</v>
      </c>
      <c r="G1316">
        <f t="shared" si="61"/>
        <v>1</v>
      </c>
      <c r="H1316" s="3">
        <f t="shared" si="62"/>
        <v>1.8440757431451256</v>
      </c>
      <c r="I1316" s="3">
        <f t="shared" si="63"/>
        <v>1.8440757431451256</v>
      </c>
      <c r="J1316">
        <v>0</v>
      </c>
      <c r="K1316">
        <v>0</v>
      </c>
    </row>
    <row r="1317" spans="1:11" x14ac:dyDescent="0.2">
      <c r="A1317" t="s">
        <v>2557</v>
      </c>
      <c r="B1317" t="s">
        <v>9</v>
      </c>
      <c r="C1317" s="1" t="s">
        <v>2558</v>
      </c>
      <c r="D1317">
        <v>-123.840536600067</v>
      </c>
      <c r="E1317" s="2">
        <v>4.1707317073170698</v>
      </c>
      <c r="F1317">
        <v>490.73363215200197</v>
      </c>
      <c r="G1317">
        <f t="shared" si="61"/>
        <v>0</v>
      </c>
      <c r="H1317" s="3">
        <f t="shared" si="62"/>
        <v>2.6908458231276482</v>
      </c>
      <c r="I1317" s="3">
        <f t="shared" si="63"/>
        <v>2.6908458231276482</v>
      </c>
      <c r="J1317">
        <v>0</v>
      </c>
      <c r="K1317">
        <v>0</v>
      </c>
    </row>
    <row r="1318" spans="1:11" x14ac:dyDescent="0.2">
      <c r="A1318" t="s">
        <v>2559</v>
      </c>
      <c r="B1318" t="s">
        <v>9</v>
      </c>
      <c r="C1318" s="1" t="s">
        <v>2560</v>
      </c>
      <c r="D1318">
        <v>-123.376613794497</v>
      </c>
      <c r="E1318" s="2">
        <v>4.5777777777777704</v>
      </c>
      <c r="F1318">
        <v>187.38211212066099</v>
      </c>
      <c r="G1318">
        <f t="shared" si="61"/>
        <v>1</v>
      </c>
      <c r="H1318" s="3">
        <f t="shared" si="62"/>
        <v>2.2727281298917719</v>
      </c>
      <c r="I1318" s="3">
        <f t="shared" si="63"/>
        <v>2.2727281298917719</v>
      </c>
      <c r="J1318">
        <v>0</v>
      </c>
      <c r="K1318">
        <v>0</v>
      </c>
    </row>
    <row r="1319" spans="1:11" x14ac:dyDescent="0.2">
      <c r="A1319" t="s">
        <v>2561</v>
      </c>
      <c r="B1319" t="s">
        <v>9</v>
      </c>
      <c r="C1319" s="1" t="s">
        <v>2562</v>
      </c>
      <c r="D1319">
        <v>-120.8455073559</v>
      </c>
      <c r="E1319" s="2">
        <v>2.32380952380952</v>
      </c>
      <c r="F1319">
        <v>1185.0979268144799</v>
      </c>
      <c r="G1319">
        <f t="shared" si="61"/>
        <v>0</v>
      </c>
      <c r="H1319" s="3">
        <f t="shared" si="62"/>
        <v>3.0737542383781755</v>
      </c>
      <c r="I1319" s="3">
        <f t="shared" si="63"/>
        <v>3.0737542383781755</v>
      </c>
      <c r="J1319">
        <v>0</v>
      </c>
      <c r="K1319">
        <v>0</v>
      </c>
    </row>
    <row r="1320" spans="1:11" x14ac:dyDescent="0.2">
      <c r="A1320" t="s">
        <v>2563</v>
      </c>
      <c r="B1320" t="s">
        <v>9</v>
      </c>
      <c r="C1320" s="1" t="s">
        <v>2564</v>
      </c>
      <c r="D1320">
        <v>-121.527458985255</v>
      </c>
      <c r="E1320" s="2">
        <v>1.0714285714285701</v>
      </c>
      <c r="F1320">
        <v>98.171901147799801</v>
      </c>
      <c r="G1320">
        <f t="shared" si="61"/>
        <v>1</v>
      </c>
      <c r="H1320" s="3">
        <f t="shared" si="62"/>
        <v>1.9919872014051372</v>
      </c>
      <c r="I1320" s="3">
        <f t="shared" si="63"/>
        <v>1.9919872014051372</v>
      </c>
      <c r="J1320">
        <v>0</v>
      </c>
      <c r="K1320">
        <v>0</v>
      </c>
    </row>
    <row r="1321" spans="1:11" x14ac:dyDescent="0.2">
      <c r="A1321" t="s">
        <v>2565</v>
      </c>
      <c r="B1321" t="s">
        <v>9</v>
      </c>
      <c r="C1321" s="1" t="s">
        <v>2566</v>
      </c>
      <c r="D1321">
        <v>-120.271145255341</v>
      </c>
      <c r="E1321" s="2">
        <v>2.3333333333333299</v>
      </c>
      <c r="F1321">
        <v>153.450762911206</v>
      </c>
      <c r="G1321">
        <f t="shared" si="61"/>
        <v>1</v>
      </c>
      <c r="H1321" s="3">
        <f t="shared" si="62"/>
        <v>2.1859690519552206</v>
      </c>
      <c r="I1321" s="3">
        <f t="shared" si="63"/>
        <v>2.1859690519552206</v>
      </c>
      <c r="J1321">
        <v>0</v>
      </c>
      <c r="K1321">
        <v>0</v>
      </c>
    </row>
    <row r="1322" spans="1:11" x14ac:dyDescent="0.2">
      <c r="A1322" t="s">
        <v>2567</v>
      </c>
      <c r="B1322" t="s">
        <v>9</v>
      </c>
      <c r="C1322" s="1" t="s">
        <v>2568</v>
      </c>
      <c r="D1322">
        <v>-119.685268887709</v>
      </c>
      <c r="E1322" s="2">
        <v>1.10569105691056</v>
      </c>
      <c r="F1322">
        <v>359.46722422351201</v>
      </c>
      <c r="G1322">
        <f t="shared" si="61"/>
        <v>0</v>
      </c>
      <c r="H1322" s="3">
        <f t="shared" si="62"/>
        <v>2.5556592980908519</v>
      </c>
      <c r="I1322" s="3">
        <f t="shared" si="63"/>
        <v>2.5556592980908519</v>
      </c>
      <c r="J1322">
        <v>0</v>
      </c>
      <c r="K1322">
        <v>0</v>
      </c>
    </row>
    <row r="1323" spans="1:11" x14ac:dyDescent="0.2">
      <c r="A1323" t="s">
        <v>2569</v>
      </c>
      <c r="B1323" t="s">
        <v>9</v>
      </c>
      <c r="C1323" s="1" t="s">
        <v>2570</v>
      </c>
      <c r="D1323">
        <v>-122.133646305478</v>
      </c>
      <c r="E1323" s="2">
        <v>1.88</v>
      </c>
      <c r="F1323">
        <v>136.56507667135301</v>
      </c>
      <c r="G1323">
        <f t="shared" si="61"/>
        <v>1</v>
      </c>
      <c r="H1323" s="3">
        <f t="shared" si="62"/>
        <v>2.1353396528736255</v>
      </c>
      <c r="I1323" s="3">
        <f t="shared" si="63"/>
        <v>2.1353396528736255</v>
      </c>
      <c r="J1323">
        <v>0</v>
      </c>
      <c r="K1323">
        <v>0</v>
      </c>
    </row>
    <row r="1324" spans="1:11" x14ac:dyDescent="0.2">
      <c r="A1324" t="s">
        <v>2571</v>
      </c>
      <c r="B1324" t="s">
        <v>9</v>
      </c>
      <c r="C1324" s="1" t="s">
        <v>2572</v>
      </c>
      <c r="D1324">
        <v>-119.751397727342</v>
      </c>
      <c r="E1324" s="2">
        <v>1</v>
      </c>
      <c r="F1324">
        <v>69.835418994499506</v>
      </c>
      <c r="G1324">
        <f t="shared" si="61"/>
        <v>1</v>
      </c>
      <c r="H1324" s="3">
        <f t="shared" si="62"/>
        <v>1.8440757431450796</v>
      </c>
      <c r="I1324" s="3">
        <f t="shared" si="63"/>
        <v>0</v>
      </c>
      <c r="J1324">
        <v>0</v>
      </c>
      <c r="K1324">
        <v>0</v>
      </c>
    </row>
    <row r="1325" spans="1:11" x14ac:dyDescent="0.2">
      <c r="A1325" t="s">
        <v>2573</v>
      </c>
      <c r="B1325" t="s">
        <v>9</v>
      </c>
      <c r="C1325" s="1" t="s">
        <v>2574</v>
      </c>
      <c r="D1325">
        <v>-119.64061655486699</v>
      </c>
      <c r="E1325" s="2">
        <v>4.58536585365853</v>
      </c>
      <c r="F1325">
        <v>269.75222542499199</v>
      </c>
      <c r="G1325">
        <f t="shared" si="61"/>
        <v>1</v>
      </c>
      <c r="H1325" s="3">
        <f t="shared" si="62"/>
        <v>2.430965036249507</v>
      </c>
      <c r="I1325" s="3">
        <f t="shared" si="63"/>
        <v>2.430965036249507</v>
      </c>
      <c r="J1325">
        <v>0</v>
      </c>
      <c r="K1325">
        <v>0</v>
      </c>
    </row>
    <row r="1326" spans="1:11" x14ac:dyDescent="0.2">
      <c r="A1326" t="s">
        <v>2575</v>
      </c>
      <c r="B1326" t="s">
        <v>9</v>
      </c>
      <c r="C1326" s="1" t="s">
        <v>2576</v>
      </c>
      <c r="D1326">
        <v>-118.329839186154</v>
      </c>
      <c r="E1326" s="2">
        <v>1</v>
      </c>
      <c r="F1326">
        <v>259.78180832078903</v>
      </c>
      <c r="G1326">
        <f t="shared" si="61"/>
        <v>1</v>
      </c>
      <c r="H1326" s="3">
        <f t="shared" si="62"/>
        <v>2.4146087355648911</v>
      </c>
      <c r="I1326" s="3">
        <f t="shared" si="63"/>
        <v>0</v>
      </c>
      <c r="J1326">
        <v>0</v>
      </c>
      <c r="K1326">
        <v>0</v>
      </c>
    </row>
    <row r="1327" spans="1:11" x14ac:dyDescent="0.2">
      <c r="A1327" t="s">
        <v>2577</v>
      </c>
      <c r="B1327" t="s">
        <v>9</v>
      </c>
      <c r="C1327" s="1" t="s">
        <v>2578</v>
      </c>
      <c r="D1327">
        <v>-120.56691042110801</v>
      </c>
      <c r="E1327" s="2">
        <v>2.7</v>
      </c>
      <c r="F1327">
        <v>305.50139601691001</v>
      </c>
      <c r="G1327">
        <f t="shared" si="61"/>
        <v>0</v>
      </c>
      <c r="H1327" s="3">
        <f t="shared" si="62"/>
        <v>2.485013199131946</v>
      </c>
      <c r="I1327" s="3">
        <f t="shared" si="63"/>
        <v>2.485013199131946</v>
      </c>
      <c r="J1327">
        <v>0</v>
      </c>
      <c r="K1327">
        <v>0</v>
      </c>
    </row>
    <row r="1328" spans="1:11" x14ac:dyDescent="0.2">
      <c r="A1328" t="s">
        <v>2579</v>
      </c>
      <c r="B1328" t="s">
        <v>9</v>
      </c>
      <c r="C1328">
        <v>36.687500115330103</v>
      </c>
      <c r="D1328">
        <v>-121.36884919270101</v>
      </c>
      <c r="E1328" s="2">
        <v>3.7490774907749</v>
      </c>
      <c r="F1328">
        <v>1085.76285631057</v>
      </c>
      <c r="G1328">
        <f t="shared" si="61"/>
        <v>0</v>
      </c>
      <c r="H1328" s="3">
        <f t="shared" si="62"/>
        <v>3.0357349804627098</v>
      </c>
      <c r="I1328" s="3">
        <f t="shared" si="63"/>
        <v>3.0357349804627098</v>
      </c>
      <c r="J1328">
        <v>0</v>
      </c>
      <c r="K1328">
        <v>0</v>
      </c>
    </row>
    <row r="1329" spans="1:11" x14ac:dyDescent="0.2">
      <c r="A1329" t="s">
        <v>2580</v>
      </c>
      <c r="B1329" t="s">
        <v>9</v>
      </c>
      <c r="C1329" s="1" t="s">
        <v>2581</v>
      </c>
      <c r="D1329">
        <v>-121.06335009553899</v>
      </c>
      <c r="E1329" s="2">
        <v>1</v>
      </c>
      <c r="F1329">
        <v>108.923410300878</v>
      </c>
      <c r="G1329">
        <f t="shared" si="61"/>
        <v>1</v>
      </c>
      <c r="H1329" s="3">
        <f t="shared" si="62"/>
        <v>2.0371212302777977</v>
      </c>
      <c r="I1329" s="3">
        <f t="shared" si="63"/>
        <v>0</v>
      </c>
      <c r="J1329">
        <v>0</v>
      </c>
      <c r="K1329">
        <v>0</v>
      </c>
    </row>
    <row r="1330" spans="1:11" x14ac:dyDescent="0.2">
      <c r="A1330" t="s">
        <v>2582</v>
      </c>
      <c r="B1330" t="s">
        <v>9</v>
      </c>
      <c r="C1330" s="1" t="s">
        <v>2583</v>
      </c>
      <c r="D1330">
        <v>-120.643310910802</v>
      </c>
      <c r="E1330" s="2">
        <v>1</v>
      </c>
      <c r="F1330">
        <v>111.856116128605</v>
      </c>
      <c r="G1330">
        <f t="shared" si="61"/>
        <v>1</v>
      </c>
      <c r="H1330" s="3">
        <f t="shared" si="62"/>
        <v>2.0486597356680876</v>
      </c>
      <c r="I1330" s="3">
        <f t="shared" si="63"/>
        <v>0</v>
      </c>
      <c r="J1330">
        <v>0</v>
      </c>
      <c r="K1330">
        <v>0</v>
      </c>
    </row>
    <row r="1331" spans="1:11" x14ac:dyDescent="0.2">
      <c r="A1331" t="s">
        <v>2584</v>
      </c>
      <c r="B1331" t="s">
        <v>9</v>
      </c>
      <c r="C1331">
        <v>41.874280195652702</v>
      </c>
      <c r="D1331">
        <v>-123.683324454519</v>
      </c>
      <c r="E1331" s="2">
        <v>4.9661016949152499</v>
      </c>
      <c r="F1331">
        <v>106.735959699563</v>
      </c>
      <c r="G1331">
        <f t="shared" si="61"/>
        <v>1</v>
      </c>
      <c r="H1331" s="3">
        <f t="shared" si="62"/>
        <v>2.0283107593313989</v>
      </c>
      <c r="I1331" s="3">
        <f t="shared" si="63"/>
        <v>2.0283107593313989</v>
      </c>
      <c r="J1331">
        <v>0</v>
      </c>
      <c r="K1331">
        <v>0</v>
      </c>
    </row>
    <row r="1332" spans="1:11" x14ac:dyDescent="0.2">
      <c r="A1332" t="s">
        <v>2585</v>
      </c>
      <c r="B1332" t="s">
        <v>9</v>
      </c>
      <c r="C1332" s="1" t="s">
        <v>2586</v>
      </c>
      <c r="D1332">
        <v>-120.250437389814</v>
      </c>
      <c r="E1332" s="2">
        <v>1.1445783132530101</v>
      </c>
      <c r="F1332">
        <v>1204.6344556567601</v>
      </c>
      <c r="G1332">
        <f t="shared" si="61"/>
        <v>0</v>
      </c>
      <c r="H1332" s="3">
        <f t="shared" si="62"/>
        <v>3.0808552809560927</v>
      </c>
      <c r="I1332" s="3">
        <f t="shared" si="63"/>
        <v>3.0808552809560927</v>
      </c>
      <c r="J1332">
        <v>0</v>
      </c>
      <c r="K1332">
        <v>0</v>
      </c>
    </row>
    <row r="1333" spans="1:11" x14ac:dyDescent="0.2">
      <c r="A1333" t="s">
        <v>2587</v>
      </c>
      <c r="B1333" t="s">
        <v>9</v>
      </c>
      <c r="C1333" s="1" t="s">
        <v>2588</v>
      </c>
      <c r="D1333">
        <v>-121.039218163759</v>
      </c>
      <c r="E1333" s="2">
        <v>2.6448598130841101</v>
      </c>
      <c r="F1333">
        <v>296.11258702348999</v>
      </c>
      <c r="G1333">
        <f t="shared" si="61"/>
        <v>1</v>
      </c>
      <c r="H1333" s="3">
        <f t="shared" si="62"/>
        <v>2.4714568685803169</v>
      </c>
      <c r="I1333" s="3">
        <f t="shared" si="63"/>
        <v>2.4714568685803169</v>
      </c>
      <c r="J1333">
        <v>0</v>
      </c>
      <c r="K1333">
        <v>0</v>
      </c>
    </row>
    <row r="1334" spans="1:11" x14ac:dyDescent="0.2">
      <c r="A1334" t="s">
        <v>2589</v>
      </c>
      <c r="B1334" t="s">
        <v>9</v>
      </c>
      <c r="C1334">
        <v>39.121027578211397</v>
      </c>
      <c r="D1334">
        <v>-121.670229583118</v>
      </c>
      <c r="E1334" s="2">
        <v>1</v>
      </c>
      <c r="F1334">
        <v>69.835418994318204</v>
      </c>
      <c r="G1334">
        <f t="shared" si="61"/>
        <v>1</v>
      </c>
      <c r="H1334" s="3">
        <f t="shared" si="62"/>
        <v>1.8440757431439523</v>
      </c>
      <c r="I1334" s="3">
        <f t="shared" si="63"/>
        <v>0</v>
      </c>
      <c r="J1334">
        <v>0</v>
      </c>
      <c r="K1334">
        <v>0</v>
      </c>
    </row>
    <row r="1335" spans="1:11" x14ac:dyDescent="0.2">
      <c r="A1335" t="s">
        <v>2590</v>
      </c>
      <c r="B1335" t="s">
        <v>9</v>
      </c>
      <c r="C1335" s="1" t="s">
        <v>2591</v>
      </c>
      <c r="D1335">
        <v>-120.95823817757299</v>
      </c>
      <c r="E1335" s="2">
        <v>2.02941176470588</v>
      </c>
      <c r="F1335">
        <v>471.78974461338601</v>
      </c>
      <c r="G1335">
        <f t="shared" si="61"/>
        <v>0</v>
      </c>
      <c r="H1335" s="3">
        <f t="shared" si="62"/>
        <v>2.6737484963074758</v>
      </c>
      <c r="I1335" s="3">
        <f t="shared" si="63"/>
        <v>2.6737484963074758</v>
      </c>
      <c r="J1335">
        <v>0</v>
      </c>
      <c r="K1335">
        <v>0</v>
      </c>
    </row>
    <row r="1336" spans="1:11" x14ac:dyDescent="0.2">
      <c r="A1336" t="s">
        <v>2592</v>
      </c>
      <c r="B1336" t="s">
        <v>9</v>
      </c>
      <c r="C1336" s="1" t="s">
        <v>2593</v>
      </c>
      <c r="D1336">
        <v>-123.77332208761401</v>
      </c>
      <c r="E1336" s="2">
        <v>1.4761904761904701</v>
      </c>
      <c r="F1336">
        <v>69.835418994380703</v>
      </c>
      <c r="G1336">
        <f t="shared" si="61"/>
        <v>1</v>
      </c>
      <c r="H1336" s="3">
        <f t="shared" si="62"/>
        <v>1.8440757431443409</v>
      </c>
      <c r="I1336" s="3">
        <f t="shared" si="63"/>
        <v>1.8440757431443409</v>
      </c>
      <c r="J1336">
        <v>0</v>
      </c>
      <c r="K1336">
        <v>0</v>
      </c>
    </row>
    <row r="1337" spans="1:11" x14ac:dyDescent="0.2">
      <c r="A1337" t="s">
        <v>2594</v>
      </c>
      <c r="B1337" t="s">
        <v>9</v>
      </c>
      <c r="C1337" s="1" t="s">
        <v>2595</v>
      </c>
      <c r="D1337">
        <v>-120.136764185503</v>
      </c>
      <c r="E1337" s="2">
        <v>1.6666666666666601</v>
      </c>
      <c r="F1337">
        <v>123.29159611500999</v>
      </c>
      <c r="G1337">
        <f t="shared" si="61"/>
        <v>1</v>
      </c>
      <c r="H1337" s="3">
        <f t="shared" si="62"/>
        <v>2.0909334749309822</v>
      </c>
      <c r="I1337" s="3">
        <f t="shared" si="63"/>
        <v>2.0909334749309822</v>
      </c>
      <c r="J1337">
        <v>0</v>
      </c>
      <c r="K1337">
        <v>0</v>
      </c>
    </row>
    <row r="1338" spans="1:11" x14ac:dyDescent="0.2">
      <c r="A1338" t="s">
        <v>2596</v>
      </c>
      <c r="B1338" t="s">
        <v>9</v>
      </c>
      <c r="C1338" s="1" t="s">
        <v>2597</v>
      </c>
      <c r="D1338">
        <v>-120.48545546456801</v>
      </c>
      <c r="E1338" s="2">
        <v>1</v>
      </c>
      <c r="F1338">
        <v>122.862641961352</v>
      </c>
      <c r="G1338">
        <f t="shared" si="61"/>
        <v>1</v>
      </c>
      <c r="H1338" s="3">
        <f t="shared" si="62"/>
        <v>2.089419849880664</v>
      </c>
      <c r="I1338" s="3">
        <f t="shared" si="63"/>
        <v>0</v>
      </c>
      <c r="J1338">
        <v>0</v>
      </c>
      <c r="K1338">
        <v>0</v>
      </c>
    </row>
    <row r="1339" spans="1:11" x14ac:dyDescent="0.2">
      <c r="A1339" t="s">
        <v>2598</v>
      </c>
      <c r="B1339" t="s">
        <v>9</v>
      </c>
      <c r="C1339" s="1" t="s">
        <v>2599</v>
      </c>
      <c r="D1339">
        <v>-120.309398882225</v>
      </c>
      <c r="E1339" s="2">
        <v>1</v>
      </c>
      <c r="F1339">
        <v>69.8354189944084</v>
      </c>
      <c r="G1339">
        <f t="shared" si="61"/>
        <v>1</v>
      </c>
      <c r="H1339" s="3">
        <f t="shared" si="62"/>
        <v>1.8440757431445132</v>
      </c>
      <c r="I1339" s="3">
        <f t="shared" si="63"/>
        <v>0</v>
      </c>
      <c r="J1339">
        <v>0</v>
      </c>
      <c r="K1339">
        <v>0</v>
      </c>
    </row>
    <row r="1340" spans="1:11" x14ac:dyDescent="0.2">
      <c r="A1340" t="s">
        <v>2600</v>
      </c>
      <c r="B1340" t="s">
        <v>9</v>
      </c>
      <c r="C1340" s="1" t="s">
        <v>2601</v>
      </c>
      <c r="D1340">
        <v>-119.018456835579</v>
      </c>
      <c r="E1340" s="2">
        <v>1</v>
      </c>
      <c r="F1340">
        <v>137.03085084665901</v>
      </c>
      <c r="G1340">
        <f t="shared" si="61"/>
        <v>1</v>
      </c>
      <c r="H1340" s="3">
        <f t="shared" si="62"/>
        <v>2.1368183543397201</v>
      </c>
      <c r="I1340" s="3">
        <f t="shared" si="63"/>
        <v>0</v>
      </c>
      <c r="J1340">
        <v>0</v>
      </c>
      <c r="K1340">
        <v>0</v>
      </c>
    </row>
    <row r="1341" spans="1:11" x14ac:dyDescent="0.2">
      <c r="A1341" t="s">
        <v>2602</v>
      </c>
      <c r="B1341" t="s">
        <v>9</v>
      </c>
      <c r="C1341" s="1" t="s">
        <v>2603</v>
      </c>
      <c r="D1341">
        <v>-119.71135357559299</v>
      </c>
      <c r="E1341" s="2">
        <v>1</v>
      </c>
      <c r="F1341">
        <v>69.835418994433795</v>
      </c>
      <c r="G1341">
        <f t="shared" si="61"/>
        <v>1</v>
      </c>
      <c r="H1341" s="3">
        <f t="shared" si="62"/>
        <v>1.844075743144671</v>
      </c>
      <c r="I1341" s="3">
        <f t="shared" si="63"/>
        <v>0</v>
      </c>
      <c r="J1341">
        <v>0</v>
      </c>
      <c r="K1341">
        <v>0</v>
      </c>
    </row>
    <row r="1342" spans="1:11" x14ac:dyDescent="0.2">
      <c r="A1342" t="s">
        <v>2604</v>
      </c>
      <c r="B1342" t="s">
        <v>9</v>
      </c>
      <c r="C1342" s="1" t="s">
        <v>2605</v>
      </c>
      <c r="D1342">
        <v>-121.505873591853</v>
      </c>
      <c r="E1342" s="2">
        <v>1</v>
      </c>
      <c r="F1342">
        <v>162.640531615604</v>
      </c>
      <c r="G1342">
        <f t="shared" si="61"/>
        <v>1</v>
      </c>
      <c r="H1342" s="3">
        <f t="shared" si="62"/>
        <v>2.2112287851906438</v>
      </c>
      <c r="I1342" s="3">
        <f t="shared" si="63"/>
        <v>0</v>
      </c>
      <c r="J1342">
        <v>0</v>
      </c>
      <c r="K1342">
        <v>0</v>
      </c>
    </row>
    <row r="1343" spans="1:11" x14ac:dyDescent="0.2">
      <c r="A1343" t="s">
        <v>2606</v>
      </c>
      <c r="B1343" t="s">
        <v>9</v>
      </c>
      <c r="C1343" s="1" t="s">
        <v>2607</v>
      </c>
      <c r="D1343">
        <v>-120.452467506674</v>
      </c>
      <c r="E1343" s="2">
        <v>1</v>
      </c>
      <c r="F1343">
        <v>69.835418994263804</v>
      </c>
      <c r="G1343">
        <f t="shared" si="61"/>
        <v>1</v>
      </c>
      <c r="H1343" s="3">
        <f t="shared" si="62"/>
        <v>1.8440757431436139</v>
      </c>
      <c r="I1343" s="3">
        <f t="shared" si="63"/>
        <v>0</v>
      </c>
      <c r="J1343">
        <v>0</v>
      </c>
      <c r="K1343">
        <v>0</v>
      </c>
    </row>
    <row r="1344" spans="1:11" x14ac:dyDescent="0.2">
      <c r="A1344" t="s">
        <v>2608</v>
      </c>
      <c r="B1344" t="s">
        <v>9</v>
      </c>
      <c r="C1344" s="1" t="s">
        <v>2609</v>
      </c>
      <c r="D1344">
        <v>-120.132955258458</v>
      </c>
      <c r="E1344" s="2">
        <v>1.0476190476190399</v>
      </c>
      <c r="F1344">
        <v>69.835418994522101</v>
      </c>
      <c r="G1344">
        <f t="shared" si="61"/>
        <v>1</v>
      </c>
      <c r="H1344" s="3">
        <f t="shared" si="62"/>
        <v>1.8440757431452202</v>
      </c>
      <c r="I1344" s="3">
        <f t="shared" si="63"/>
        <v>1.8440757431452202</v>
      </c>
      <c r="J1344">
        <v>0</v>
      </c>
      <c r="K1344">
        <v>0</v>
      </c>
    </row>
    <row r="1345" spans="1:11" x14ac:dyDescent="0.2">
      <c r="A1345" t="s">
        <v>2610</v>
      </c>
      <c r="B1345" t="s">
        <v>9</v>
      </c>
      <c r="C1345" s="1" t="s">
        <v>2611</v>
      </c>
      <c r="D1345">
        <v>-121.090274574977</v>
      </c>
      <c r="E1345" s="2">
        <v>1</v>
      </c>
      <c r="F1345">
        <v>69.835418994583307</v>
      </c>
      <c r="G1345">
        <f t="shared" si="61"/>
        <v>1</v>
      </c>
      <c r="H1345" s="3">
        <f t="shared" si="62"/>
        <v>1.8440757431456007</v>
      </c>
      <c r="I1345" s="3">
        <f t="shared" si="63"/>
        <v>0</v>
      </c>
      <c r="J1345">
        <v>0</v>
      </c>
      <c r="K1345">
        <v>0</v>
      </c>
    </row>
    <row r="1346" spans="1:11" x14ac:dyDescent="0.2">
      <c r="A1346" t="s">
        <v>2612</v>
      </c>
      <c r="B1346" t="s">
        <v>9</v>
      </c>
      <c r="C1346" s="1" t="s">
        <v>2613</v>
      </c>
      <c r="D1346">
        <v>-121.391096557618</v>
      </c>
      <c r="E1346" s="2">
        <v>2.2735426008968602</v>
      </c>
      <c r="F1346">
        <v>814.91798070852099</v>
      </c>
      <c r="G1346">
        <f t="shared" si="61"/>
        <v>0</v>
      </c>
      <c r="H1346" s="3">
        <f t="shared" si="62"/>
        <v>2.9111139003740947</v>
      </c>
      <c r="I1346" s="3">
        <f t="shared" si="63"/>
        <v>2.9111139003740947</v>
      </c>
      <c r="J1346">
        <v>0</v>
      </c>
      <c r="K1346">
        <v>0</v>
      </c>
    </row>
    <row r="1347" spans="1:11" x14ac:dyDescent="0.2">
      <c r="A1347" t="s">
        <v>2614</v>
      </c>
      <c r="B1347" t="s">
        <v>9</v>
      </c>
      <c r="C1347" s="1" t="s">
        <v>2615</v>
      </c>
      <c r="D1347">
        <v>-122.709071019793</v>
      </c>
      <c r="E1347" s="2">
        <v>1.2926829268292599</v>
      </c>
      <c r="F1347">
        <v>69.835418994394601</v>
      </c>
      <c r="G1347">
        <f t="shared" ref="G1347:G1410" si="64">IF(F1347&lt;300,1,0)</f>
        <v>1</v>
      </c>
      <c r="H1347" s="3">
        <f t="shared" ref="H1347:H1410" si="65">LOG10(F1347)</f>
        <v>1.8440757431444272</v>
      </c>
      <c r="I1347" s="3">
        <f t="shared" ref="I1347:I1410" si="66">IF(E1347&gt;1,H1347,0)</f>
        <v>1.8440757431444272</v>
      </c>
      <c r="J1347">
        <v>0</v>
      </c>
      <c r="K1347">
        <v>0</v>
      </c>
    </row>
    <row r="1348" spans="1:11" x14ac:dyDescent="0.2">
      <c r="A1348" t="s">
        <v>2616</v>
      </c>
      <c r="B1348" t="s">
        <v>9</v>
      </c>
      <c r="C1348" s="1" t="s">
        <v>2617</v>
      </c>
      <c r="D1348">
        <v>-120.817978383447</v>
      </c>
      <c r="E1348" s="2">
        <v>2.32467532467532</v>
      </c>
      <c r="F1348">
        <v>931.23728806121596</v>
      </c>
      <c r="G1348">
        <f t="shared" si="64"/>
        <v>0</v>
      </c>
      <c r="H1348" s="3">
        <f t="shared" si="65"/>
        <v>2.9690603574207266</v>
      </c>
      <c r="I1348" s="3">
        <f t="shared" si="66"/>
        <v>2.9690603574207266</v>
      </c>
      <c r="J1348">
        <v>0</v>
      </c>
      <c r="K1348">
        <v>0</v>
      </c>
    </row>
    <row r="1349" spans="1:11" x14ac:dyDescent="0.2">
      <c r="A1349" t="s">
        <v>2618</v>
      </c>
      <c r="B1349" t="s">
        <v>9</v>
      </c>
      <c r="C1349" s="1" t="s">
        <v>2619</v>
      </c>
      <c r="D1349">
        <v>-121.07094916361299</v>
      </c>
      <c r="E1349" s="2">
        <v>3</v>
      </c>
      <c r="F1349">
        <v>122.842375088304</v>
      </c>
      <c r="G1349">
        <f t="shared" si="64"/>
        <v>1</v>
      </c>
      <c r="H1349" s="3">
        <f t="shared" si="65"/>
        <v>2.089348204692008</v>
      </c>
      <c r="I1349" s="3">
        <f t="shared" si="66"/>
        <v>2.089348204692008</v>
      </c>
      <c r="J1349">
        <v>0</v>
      </c>
      <c r="K1349">
        <v>0</v>
      </c>
    </row>
    <row r="1350" spans="1:11" x14ac:dyDescent="0.2">
      <c r="A1350" t="s">
        <v>2620</v>
      </c>
      <c r="B1350" t="s">
        <v>9</v>
      </c>
      <c r="C1350">
        <v>41.653852582267703</v>
      </c>
      <c r="D1350">
        <v>-123.09843686615299</v>
      </c>
      <c r="E1350" s="2">
        <v>3.05633802816901</v>
      </c>
      <c r="F1350">
        <v>121.748435482145</v>
      </c>
      <c r="G1350">
        <f t="shared" si="64"/>
        <v>1</v>
      </c>
      <c r="H1350" s="3">
        <f t="shared" si="65"/>
        <v>2.0854633890584426</v>
      </c>
      <c r="I1350" s="3">
        <f t="shared" si="66"/>
        <v>2.0854633890584426</v>
      </c>
      <c r="J1350">
        <v>0</v>
      </c>
      <c r="K1350">
        <v>0</v>
      </c>
    </row>
    <row r="1351" spans="1:11" x14ac:dyDescent="0.2">
      <c r="A1351" t="s">
        <v>2621</v>
      </c>
      <c r="B1351" t="s">
        <v>9</v>
      </c>
      <c r="C1351" s="1" t="s">
        <v>2622</v>
      </c>
      <c r="D1351">
        <v>-123.859379159082</v>
      </c>
      <c r="E1351" s="2">
        <v>2.6279069767441801</v>
      </c>
      <c r="F1351">
        <v>69.835418994308</v>
      </c>
      <c r="G1351">
        <f t="shared" si="64"/>
        <v>1</v>
      </c>
      <c r="H1351" s="3">
        <f t="shared" si="65"/>
        <v>1.8440757431438888</v>
      </c>
      <c r="I1351" s="3">
        <f t="shared" si="66"/>
        <v>1.8440757431438888</v>
      </c>
      <c r="J1351">
        <v>0</v>
      </c>
      <c r="K1351">
        <v>0</v>
      </c>
    </row>
    <row r="1352" spans="1:11" x14ac:dyDescent="0.2">
      <c r="A1352" t="s">
        <v>2623</v>
      </c>
      <c r="B1352" t="s">
        <v>9</v>
      </c>
      <c r="C1352" s="1" t="s">
        <v>2624</v>
      </c>
      <c r="D1352">
        <v>-121.672312168193</v>
      </c>
      <c r="E1352" s="2">
        <v>1</v>
      </c>
      <c r="F1352">
        <v>69.8354189946145</v>
      </c>
      <c r="G1352">
        <f t="shared" si="64"/>
        <v>1</v>
      </c>
      <c r="H1352" s="3">
        <f t="shared" si="65"/>
        <v>1.8440757431457948</v>
      </c>
      <c r="I1352" s="3">
        <f t="shared" si="66"/>
        <v>0</v>
      </c>
      <c r="J1352">
        <v>0</v>
      </c>
      <c r="K1352">
        <v>0</v>
      </c>
    </row>
    <row r="1353" spans="1:11" x14ac:dyDescent="0.2">
      <c r="A1353" t="s">
        <v>2625</v>
      </c>
      <c r="B1353" t="s">
        <v>9</v>
      </c>
      <c r="C1353" s="1" t="s">
        <v>2626</v>
      </c>
      <c r="D1353">
        <v>-122.702570402517</v>
      </c>
      <c r="E1353" s="2">
        <v>3.52173913043478</v>
      </c>
      <c r="F1353">
        <v>357.16337184855303</v>
      </c>
      <c r="G1353">
        <f t="shared" si="64"/>
        <v>0</v>
      </c>
      <c r="H1353" s="3">
        <f t="shared" si="65"/>
        <v>2.5528669143270819</v>
      </c>
      <c r="I1353" s="3">
        <f t="shared" si="66"/>
        <v>2.5528669143270819</v>
      </c>
      <c r="J1353">
        <v>0</v>
      </c>
      <c r="K1353">
        <v>0</v>
      </c>
    </row>
    <row r="1354" spans="1:11" x14ac:dyDescent="0.2">
      <c r="A1354" t="s">
        <v>2627</v>
      </c>
      <c r="B1354" t="s">
        <v>9</v>
      </c>
      <c r="C1354" s="1" t="s">
        <v>2628</v>
      </c>
      <c r="D1354">
        <v>-120.13912167303</v>
      </c>
      <c r="E1354" s="2">
        <v>1.1219512195121899</v>
      </c>
      <c r="F1354">
        <v>69.835418994565302</v>
      </c>
      <c r="G1354">
        <f t="shared" si="64"/>
        <v>1</v>
      </c>
      <c r="H1354" s="3">
        <f t="shared" si="65"/>
        <v>1.8440757431454888</v>
      </c>
      <c r="I1354" s="3">
        <f t="shared" si="66"/>
        <v>1.8440757431454888</v>
      </c>
      <c r="J1354">
        <v>0</v>
      </c>
      <c r="K1354">
        <v>0</v>
      </c>
    </row>
    <row r="1355" spans="1:11" x14ac:dyDescent="0.2">
      <c r="A1355" t="s">
        <v>2629</v>
      </c>
      <c r="B1355" t="s">
        <v>9</v>
      </c>
      <c r="C1355" s="1" t="s">
        <v>2630</v>
      </c>
      <c r="D1355">
        <v>-123.328427662794</v>
      </c>
      <c r="E1355" s="2">
        <v>2.5818181818181798</v>
      </c>
      <c r="F1355">
        <v>285.022874613878</v>
      </c>
      <c r="G1355">
        <f t="shared" si="64"/>
        <v>1</v>
      </c>
      <c r="H1355" s="3">
        <f t="shared" si="65"/>
        <v>2.4548797158679174</v>
      </c>
      <c r="I1355" s="3">
        <f t="shared" si="66"/>
        <v>2.4548797158679174</v>
      </c>
      <c r="J1355">
        <v>0</v>
      </c>
      <c r="K1355">
        <v>0</v>
      </c>
    </row>
    <row r="1356" spans="1:11" x14ac:dyDescent="0.2">
      <c r="A1356" t="s">
        <v>2631</v>
      </c>
      <c r="B1356" t="s">
        <v>9</v>
      </c>
      <c r="C1356" s="1" t="s">
        <v>2632</v>
      </c>
      <c r="D1356">
        <v>-121.88520023580701</v>
      </c>
      <c r="E1356" s="2">
        <v>1.1000000000000001</v>
      </c>
      <c r="F1356">
        <v>69.835418994362897</v>
      </c>
      <c r="G1356">
        <f t="shared" si="64"/>
        <v>1</v>
      </c>
      <c r="H1356" s="3">
        <f t="shared" si="65"/>
        <v>1.8440757431442301</v>
      </c>
      <c r="I1356" s="3">
        <f t="shared" si="66"/>
        <v>1.8440757431442301</v>
      </c>
      <c r="J1356">
        <v>0</v>
      </c>
      <c r="K1356">
        <v>0</v>
      </c>
    </row>
    <row r="1357" spans="1:11" x14ac:dyDescent="0.2">
      <c r="A1357" t="s">
        <v>2633</v>
      </c>
      <c r="B1357" t="s">
        <v>9</v>
      </c>
      <c r="C1357" s="1" t="s">
        <v>2634</v>
      </c>
      <c r="D1357">
        <v>-121.501499515067</v>
      </c>
      <c r="E1357" s="2">
        <v>2</v>
      </c>
      <c r="F1357">
        <v>222.08392077501699</v>
      </c>
      <c r="G1357">
        <f t="shared" si="64"/>
        <v>1</v>
      </c>
      <c r="H1357" s="3">
        <f t="shared" si="65"/>
        <v>2.3465171160834957</v>
      </c>
      <c r="I1357" s="3">
        <f t="shared" si="66"/>
        <v>2.3465171160834957</v>
      </c>
      <c r="J1357">
        <v>0</v>
      </c>
      <c r="K1357">
        <v>0</v>
      </c>
    </row>
    <row r="1358" spans="1:11" x14ac:dyDescent="0.2">
      <c r="A1358" t="s">
        <v>2635</v>
      </c>
      <c r="B1358" t="s">
        <v>9</v>
      </c>
      <c r="C1358" s="1" t="s">
        <v>2636</v>
      </c>
      <c r="D1358">
        <v>-120.549373191345</v>
      </c>
      <c r="E1358" s="2">
        <v>2.5454545454545401</v>
      </c>
      <c r="F1358">
        <v>262.83387224771502</v>
      </c>
      <c r="G1358">
        <f t="shared" si="64"/>
        <v>1</v>
      </c>
      <c r="H1358" s="3">
        <f t="shared" si="65"/>
        <v>2.4196813334232639</v>
      </c>
      <c r="I1358" s="3">
        <f t="shared" si="66"/>
        <v>2.4196813334232639</v>
      </c>
      <c r="J1358">
        <v>0</v>
      </c>
      <c r="K1358">
        <v>0</v>
      </c>
    </row>
    <row r="1359" spans="1:11" x14ac:dyDescent="0.2">
      <c r="A1359" t="s">
        <v>2637</v>
      </c>
      <c r="B1359" t="s">
        <v>9</v>
      </c>
      <c r="C1359" s="1" t="s">
        <v>2638</v>
      </c>
      <c r="D1359">
        <v>-123.818182617201</v>
      </c>
      <c r="E1359" s="2">
        <v>3.5813953488372001</v>
      </c>
      <c r="F1359">
        <v>69.835418994596196</v>
      </c>
      <c r="G1359">
        <f t="shared" si="64"/>
        <v>1</v>
      </c>
      <c r="H1359" s="3">
        <f t="shared" si="65"/>
        <v>1.8440757431456809</v>
      </c>
      <c r="I1359" s="3">
        <f t="shared" si="66"/>
        <v>1.8440757431456809</v>
      </c>
      <c r="J1359">
        <v>0</v>
      </c>
      <c r="K1359">
        <v>0</v>
      </c>
    </row>
    <row r="1360" spans="1:11" x14ac:dyDescent="0.2">
      <c r="A1360" t="s">
        <v>2639</v>
      </c>
      <c r="B1360" t="s">
        <v>9</v>
      </c>
      <c r="C1360" s="1" t="s">
        <v>2640</v>
      </c>
      <c r="D1360">
        <v>-121.61529380909199</v>
      </c>
      <c r="E1360" s="2">
        <v>1</v>
      </c>
      <c r="F1360">
        <v>69.835418994332898</v>
      </c>
      <c r="G1360">
        <f t="shared" si="64"/>
        <v>1</v>
      </c>
      <c r="H1360" s="3">
        <f t="shared" si="65"/>
        <v>1.8440757431440435</v>
      </c>
      <c r="I1360" s="3">
        <f t="shared" si="66"/>
        <v>0</v>
      </c>
      <c r="J1360">
        <v>0</v>
      </c>
      <c r="K1360">
        <v>0</v>
      </c>
    </row>
    <row r="1361" spans="1:11" x14ac:dyDescent="0.2">
      <c r="A1361" t="s">
        <v>2641</v>
      </c>
      <c r="B1361" t="s">
        <v>9</v>
      </c>
      <c r="C1361" s="1" t="s">
        <v>2642</v>
      </c>
      <c r="D1361">
        <v>-121.377674722081</v>
      </c>
      <c r="E1361" s="2">
        <v>1</v>
      </c>
      <c r="F1361">
        <v>322.69043184511798</v>
      </c>
      <c r="G1361">
        <f t="shared" si="64"/>
        <v>0</v>
      </c>
      <c r="H1361" s="3">
        <f t="shared" si="65"/>
        <v>2.5087860882471871</v>
      </c>
      <c r="I1361" s="3">
        <f t="shared" si="66"/>
        <v>0</v>
      </c>
      <c r="J1361">
        <v>0</v>
      </c>
      <c r="K1361">
        <v>0</v>
      </c>
    </row>
    <row r="1362" spans="1:11" x14ac:dyDescent="0.2">
      <c r="A1362" t="s">
        <v>2643</v>
      </c>
      <c r="B1362" t="s">
        <v>9</v>
      </c>
      <c r="C1362" s="1" t="s">
        <v>2644</v>
      </c>
      <c r="D1362">
        <v>-120.98995788581701</v>
      </c>
      <c r="E1362" s="2">
        <v>1</v>
      </c>
      <c r="F1362">
        <v>396.728710190063</v>
      </c>
      <c r="G1362">
        <f t="shared" si="64"/>
        <v>0</v>
      </c>
      <c r="H1362" s="3">
        <f t="shared" si="65"/>
        <v>2.5984936303353696</v>
      </c>
      <c r="I1362" s="3">
        <f t="shared" si="66"/>
        <v>0</v>
      </c>
      <c r="J1362">
        <v>0</v>
      </c>
      <c r="K1362">
        <v>0</v>
      </c>
    </row>
    <row r="1363" spans="1:11" x14ac:dyDescent="0.2">
      <c r="A1363" t="s">
        <v>2645</v>
      </c>
      <c r="B1363" t="s">
        <v>9</v>
      </c>
      <c r="C1363" s="1" t="s">
        <v>2646</v>
      </c>
      <c r="D1363">
        <v>-120.306905204505</v>
      </c>
      <c r="E1363" s="2">
        <v>1.0279720279720199</v>
      </c>
      <c r="F1363">
        <v>286.07406098061102</v>
      </c>
      <c r="G1363">
        <f t="shared" si="64"/>
        <v>1</v>
      </c>
      <c r="H1363" s="3">
        <f t="shared" si="65"/>
        <v>2.4564784810709344</v>
      </c>
      <c r="I1363" s="3">
        <f t="shared" si="66"/>
        <v>2.4564784810709344</v>
      </c>
      <c r="J1363">
        <v>0</v>
      </c>
      <c r="K1363">
        <v>0</v>
      </c>
    </row>
    <row r="1364" spans="1:11" x14ac:dyDescent="0.2">
      <c r="A1364" t="s">
        <v>2647</v>
      </c>
      <c r="B1364" t="s">
        <v>9</v>
      </c>
      <c r="C1364" s="1" t="s">
        <v>2648</v>
      </c>
      <c r="D1364">
        <v>-120.211796774419</v>
      </c>
      <c r="E1364" s="2">
        <v>2.2682926829268202</v>
      </c>
      <c r="F1364">
        <v>69.835418994439706</v>
      </c>
      <c r="G1364">
        <f t="shared" si="64"/>
        <v>1</v>
      </c>
      <c r="H1364" s="3">
        <f t="shared" si="65"/>
        <v>1.8440757431447079</v>
      </c>
      <c r="I1364" s="3">
        <f t="shared" si="66"/>
        <v>1.8440757431447079</v>
      </c>
      <c r="J1364">
        <v>0</v>
      </c>
      <c r="K1364">
        <v>0</v>
      </c>
    </row>
    <row r="1365" spans="1:11" x14ac:dyDescent="0.2">
      <c r="A1365" t="s">
        <v>2649</v>
      </c>
      <c r="B1365" t="s">
        <v>9</v>
      </c>
      <c r="C1365">
        <v>38.549566400876003</v>
      </c>
      <c r="D1365">
        <v>-120.300290518962</v>
      </c>
      <c r="E1365" s="2">
        <v>1.0476190476190399</v>
      </c>
      <c r="F1365">
        <v>69.835418994573999</v>
      </c>
      <c r="G1365">
        <f t="shared" si="64"/>
        <v>1</v>
      </c>
      <c r="H1365" s="3">
        <f t="shared" si="65"/>
        <v>1.844075743145543</v>
      </c>
      <c r="I1365" s="3">
        <f t="shared" si="66"/>
        <v>1.844075743145543</v>
      </c>
      <c r="J1365">
        <v>0</v>
      </c>
      <c r="K1365">
        <v>0</v>
      </c>
    </row>
    <row r="1366" spans="1:11" x14ac:dyDescent="0.2">
      <c r="A1366" t="s">
        <v>2650</v>
      </c>
      <c r="B1366" t="s">
        <v>9</v>
      </c>
      <c r="C1366">
        <v>40.5740456243769</v>
      </c>
      <c r="D1366">
        <v>-123.03536762122199</v>
      </c>
      <c r="E1366" s="2">
        <v>1.6262626262626201</v>
      </c>
      <c r="F1366">
        <v>185.420513857174</v>
      </c>
      <c r="G1366">
        <f t="shared" si="64"/>
        <v>1</v>
      </c>
      <c r="H1366" s="3">
        <f t="shared" si="65"/>
        <v>2.2681577803054136</v>
      </c>
      <c r="I1366" s="3">
        <f t="shared" si="66"/>
        <v>2.2681577803054136</v>
      </c>
      <c r="J1366">
        <v>0</v>
      </c>
      <c r="K1366">
        <v>0</v>
      </c>
    </row>
    <row r="1367" spans="1:11" x14ac:dyDescent="0.2">
      <c r="A1367" t="s">
        <v>2651</v>
      </c>
      <c r="B1367" t="s">
        <v>9</v>
      </c>
      <c r="C1367" s="1" t="s">
        <v>2652</v>
      </c>
      <c r="D1367">
        <v>-118.73927374736201</v>
      </c>
      <c r="E1367" s="2">
        <v>4.7750000000000004</v>
      </c>
      <c r="F1367">
        <v>686.84221443108299</v>
      </c>
      <c r="G1367">
        <f t="shared" si="64"/>
        <v>0</v>
      </c>
      <c r="H1367" s="3">
        <f t="shared" si="65"/>
        <v>2.8368569797490149</v>
      </c>
      <c r="I1367" s="3">
        <f t="shared" si="66"/>
        <v>2.8368569797490149</v>
      </c>
      <c r="J1367">
        <v>0</v>
      </c>
      <c r="K1367">
        <v>0</v>
      </c>
    </row>
    <row r="1368" spans="1:11" x14ac:dyDescent="0.2">
      <c r="A1368" t="s">
        <v>2653</v>
      </c>
      <c r="B1368" t="s">
        <v>9</v>
      </c>
      <c r="C1368" s="1" t="s">
        <v>2654</v>
      </c>
      <c r="D1368">
        <v>-121.568952146247</v>
      </c>
      <c r="E1368" s="2">
        <v>2.2250000000000001</v>
      </c>
      <c r="F1368">
        <v>69.835418994505602</v>
      </c>
      <c r="G1368">
        <f t="shared" si="64"/>
        <v>1</v>
      </c>
      <c r="H1368" s="3">
        <f t="shared" si="65"/>
        <v>1.8440757431451176</v>
      </c>
      <c r="I1368" s="3">
        <f t="shared" si="66"/>
        <v>1.8440757431451176</v>
      </c>
      <c r="J1368">
        <v>0</v>
      </c>
      <c r="K1368">
        <v>0</v>
      </c>
    </row>
    <row r="1369" spans="1:11" x14ac:dyDescent="0.2">
      <c r="A1369" t="s">
        <v>2655</v>
      </c>
      <c r="B1369" t="s">
        <v>9</v>
      </c>
      <c r="C1369" s="1" t="s">
        <v>2656</v>
      </c>
      <c r="D1369">
        <v>-123.027634187111</v>
      </c>
      <c r="E1369" s="2">
        <v>3.3970588235294099</v>
      </c>
      <c r="F1369">
        <v>165.319320931454</v>
      </c>
      <c r="G1369">
        <f t="shared" si="64"/>
        <v>1</v>
      </c>
      <c r="H1369" s="3">
        <f t="shared" si="65"/>
        <v>2.2183236126976933</v>
      </c>
      <c r="I1369" s="3">
        <f t="shared" si="66"/>
        <v>2.2183236126976933</v>
      </c>
      <c r="J1369">
        <v>0</v>
      </c>
      <c r="K1369">
        <v>0</v>
      </c>
    </row>
    <row r="1370" spans="1:11" x14ac:dyDescent="0.2">
      <c r="A1370" t="s">
        <v>2657</v>
      </c>
      <c r="B1370" t="s">
        <v>9</v>
      </c>
      <c r="C1370" s="1" t="s">
        <v>2658</v>
      </c>
      <c r="D1370">
        <v>-121.97336940301901</v>
      </c>
      <c r="E1370" s="2">
        <v>2.5072463768115898</v>
      </c>
      <c r="F1370">
        <v>124.39774846596499</v>
      </c>
      <c r="G1370">
        <f t="shared" si="64"/>
        <v>1</v>
      </c>
      <c r="H1370" s="3">
        <f t="shared" si="65"/>
        <v>2.0948125199234795</v>
      </c>
      <c r="I1370" s="3">
        <f t="shared" si="66"/>
        <v>2.0948125199234795</v>
      </c>
      <c r="J1370">
        <v>0</v>
      </c>
      <c r="K1370">
        <v>0</v>
      </c>
    </row>
    <row r="1371" spans="1:11" x14ac:dyDescent="0.2">
      <c r="A1371" t="s">
        <v>2659</v>
      </c>
      <c r="B1371" t="s">
        <v>9</v>
      </c>
      <c r="C1371" s="1" t="s">
        <v>2660</v>
      </c>
      <c r="D1371">
        <v>-123.123438631158</v>
      </c>
      <c r="E1371" s="2">
        <v>3.6829268292682902</v>
      </c>
      <c r="F1371">
        <v>139.670837988876</v>
      </c>
      <c r="G1371">
        <f t="shared" si="64"/>
        <v>1</v>
      </c>
      <c r="H1371" s="3">
        <f t="shared" si="65"/>
        <v>2.1451057388086783</v>
      </c>
      <c r="I1371" s="3">
        <f t="shared" si="66"/>
        <v>2.1451057388086783</v>
      </c>
      <c r="J1371">
        <v>0</v>
      </c>
      <c r="K1371">
        <v>0</v>
      </c>
    </row>
    <row r="1372" spans="1:11" x14ac:dyDescent="0.2">
      <c r="A1372" t="s">
        <v>2661</v>
      </c>
      <c r="B1372" t="s">
        <v>9</v>
      </c>
      <c r="C1372" s="1" t="s">
        <v>2662</v>
      </c>
      <c r="D1372">
        <v>-118.66901959973799</v>
      </c>
      <c r="E1372" s="2">
        <v>1.4634146341463401</v>
      </c>
      <c r="F1372">
        <v>69.835418994635802</v>
      </c>
      <c r="G1372">
        <f t="shared" si="64"/>
        <v>1</v>
      </c>
      <c r="H1372" s="3">
        <f t="shared" si="65"/>
        <v>1.8440757431459274</v>
      </c>
      <c r="I1372" s="3">
        <f t="shared" si="66"/>
        <v>1.8440757431459274</v>
      </c>
      <c r="J1372">
        <v>0</v>
      </c>
      <c r="K1372">
        <v>0</v>
      </c>
    </row>
    <row r="1373" spans="1:11" x14ac:dyDescent="0.2">
      <c r="A1373" t="s">
        <v>2663</v>
      </c>
      <c r="B1373" t="s">
        <v>9</v>
      </c>
      <c r="C1373" s="1" t="s">
        <v>2664</v>
      </c>
      <c r="D1373">
        <v>-120.12985388618399</v>
      </c>
      <c r="E1373" s="2">
        <v>1.9285714285714199</v>
      </c>
      <c r="F1373">
        <v>344.384264928905</v>
      </c>
      <c r="G1373">
        <f t="shared" si="64"/>
        <v>0</v>
      </c>
      <c r="H1373" s="3">
        <f t="shared" si="65"/>
        <v>2.5370433001258017</v>
      </c>
      <c r="I1373" s="3">
        <f t="shared" si="66"/>
        <v>2.5370433001258017</v>
      </c>
      <c r="J1373">
        <v>0</v>
      </c>
      <c r="K1373">
        <v>0</v>
      </c>
    </row>
    <row r="1374" spans="1:11" x14ac:dyDescent="0.2">
      <c r="A1374" t="s">
        <v>2665</v>
      </c>
      <c r="B1374" t="s">
        <v>9</v>
      </c>
      <c r="C1374" s="1" t="s">
        <v>2666</v>
      </c>
      <c r="D1374">
        <v>-119.287143856123</v>
      </c>
      <c r="E1374" s="2">
        <v>2.9239130434782599</v>
      </c>
      <c r="F1374">
        <v>217.78369497480301</v>
      </c>
      <c r="G1374">
        <f t="shared" si="64"/>
        <v>1</v>
      </c>
      <c r="H1374" s="3">
        <f t="shared" si="65"/>
        <v>2.3380253618865119</v>
      </c>
      <c r="I1374" s="3">
        <f t="shared" si="66"/>
        <v>2.3380253618865119</v>
      </c>
      <c r="J1374">
        <v>0</v>
      </c>
      <c r="K1374">
        <v>0</v>
      </c>
    </row>
    <row r="1375" spans="1:11" x14ac:dyDescent="0.2">
      <c r="A1375" t="s">
        <v>2667</v>
      </c>
      <c r="B1375" t="s">
        <v>9</v>
      </c>
      <c r="C1375" s="1" t="s">
        <v>2668</v>
      </c>
      <c r="D1375">
        <v>-121.296466938981</v>
      </c>
      <c r="E1375" s="2">
        <v>2.08426966292134</v>
      </c>
      <c r="F1375">
        <v>617.58238275884696</v>
      </c>
      <c r="G1375">
        <f t="shared" si="64"/>
        <v>0</v>
      </c>
      <c r="H1375" s="3">
        <f t="shared" si="65"/>
        <v>2.7906948987594382</v>
      </c>
      <c r="I1375" s="3">
        <f t="shared" si="66"/>
        <v>2.7906948987594382</v>
      </c>
      <c r="J1375">
        <v>0</v>
      </c>
      <c r="K1375">
        <v>0</v>
      </c>
    </row>
    <row r="1376" spans="1:11" x14ac:dyDescent="0.2">
      <c r="A1376" t="s">
        <v>2669</v>
      </c>
      <c r="B1376" t="s">
        <v>9</v>
      </c>
      <c r="C1376" s="1" t="s">
        <v>2670</v>
      </c>
      <c r="D1376">
        <v>-120.619702640238</v>
      </c>
      <c r="E1376" s="2">
        <v>1</v>
      </c>
      <c r="F1376">
        <v>241.02361387783799</v>
      </c>
      <c r="G1376">
        <f t="shared" si="64"/>
        <v>1</v>
      </c>
      <c r="H1376" s="3">
        <f t="shared" si="65"/>
        <v>2.3820595939211273</v>
      </c>
      <c r="I1376" s="3">
        <f t="shared" si="66"/>
        <v>0</v>
      </c>
      <c r="J1376">
        <v>0</v>
      </c>
      <c r="K1376">
        <v>0</v>
      </c>
    </row>
    <row r="1377" spans="1:11" x14ac:dyDescent="0.2">
      <c r="A1377" t="s">
        <v>2671</v>
      </c>
      <c r="B1377" t="s">
        <v>9</v>
      </c>
      <c r="C1377" s="1" t="s">
        <v>2672</v>
      </c>
      <c r="D1377">
        <v>-122.101216163594</v>
      </c>
      <c r="E1377" s="2">
        <v>2.55140186915887</v>
      </c>
      <c r="F1377">
        <v>197.70907613291601</v>
      </c>
      <c r="G1377">
        <f t="shared" si="64"/>
        <v>1</v>
      </c>
      <c r="H1377" s="3">
        <f t="shared" si="65"/>
        <v>2.296026606713601</v>
      </c>
      <c r="I1377" s="3">
        <f t="shared" si="66"/>
        <v>2.296026606713601</v>
      </c>
      <c r="J1377">
        <v>0</v>
      </c>
      <c r="K1377">
        <v>0</v>
      </c>
    </row>
    <row r="1378" spans="1:11" x14ac:dyDescent="0.2">
      <c r="A1378" t="s">
        <v>2673</v>
      </c>
      <c r="B1378" t="s">
        <v>9</v>
      </c>
      <c r="C1378" s="1" t="s">
        <v>2674</v>
      </c>
      <c r="D1378">
        <v>-121.74369597720499</v>
      </c>
      <c r="E1378" s="2">
        <v>1</v>
      </c>
      <c r="F1378">
        <v>69.835418994348501</v>
      </c>
      <c r="G1378">
        <f t="shared" si="64"/>
        <v>1</v>
      </c>
      <c r="H1378" s="3">
        <f t="shared" si="65"/>
        <v>1.8440757431441406</v>
      </c>
      <c r="I1378" s="3">
        <f t="shared" si="66"/>
        <v>0</v>
      </c>
      <c r="J1378">
        <v>0</v>
      </c>
      <c r="K1378">
        <v>0</v>
      </c>
    </row>
    <row r="1379" spans="1:11" x14ac:dyDescent="0.2">
      <c r="A1379" t="s">
        <v>2675</v>
      </c>
      <c r="B1379" t="s">
        <v>9</v>
      </c>
      <c r="C1379" s="1" t="s">
        <v>2676</v>
      </c>
      <c r="D1379">
        <v>-119.54722351638399</v>
      </c>
      <c r="E1379" s="2">
        <v>3.7857142857142798</v>
      </c>
      <c r="F1379">
        <v>95.551410595978695</v>
      </c>
      <c r="G1379">
        <f t="shared" si="64"/>
        <v>1</v>
      </c>
      <c r="H1379" s="3">
        <f t="shared" si="65"/>
        <v>1.9802371027937298</v>
      </c>
      <c r="I1379" s="3">
        <f t="shared" si="66"/>
        <v>1.9802371027937298</v>
      </c>
      <c r="J1379">
        <v>0</v>
      </c>
      <c r="K1379">
        <v>0</v>
      </c>
    </row>
    <row r="1380" spans="1:11" x14ac:dyDescent="0.2">
      <c r="A1380" t="s">
        <v>2677</v>
      </c>
      <c r="B1380" t="s">
        <v>9</v>
      </c>
      <c r="C1380" s="1" t="s">
        <v>2678</v>
      </c>
      <c r="D1380">
        <v>-119.311461202872</v>
      </c>
      <c r="E1380" s="2">
        <v>3.4593023255813899</v>
      </c>
      <c r="F1380">
        <v>476.49018759408898</v>
      </c>
      <c r="G1380">
        <f t="shared" si="64"/>
        <v>0</v>
      </c>
      <c r="H1380" s="3">
        <f t="shared" si="65"/>
        <v>2.6780539616005372</v>
      </c>
      <c r="I1380" s="3">
        <f t="shared" si="66"/>
        <v>2.6780539616005372</v>
      </c>
      <c r="J1380">
        <v>0</v>
      </c>
      <c r="K1380">
        <v>0</v>
      </c>
    </row>
    <row r="1381" spans="1:11" x14ac:dyDescent="0.2">
      <c r="A1381" t="s">
        <v>2679</v>
      </c>
      <c r="B1381" t="s">
        <v>9</v>
      </c>
      <c r="C1381" s="1" t="s">
        <v>2680</v>
      </c>
      <c r="D1381">
        <v>-119.158456418928</v>
      </c>
      <c r="E1381" s="2">
        <v>1.7560975609756</v>
      </c>
      <c r="F1381">
        <v>103.69925718498401</v>
      </c>
      <c r="G1381">
        <f t="shared" si="64"/>
        <v>1</v>
      </c>
      <c r="H1381" s="3">
        <f t="shared" si="65"/>
        <v>2.0157756454766211</v>
      </c>
      <c r="I1381" s="3">
        <f t="shared" si="66"/>
        <v>2.0157756454766211</v>
      </c>
      <c r="J1381">
        <v>0</v>
      </c>
      <c r="K1381">
        <v>0</v>
      </c>
    </row>
    <row r="1382" spans="1:11" x14ac:dyDescent="0.2">
      <c r="A1382" t="s">
        <v>2681</v>
      </c>
      <c r="B1382" t="s">
        <v>9</v>
      </c>
      <c r="C1382" s="1" t="s">
        <v>2682</v>
      </c>
      <c r="D1382">
        <v>-121.617401355266</v>
      </c>
      <c r="E1382" s="2">
        <v>1</v>
      </c>
      <c r="F1382">
        <v>69.835418994472903</v>
      </c>
      <c r="G1382">
        <f t="shared" si="64"/>
        <v>1</v>
      </c>
      <c r="H1382" s="3">
        <f t="shared" si="65"/>
        <v>1.8440757431449142</v>
      </c>
      <c r="I1382" s="3">
        <f t="shared" si="66"/>
        <v>0</v>
      </c>
      <c r="J1382">
        <v>0</v>
      </c>
      <c r="K1382">
        <v>0</v>
      </c>
    </row>
    <row r="1383" spans="1:11" x14ac:dyDescent="0.2">
      <c r="A1383" t="s">
        <v>2683</v>
      </c>
      <c r="B1383" t="s">
        <v>9</v>
      </c>
      <c r="C1383" s="1" t="s">
        <v>2684</v>
      </c>
      <c r="D1383">
        <v>-120.129038240469</v>
      </c>
      <c r="E1383" s="2">
        <v>1</v>
      </c>
      <c r="F1383">
        <v>135.94562846994799</v>
      </c>
      <c r="G1383">
        <f t="shared" si="64"/>
        <v>1</v>
      </c>
      <c r="H1383" s="3">
        <f t="shared" si="65"/>
        <v>2.1333652467752748</v>
      </c>
      <c r="I1383" s="3">
        <f t="shared" si="66"/>
        <v>0</v>
      </c>
      <c r="J1383">
        <v>0</v>
      </c>
      <c r="K1383">
        <v>0</v>
      </c>
    </row>
    <row r="1384" spans="1:11" x14ac:dyDescent="0.2">
      <c r="A1384" t="s">
        <v>2685</v>
      </c>
      <c r="B1384" t="s">
        <v>9</v>
      </c>
      <c r="C1384" s="1" t="s">
        <v>2686</v>
      </c>
      <c r="D1384">
        <v>-119.196657858847</v>
      </c>
      <c r="E1384" s="2">
        <v>1.65853658536585</v>
      </c>
      <c r="F1384">
        <v>69.835418994580095</v>
      </c>
      <c r="G1384">
        <f t="shared" si="64"/>
        <v>1</v>
      </c>
      <c r="H1384" s="3">
        <f t="shared" si="65"/>
        <v>1.844075743145581</v>
      </c>
      <c r="I1384" s="3">
        <f t="shared" si="66"/>
        <v>1.844075743145581</v>
      </c>
      <c r="J1384">
        <v>0</v>
      </c>
      <c r="K1384">
        <v>0</v>
      </c>
    </row>
    <row r="1385" spans="1:11" x14ac:dyDescent="0.2">
      <c r="A1385" t="s">
        <v>2687</v>
      </c>
      <c r="B1385" t="s">
        <v>9</v>
      </c>
      <c r="C1385" s="1" t="s">
        <v>2688</v>
      </c>
      <c r="D1385">
        <v>-123.525795472857</v>
      </c>
      <c r="E1385" s="2">
        <v>1.546875</v>
      </c>
      <c r="F1385">
        <v>114.07864625052601</v>
      </c>
      <c r="G1385">
        <f t="shared" si="64"/>
        <v>1</v>
      </c>
      <c r="H1385" s="3">
        <f t="shared" si="65"/>
        <v>2.0572043588488245</v>
      </c>
      <c r="I1385" s="3">
        <f t="shared" si="66"/>
        <v>2.0572043588488245</v>
      </c>
      <c r="J1385">
        <v>0</v>
      </c>
      <c r="K1385">
        <v>0</v>
      </c>
    </row>
    <row r="1386" spans="1:11" x14ac:dyDescent="0.2">
      <c r="A1386" t="s">
        <v>2689</v>
      </c>
      <c r="B1386" t="s">
        <v>9</v>
      </c>
      <c r="C1386" s="1" t="s">
        <v>2690</v>
      </c>
      <c r="D1386">
        <v>-123.26920594297199</v>
      </c>
      <c r="E1386" s="2">
        <v>3.2619047619047601</v>
      </c>
      <c r="F1386">
        <v>176.22294829327799</v>
      </c>
      <c r="G1386">
        <f t="shared" si="64"/>
        <v>1</v>
      </c>
      <c r="H1386" s="3">
        <f t="shared" si="65"/>
        <v>2.2460624629193284</v>
      </c>
      <c r="I1386" s="3">
        <f t="shared" si="66"/>
        <v>2.2460624629193284</v>
      </c>
      <c r="J1386">
        <v>0</v>
      </c>
      <c r="K1386">
        <v>0</v>
      </c>
    </row>
    <row r="1387" spans="1:11" x14ac:dyDescent="0.2">
      <c r="A1387" t="s">
        <v>2691</v>
      </c>
      <c r="B1387" t="s">
        <v>9</v>
      </c>
      <c r="C1387" s="1" t="s">
        <v>2692</v>
      </c>
      <c r="D1387">
        <v>-122.90492356706601</v>
      </c>
      <c r="E1387" s="2">
        <v>1.88095238095238</v>
      </c>
      <c r="F1387">
        <v>69.835418994517994</v>
      </c>
      <c r="G1387">
        <f t="shared" si="64"/>
        <v>1</v>
      </c>
      <c r="H1387" s="3">
        <f t="shared" si="65"/>
        <v>1.8440757431451946</v>
      </c>
      <c r="I1387" s="3">
        <f t="shared" si="66"/>
        <v>1.8440757431451946</v>
      </c>
      <c r="J1387">
        <v>0</v>
      </c>
      <c r="K1387">
        <v>0</v>
      </c>
    </row>
    <row r="1388" spans="1:11" x14ac:dyDescent="0.2">
      <c r="A1388" t="s">
        <v>2693</v>
      </c>
      <c r="B1388" t="s">
        <v>9</v>
      </c>
      <c r="C1388" s="1" t="s">
        <v>2694</v>
      </c>
      <c r="D1388">
        <v>-121.41585011651701</v>
      </c>
      <c r="E1388" s="2">
        <v>2.0078740157480301</v>
      </c>
      <c r="F1388">
        <v>243.190592392882</v>
      </c>
      <c r="G1388">
        <f t="shared" si="64"/>
        <v>1</v>
      </c>
      <c r="H1388" s="3">
        <f t="shared" si="65"/>
        <v>2.3859467706381832</v>
      </c>
      <c r="I1388" s="3">
        <f t="shared" si="66"/>
        <v>2.3859467706381832</v>
      </c>
      <c r="J1388">
        <v>0</v>
      </c>
      <c r="K1388">
        <v>0</v>
      </c>
    </row>
    <row r="1389" spans="1:11" x14ac:dyDescent="0.2">
      <c r="A1389" t="s">
        <v>2695</v>
      </c>
      <c r="B1389" t="s">
        <v>9</v>
      </c>
      <c r="C1389" s="1" t="s">
        <v>2696</v>
      </c>
      <c r="D1389">
        <v>-121.14712128409199</v>
      </c>
      <c r="E1389" s="2">
        <v>2.7857142857142798</v>
      </c>
      <c r="F1389">
        <v>139.670837988968</v>
      </c>
      <c r="G1389">
        <f t="shared" si="64"/>
        <v>1</v>
      </c>
      <c r="H1389" s="3">
        <f t="shared" si="65"/>
        <v>2.1451057388089643</v>
      </c>
      <c r="I1389" s="3">
        <f t="shared" si="66"/>
        <v>2.1451057388089643</v>
      </c>
      <c r="J1389">
        <v>0</v>
      </c>
      <c r="K1389">
        <v>0</v>
      </c>
    </row>
    <row r="1390" spans="1:11" x14ac:dyDescent="0.2">
      <c r="A1390" t="s">
        <v>2697</v>
      </c>
      <c r="B1390" t="s">
        <v>9</v>
      </c>
      <c r="C1390" s="1" t="s">
        <v>2698</v>
      </c>
      <c r="D1390">
        <v>-121.19569486987901</v>
      </c>
      <c r="E1390" s="2">
        <v>1</v>
      </c>
      <c r="F1390">
        <v>69.8354189944029</v>
      </c>
      <c r="G1390">
        <f t="shared" si="64"/>
        <v>1</v>
      </c>
      <c r="H1390" s="3">
        <f t="shared" si="65"/>
        <v>1.844075743144479</v>
      </c>
      <c r="I1390" s="3">
        <f t="shared" si="66"/>
        <v>0</v>
      </c>
      <c r="J1390">
        <v>0</v>
      </c>
      <c r="K1390">
        <v>0</v>
      </c>
    </row>
    <row r="1391" spans="1:11" x14ac:dyDescent="0.2">
      <c r="A1391" t="s">
        <v>2699</v>
      </c>
      <c r="B1391" t="s">
        <v>9</v>
      </c>
      <c r="C1391" s="1" t="s">
        <v>2700</v>
      </c>
      <c r="D1391">
        <v>-123.32352623758</v>
      </c>
      <c r="E1391" s="2">
        <v>1</v>
      </c>
      <c r="F1391">
        <v>268.71191739920602</v>
      </c>
      <c r="G1391">
        <f t="shared" si="64"/>
        <v>1</v>
      </c>
      <c r="H1391" s="3">
        <f t="shared" si="65"/>
        <v>2.4292869278620541</v>
      </c>
      <c r="I1391" s="3">
        <f t="shared" si="66"/>
        <v>0</v>
      </c>
      <c r="J1391">
        <v>0</v>
      </c>
      <c r="K1391">
        <v>0</v>
      </c>
    </row>
    <row r="1392" spans="1:11" x14ac:dyDescent="0.2">
      <c r="A1392" t="s">
        <v>2701</v>
      </c>
      <c r="B1392" t="s">
        <v>9</v>
      </c>
      <c r="C1392" s="1" t="s">
        <v>2702</v>
      </c>
      <c r="D1392">
        <v>-120.295419046319</v>
      </c>
      <c r="E1392" s="2">
        <v>1.08108108108108</v>
      </c>
      <c r="F1392">
        <v>214.52922079920901</v>
      </c>
      <c r="G1392">
        <f t="shared" si="64"/>
        <v>1</v>
      </c>
      <c r="H1392" s="3">
        <f t="shared" si="65"/>
        <v>2.331486455343768</v>
      </c>
      <c r="I1392" s="3">
        <f t="shared" si="66"/>
        <v>2.331486455343768</v>
      </c>
      <c r="J1392">
        <v>0</v>
      </c>
      <c r="K1392">
        <v>0</v>
      </c>
    </row>
    <row r="1393" spans="1:11" x14ac:dyDescent="0.2">
      <c r="A1393" t="s">
        <v>2703</v>
      </c>
      <c r="B1393" t="s">
        <v>9</v>
      </c>
      <c r="C1393" s="1" t="s">
        <v>2704</v>
      </c>
      <c r="D1393">
        <v>-123.1919695909</v>
      </c>
      <c r="E1393" s="2">
        <v>1</v>
      </c>
      <c r="F1393">
        <v>225.64004529056501</v>
      </c>
      <c r="G1393">
        <f t="shared" si="64"/>
        <v>1</v>
      </c>
      <c r="H1393" s="3">
        <f t="shared" si="65"/>
        <v>2.3534161782251362</v>
      </c>
      <c r="I1393" s="3">
        <f t="shared" si="66"/>
        <v>0</v>
      </c>
      <c r="J1393">
        <v>0</v>
      </c>
      <c r="K1393">
        <v>0</v>
      </c>
    </row>
    <row r="1394" spans="1:11" x14ac:dyDescent="0.2">
      <c r="A1394" t="s">
        <v>2705</v>
      </c>
      <c r="B1394" t="s">
        <v>9</v>
      </c>
      <c r="C1394" s="1" t="s">
        <v>2706</v>
      </c>
      <c r="D1394">
        <v>-120.48927230516099</v>
      </c>
      <c r="E1394" s="2">
        <v>1</v>
      </c>
      <c r="F1394">
        <v>69.835418994435102</v>
      </c>
      <c r="G1394">
        <f t="shared" si="64"/>
        <v>1</v>
      </c>
      <c r="H1394" s="3">
        <f t="shared" si="65"/>
        <v>1.8440757431446793</v>
      </c>
      <c r="I1394" s="3">
        <f t="shared" si="66"/>
        <v>0</v>
      </c>
      <c r="J1394">
        <v>0</v>
      </c>
      <c r="K1394">
        <v>0</v>
      </c>
    </row>
    <row r="1395" spans="1:11" x14ac:dyDescent="0.2">
      <c r="A1395" t="s">
        <v>2707</v>
      </c>
      <c r="B1395" t="s">
        <v>9</v>
      </c>
      <c r="C1395" s="1" t="s">
        <v>2708</v>
      </c>
      <c r="D1395">
        <v>-119.35532298968</v>
      </c>
      <c r="E1395" s="2">
        <v>1.05</v>
      </c>
      <c r="F1395">
        <v>262.64792237473301</v>
      </c>
      <c r="G1395">
        <f t="shared" si="64"/>
        <v>1</v>
      </c>
      <c r="H1395" s="3">
        <f t="shared" si="65"/>
        <v>2.4193739697507488</v>
      </c>
      <c r="I1395" s="3">
        <f t="shared" si="66"/>
        <v>2.4193739697507488</v>
      </c>
      <c r="J1395">
        <v>0</v>
      </c>
      <c r="K1395">
        <v>0</v>
      </c>
    </row>
    <row r="1396" spans="1:11" x14ac:dyDescent="0.2">
      <c r="A1396" t="s">
        <v>2709</v>
      </c>
      <c r="B1396" t="s">
        <v>9</v>
      </c>
      <c r="C1396" s="1" t="s">
        <v>2710</v>
      </c>
      <c r="D1396">
        <v>-121.095913745299</v>
      </c>
      <c r="E1396" s="2">
        <v>1</v>
      </c>
      <c r="F1396">
        <v>69.835418994378998</v>
      </c>
      <c r="G1396">
        <f t="shared" si="64"/>
        <v>1</v>
      </c>
      <c r="H1396" s="3">
        <f t="shared" si="65"/>
        <v>1.8440757431443302</v>
      </c>
      <c r="I1396" s="3">
        <f t="shared" si="66"/>
        <v>0</v>
      </c>
      <c r="J1396">
        <v>0</v>
      </c>
      <c r="K1396">
        <v>0</v>
      </c>
    </row>
    <row r="1397" spans="1:11" x14ac:dyDescent="0.2">
      <c r="A1397" t="s">
        <v>2711</v>
      </c>
      <c r="B1397" t="s">
        <v>9</v>
      </c>
      <c r="C1397" s="1" t="s">
        <v>2712</v>
      </c>
      <c r="D1397">
        <v>-120.61666590107799</v>
      </c>
      <c r="E1397" s="2">
        <v>1</v>
      </c>
      <c r="F1397">
        <v>85.828964528638707</v>
      </c>
      <c r="G1397">
        <f t="shared" si="64"/>
        <v>1</v>
      </c>
      <c r="H1397" s="3">
        <f t="shared" si="65"/>
        <v>1.9336338730723905</v>
      </c>
      <c r="I1397" s="3">
        <f t="shared" si="66"/>
        <v>0</v>
      </c>
      <c r="J1397">
        <v>0</v>
      </c>
      <c r="K1397">
        <v>0</v>
      </c>
    </row>
    <row r="1398" spans="1:11" x14ac:dyDescent="0.2">
      <c r="A1398" t="s">
        <v>2713</v>
      </c>
      <c r="B1398" t="s">
        <v>9</v>
      </c>
      <c r="C1398" s="1" t="s">
        <v>2714</v>
      </c>
      <c r="D1398">
        <v>-120.115828697777</v>
      </c>
      <c r="E1398" s="2">
        <v>2.09756097560975</v>
      </c>
      <c r="F1398">
        <v>69.835418994395994</v>
      </c>
      <c r="G1398">
        <f t="shared" si="64"/>
        <v>1</v>
      </c>
      <c r="H1398" s="3">
        <f t="shared" si="65"/>
        <v>1.8440757431444359</v>
      </c>
      <c r="I1398" s="3">
        <f t="shared" si="66"/>
        <v>1.8440757431444359</v>
      </c>
      <c r="J1398">
        <v>0</v>
      </c>
      <c r="K1398">
        <v>0</v>
      </c>
    </row>
    <row r="1399" spans="1:11" x14ac:dyDescent="0.2">
      <c r="A1399" t="s">
        <v>2715</v>
      </c>
      <c r="B1399" t="s">
        <v>9</v>
      </c>
      <c r="C1399" s="1" t="s">
        <v>2716</v>
      </c>
      <c r="D1399">
        <v>-120.11315167162201</v>
      </c>
      <c r="E1399" s="2">
        <v>1.48863636363636</v>
      </c>
      <c r="F1399">
        <v>247.36997150132399</v>
      </c>
      <c r="G1399">
        <f t="shared" si="64"/>
        <v>1</v>
      </c>
      <c r="H1399" s="3">
        <f t="shared" si="65"/>
        <v>2.3933469790328514</v>
      </c>
      <c r="I1399" s="3">
        <f t="shared" si="66"/>
        <v>2.3933469790328514</v>
      </c>
      <c r="J1399">
        <v>0</v>
      </c>
      <c r="K1399">
        <v>0</v>
      </c>
    </row>
    <row r="1400" spans="1:11" x14ac:dyDescent="0.2">
      <c r="A1400" t="s">
        <v>2717</v>
      </c>
      <c r="B1400" t="s">
        <v>9</v>
      </c>
      <c r="C1400" s="1" t="s">
        <v>2718</v>
      </c>
      <c r="D1400">
        <v>-120.236295342216</v>
      </c>
      <c r="E1400" s="2">
        <v>2.4750000000000001</v>
      </c>
      <c r="F1400">
        <v>69.835418994521604</v>
      </c>
      <c r="G1400">
        <f t="shared" si="64"/>
        <v>1</v>
      </c>
      <c r="H1400" s="3">
        <f t="shared" si="65"/>
        <v>1.8440757431452171</v>
      </c>
      <c r="I1400" s="3">
        <f t="shared" si="66"/>
        <v>1.8440757431452171</v>
      </c>
      <c r="J1400">
        <v>0</v>
      </c>
      <c r="K1400">
        <v>0</v>
      </c>
    </row>
    <row r="1401" spans="1:11" x14ac:dyDescent="0.2">
      <c r="A1401" t="s">
        <v>2719</v>
      </c>
      <c r="B1401" t="s">
        <v>9</v>
      </c>
      <c r="C1401" s="1" t="s">
        <v>2720</v>
      </c>
      <c r="D1401">
        <v>-119.00256637807</v>
      </c>
      <c r="E1401" s="2">
        <v>1.1278195488721801</v>
      </c>
      <c r="F1401">
        <v>283.00894709310501</v>
      </c>
      <c r="G1401">
        <f t="shared" si="64"/>
        <v>1</v>
      </c>
      <c r="H1401" s="3">
        <f t="shared" si="65"/>
        <v>2.4518001656011199</v>
      </c>
      <c r="I1401" s="3">
        <f t="shared" si="66"/>
        <v>2.4518001656011199</v>
      </c>
      <c r="J1401">
        <v>0</v>
      </c>
      <c r="K1401">
        <v>0</v>
      </c>
    </row>
    <row r="1402" spans="1:11" x14ac:dyDescent="0.2">
      <c r="A1402" t="s">
        <v>2721</v>
      </c>
      <c r="B1402" t="s">
        <v>9</v>
      </c>
      <c r="C1402" s="1" t="s">
        <v>2722</v>
      </c>
      <c r="D1402">
        <v>-119.369858639932</v>
      </c>
      <c r="E1402" s="2">
        <v>1.0220588235294099</v>
      </c>
      <c r="F1402">
        <v>552.88935025830199</v>
      </c>
      <c r="G1402">
        <f t="shared" si="64"/>
        <v>0</v>
      </c>
      <c r="H1402" s="3">
        <f t="shared" si="65"/>
        <v>2.7426382246491769</v>
      </c>
      <c r="I1402" s="3">
        <f t="shared" si="66"/>
        <v>2.7426382246491769</v>
      </c>
      <c r="J1402">
        <v>0</v>
      </c>
      <c r="K1402">
        <v>0</v>
      </c>
    </row>
    <row r="1403" spans="1:11" x14ac:dyDescent="0.2">
      <c r="A1403" t="s">
        <v>2723</v>
      </c>
      <c r="B1403" t="s">
        <v>9</v>
      </c>
      <c r="C1403" s="1" t="s">
        <v>2724</v>
      </c>
      <c r="D1403">
        <v>-121.87901222602601</v>
      </c>
      <c r="E1403" s="2">
        <v>1.4222222222222201</v>
      </c>
      <c r="F1403">
        <v>69.835418994516104</v>
      </c>
      <c r="G1403">
        <f t="shared" si="64"/>
        <v>1</v>
      </c>
      <c r="H1403" s="3">
        <f t="shared" si="65"/>
        <v>1.8440757431451829</v>
      </c>
      <c r="I1403" s="3">
        <f t="shared" si="66"/>
        <v>1.8440757431451829</v>
      </c>
      <c r="J1403">
        <v>0</v>
      </c>
      <c r="K1403">
        <v>0</v>
      </c>
    </row>
    <row r="1404" spans="1:11" x14ac:dyDescent="0.2">
      <c r="A1404" t="s">
        <v>2725</v>
      </c>
      <c r="B1404" t="s">
        <v>9</v>
      </c>
      <c r="C1404" s="1" t="s">
        <v>2726</v>
      </c>
      <c r="D1404">
        <v>-121.566529278093</v>
      </c>
      <c r="E1404" s="2">
        <v>2.7380952380952301</v>
      </c>
      <c r="F1404">
        <v>69.835418994547894</v>
      </c>
      <c r="G1404">
        <f t="shared" si="64"/>
        <v>1</v>
      </c>
      <c r="H1404" s="3">
        <f t="shared" si="65"/>
        <v>1.8440757431453807</v>
      </c>
      <c r="I1404" s="3">
        <f t="shared" si="66"/>
        <v>1.8440757431453807</v>
      </c>
      <c r="J1404">
        <v>0</v>
      </c>
      <c r="K1404">
        <v>0</v>
      </c>
    </row>
    <row r="1405" spans="1:11" x14ac:dyDescent="0.2">
      <c r="A1405" t="s">
        <v>2727</v>
      </c>
      <c r="B1405" t="s">
        <v>9</v>
      </c>
      <c r="C1405" s="1" t="s">
        <v>2728</v>
      </c>
      <c r="D1405">
        <v>-123.26214700249901</v>
      </c>
      <c r="E1405" s="2">
        <v>3.24390243902439</v>
      </c>
      <c r="F1405">
        <v>69.835418994449796</v>
      </c>
      <c r="G1405">
        <f t="shared" si="64"/>
        <v>1</v>
      </c>
      <c r="H1405" s="3">
        <f t="shared" si="65"/>
        <v>1.8440757431447705</v>
      </c>
      <c r="I1405" s="3">
        <f t="shared" si="66"/>
        <v>1.8440757431447705</v>
      </c>
      <c r="J1405">
        <v>0</v>
      </c>
      <c r="K1405">
        <v>0</v>
      </c>
    </row>
    <row r="1406" spans="1:11" x14ac:dyDescent="0.2">
      <c r="A1406" t="s">
        <v>2729</v>
      </c>
      <c r="B1406" t="s">
        <v>9</v>
      </c>
      <c r="C1406" s="1" t="s">
        <v>2730</v>
      </c>
      <c r="D1406">
        <v>-123.942620619311</v>
      </c>
      <c r="E1406" s="2">
        <v>3.5473684210526302</v>
      </c>
      <c r="F1406">
        <v>173.97695016176999</v>
      </c>
      <c r="G1406">
        <f t="shared" si="64"/>
        <v>1</v>
      </c>
      <c r="H1406" s="3">
        <f t="shared" si="65"/>
        <v>2.240491713336322</v>
      </c>
      <c r="I1406" s="3">
        <f t="shared" si="66"/>
        <v>2.240491713336322</v>
      </c>
      <c r="J1406">
        <v>0</v>
      </c>
      <c r="K1406">
        <v>0</v>
      </c>
    </row>
    <row r="1407" spans="1:11" x14ac:dyDescent="0.2">
      <c r="A1407" t="s">
        <v>2731</v>
      </c>
      <c r="B1407" t="s">
        <v>9</v>
      </c>
      <c r="C1407" s="1" t="s">
        <v>2732</v>
      </c>
      <c r="D1407">
        <v>-119.519997390927</v>
      </c>
      <c r="E1407" s="2">
        <v>1</v>
      </c>
      <c r="F1407">
        <v>173.539110049523</v>
      </c>
      <c r="G1407">
        <f t="shared" si="64"/>
        <v>1</v>
      </c>
      <c r="H1407" s="3">
        <f t="shared" si="65"/>
        <v>2.2393973659544852</v>
      </c>
      <c r="I1407" s="3">
        <f t="shared" si="66"/>
        <v>0</v>
      </c>
      <c r="J1407">
        <v>0</v>
      </c>
      <c r="K1407">
        <v>0</v>
      </c>
    </row>
    <row r="1408" spans="1:11" x14ac:dyDescent="0.2">
      <c r="A1408" t="s">
        <v>2733</v>
      </c>
      <c r="B1408" t="s">
        <v>9</v>
      </c>
      <c r="C1408" s="1" t="s">
        <v>2734</v>
      </c>
      <c r="D1408">
        <v>-118.943459532616</v>
      </c>
      <c r="E1408" s="2">
        <v>1</v>
      </c>
      <c r="F1408">
        <v>69.835418994507407</v>
      </c>
      <c r="G1408">
        <f t="shared" si="64"/>
        <v>1</v>
      </c>
      <c r="H1408" s="3">
        <f t="shared" si="65"/>
        <v>1.8440757431451289</v>
      </c>
      <c r="I1408" s="3">
        <f t="shared" si="66"/>
        <v>0</v>
      </c>
      <c r="J1408">
        <v>0</v>
      </c>
      <c r="K1408">
        <v>0</v>
      </c>
    </row>
    <row r="1409" spans="1:11" x14ac:dyDescent="0.2">
      <c r="A1409" t="s">
        <v>2735</v>
      </c>
      <c r="B1409" t="s">
        <v>9</v>
      </c>
      <c r="C1409" s="1" t="s">
        <v>2736</v>
      </c>
      <c r="D1409">
        <v>-120.28306199478</v>
      </c>
      <c r="E1409" s="2">
        <v>2.7183673469387699</v>
      </c>
      <c r="F1409">
        <v>432.86087235889499</v>
      </c>
      <c r="G1409">
        <f t="shared" si="64"/>
        <v>0</v>
      </c>
      <c r="H1409" s="3">
        <f t="shared" si="65"/>
        <v>2.636348330357809</v>
      </c>
      <c r="I1409" s="3">
        <f t="shared" si="66"/>
        <v>2.636348330357809</v>
      </c>
      <c r="J1409">
        <v>0</v>
      </c>
      <c r="K1409">
        <v>0</v>
      </c>
    </row>
    <row r="1410" spans="1:11" x14ac:dyDescent="0.2">
      <c r="A1410" t="s">
        <v>2737</v>
      </c>
      <c r="B1410" t="s">
        <v>9</v>
      </c>
      <c r="C1410" s="1" t="s">
        <v>2738</v>
      </c>
      <c r="D1410">
        <v>-122.90550610401</v>
      </c>
      <c r="E1410" s="2">
        <v>1.9275362318840501</v>
      </c>
      <c r="F1410">
        <v>125.16323085595999</v>
      </c>
      <c r="G1410">
        <f t="shared" si="64"/>
        <v>1</v>
      </c>
      <c r="H1410" s="3">
        <f t="shared" si="65"/>
        <v>2.097476765122968</v>
      </c>
      <c r="I1410" s="3">
        <f t="shared" si="66"/>
        <v>2.097476765122968</v>
      </c>
      <c r="J1410">
        <v>0</v>
      </c>
      <c r="K1410">
        <v>0</v>
      </c>
    </row>
    <row r="1411" spans="1:11" x14ac:dyDescent="0.2">
      <c r="A1411" t="s">
        <v>2739</v>
      </c>
      <c r="B1411" t="s">
        <v>9</v>
      </c>
      <c r="C1411" s="1" t="s">
        <v>2740</v>
      </c>
      <c r="D1411">
        <v>-120.922197605552</v>
      </c>
      <c r="E1411" s="2">
        <v>1</v>
      </c>
      <c r="F1411">
        <v>69.835418994571299</v>
      </c>
      <c r="G1411">
        <f t="shared" ref="G1411:G1474" si="67">IF(F1411&lt;300,1,0)</f>
        <v>1</v>
      </c>
      <c r="H1411" s="3">
        <f t="shared" ref="H1411:H1474" si="68">LOG10(F1411)</f>
        <v>1.8440757431455261</v>
      </c>
      <c r="I1411" s="3">
        <f t="shared" ref="I1411:I1474" si="69">IF(E1411&gt;1,H1411,0)</f>
        <v>0</v>
      </c>
      <c r="J1411">
        <v>0</v>
      </c>
      <c r="K1411">
        <v>0</v>
      </c>
    </row>
    <row r="1412" spans="1:11" x14ac:dyDescent="0.2">
      <c r="A1412" t="s">
        <v>2741</v>
      </c>
      <c r="B1412" t="s">
        <v>9</v>
      </c>
      <c r="C1412" s="1" t="s">
        <v>2742</v>
      </c>
      <c r="D1412">
        <v>-121.522921495655</v>
      </c>
      <c r="E1412" s="2">
        <v>2.2647058823529398</v>
      </c>
      <c r="F1412">
        <v>122.907761709398</v>
      </c>
      <c r="G1412">
        <f t="shared" si="67"/>
        <v>1</v>
      </c>
      <c r="H1412" s="3">
        <f t="shared" si="68"/>
        <v>2.0895793097466915</v>
      </c>
      <c r="I1412" s="3">
        <f t="shared" si="69"/>
        <v>2.0895793097466915</v>
      </c>
      <c r="J1412">
        <v>0</v>
      </c>
      <c r="K1412">
        <v>0</v>
      </c>
    </row>
    <row r="1413" spans="1:11" x14ac:dyDescent="0.2">
      <c r="A1413" t="s">
        <v>2743</v>
      </c>
      <c r="B1413" t="s">
        <v>9</v>
      </c>
      <c r="C1413" s="1" t="s">
        <v>2744</v>
      </c>
      <c r="D1413">
        <v>-121.770492857416</v>
      </c>
      <c r="E1413" s="2">
        <v>1.11904761904761</v>
      </c>
      <c r="F1413">
        <v>69.835418994374706</v>
      </c>
      <c r="G1413">
        <f t="shared" si="67"/>
        <v>1</v>
      </c>
      <c r="H1413" s="3">
        <f t="shared" si="68"/>
        <v>1.8440757431443036</v>
      </c>
      <c r="I1413" s="3">
        <f t="shared" si="69"/>
        <v>1.8440757431443036</v>
      </c>
      <c r="J1413">
        <v>0</v>
      </c>
      <c r="K1413">
        <v>0</v>
      </c>
    </row>
    <row r="1414" spans="1:11" x14ac:dyDescent="0.2">
      <c r="A1414" t="s">
        <v>2745</v>
      </c>
      <c r="B1414" t="s">
        <v>9</v>
      </c>
      <c r="C1414" s="1" t="s">
        <v>2746</v>
      </c>
      <c r="D1414">
        <v>-122.23331115684</v>
      </c>
      <c r="E1414" s="2">
        <v>2.1083333333333298</v>
      </c>
      <c r="F1414">
        <v>2889.7270023985302</v>
      </c>
      <c r="G1414">
        <f t="shared" si="67"/>
        <v>0</v>
      </c>
      <c r="H1414" s="3">
        <f t="shared" si="68"/>
        <v>3.4608568161295357</v>
      </c>
      <c r="I1414" s="3">
        <f t="shared" si="69"/>
        <v>3.4608568161295357</v>
      </c>
      <c r="J1414">
        <v>0</v>
      </c>
      <c r="K1414">
        <v>0</v>
      </c>
    </row>
    <row r="1415" spans="1:11" x14ac:dyDescent="0.2">
      <c r="A1415" t="s">
        <v>2747</v>
      </c>
      <c r="B1415" t="s">
        <v>9</v>
      </c>
      <c r="C1415" s="1" t="s">
        <v>2748</v>
      </c>
      <c r="D1415">
        <v>-122.070012899874</v>
      </c>
      <c r="E1415" s="2">
        <v>2.1339712918660201</v>
      </c>
      <c r="F1415">
        <v>349.17709497226201</v>
      </c>
      <c r="G1415">
        <f t="shared" si="67"/>
        <v>0</v>
      </c>
      <c r="H1415" s="3">
        <f t="shared" si="68"/>
        <v>2.5430457474808055</v>
      </c>
      <c r="I1415" s="3">
        <f t="shared" si="69"/>
        <v>2.5430457474808055</v>
      </c>
      <c r="J1415">
        <v>0</v>
      </c>
      <c r="K1415">
        <v>0</v>
      </c>
    </row>
    <row r="1416" spans="1:11" x14ac:dyDescent="0.2">
      <c r="A1416" t="s">
        <v>2749</v>
      </c>
      <c r="B1416" t="s">
        <v>9</v>
      </c>
      <c r="C1416" s="1" t="s">
        <v>2750</v>
      </c>
      <c r="D1416">
        <v>-122.780634620871</v>
      </c>
      <c r="E1416" s="2">
        <v>4.4838709677419297</v>
      </c>
      <c r="F1416">
        <v>601.34093382770595</v>
      </c>
      <c r="G1416">
        <f t="shared" si="67"/>
        <v>0</v>
      </c>
      <c r="H1416" s="3">
        <f t="shared" si="68"/>
        <v>2.7791207676745735</v>
      </c>
      <c r="I1416" s="3">
        <f t="shared" si="69"/>
        <v>2.7791207676745735</v>
      </c>
      <c r="J1416">
        <v>0</v>
      </c>
      <c r="K1416">
        <v>0</v>
      </c>
    </row>
    <row r="1417" spans="1:11" x14ac:dyDescent="0.2">
      <c r="A1417" t="s">
        <v>2751</v>
      </c>
      <c r="B1417" t="s">
        <v>9</v>
      </c>
      <c r="C1417" s="1" t="s">
        <v>2752</v>
      </c>
      <c r="D1417">
        <v>-122.886849506712</v>
      </c>
      <c r="E1417" s="2">
        <v>4.3809523809523796</v>
      </c>
      <c r="F1417">
        <v>321.80090096304701</v>
      </c>
      <c r="G1417">
        <f t="shared" si="67"/>
        <v>0</v>
      </c>
      <c r="H1417" s="3">
        <f t="shared" si="68"/>
        <v>2.507587255682004</v>
      </c>
      <c r="I1417" s="3">
        <f t="shared" si="69"/>
        <v>2.507587255682004</v>
      </c>
      <c r="J1417">
        <v>0</v>
      </c>
      <c r="K1417">
        <v>0</v>
      </c>
    </row>
    <row r="1418" spans="1:11" x14ac:dyDescent="0.2">
      <c r="A1418" t="s">
        <v>2753</v>
      </c>
      <c r="B1418" t="s">
        <v>9</v>
      </c>
      <c r="C1418" s="1" t="s">
        <v>2754</v>
      </c>
      <c r="D1418">
        <v>-121.250848834767</v>
      </c>
      <c r="E1418" s="2">
        <v>2.1428571428571401</v>
      </c>
      <c r="F1418">
        <v>7149.18593524474</v>
      </c>
      <c r="G1418">
        <f t="shared" si="67"/>
        <v>0</v>
      </c>
      <c r="H1418" s="3">
        <f t="shared" si="68"/>
        <v>3.8542565922963181</v>
      </c>
      <c r="I1418" s="3">
        <f t="shared" si="69"/>
        <v>3.8542565922963181</v>
      </c>
      <c r="J1418">
        <v>0</v>
      </c>
      <c r="K1418">
        <v>0</v>
      </c>
    </row>
    <row r="1419" spans="1:11" x14ac:dyDescent="0.2">
      <c r="A1419" t="s">
        <v>2755</v>
      </c>
      <c r="B1419" t="s">
        <v>9</v>
      </c>
      <c r="C1419" s="1" t="s">
        <v>2756</v>
      </c>
      <c r="D1419">
        <v>-123.154063037274</v>
      </c>
      <c r="E1419" s="2">
        <v>1</v>
      </c>
      <c r="F1419">
        <v>93.374443450451395</v>
      </c>
      <c r="G1419">
        <f t="shared" si="67"/>
        <v>1</v>
      </c>
      <c r="H1419" s="3">
        <f t="shared" si="68"/>
        <v>1.9702280262599403</v>
      </c>
      <c r="I1419" s="3">
        <f t="shared" si="69"/>
        <v>0</v>
      </c>
      <c r="J1419">
        <v>0</v>
      </c>
      <c r="K1419">
        <v>0</v>
      </c>
    </row>
    <row r="1420" spans="1:11" x14ac:dyDescent="0.2">
      <c r="A1420" t="s">
        <v>2757</v>
      </c>
      <c r="B1420" t="s">
        <v>9</v>
      </c>
      <c r="C1420" s="1" t="s">
        <v>2758</v>
      </c>
      <c r="D1420">
        <v>-120.66543982768501</v>
      </c>
      <c r="E1420" s="2">
        <v>1.06493506493506</v>
      </c>
      <c r="F1420">
        <v>460.65950884429901</v>
      </c>
      <c r="G1420">
        <f t="shared" si="67"/>
        <v>0</v>
      </c>
      <c r="H1420" s="3">
        <f t="shared" si="68"/>
        <v>2.6633800402137973</v>
      </c>
      <c r="I1420" s="3">
        <f t="shared" si="69"/>
        <v>2.6633800402137973</v>
      </c>
      <c r="J1420">
        <v>0</v>
      </c>
      <c r="K1420">
        <v>0</v>
      </c>
    </row>
    <row r="1421" spans="1:11" x14ac:dyDescent="0.2">
      <c r="A1421" t="s">
        <v>2759</v>
      </c>
      <c r="B1421" t="s">
        <v>9</v>
      </c>
      <c r="C1421" s="1" t="s">
        <v>2760</v>
      </c>
      <c r="D1421">
        <v>-120.613152432161</v>
      </c>
      <c r="E1421" s="2">
        <v>1.0384615384615301</v>
      </c>
      <c r="F1421">
        <v>69.835418994396903</v>
      </c>
      <c r="G1421">
        <f t="shared" si="67"/>
        <v>1</v>
      </c>
      <c r="H1421" s="3">
        <f t="shared" si="68"/>
        <v>1.8440757431444417</v>
      </c>
      <c r="I1421" s="3">
        <f t="shared" si="69"/>
        <v>1.8440757431444417</v>
      </c>
      <c r="J1421">
        <v>0</v>
      </c>
      <c r="K1421">
        <v>0</v>
      </c>
    </row>
    <row r="1422" spans="1:11" x14ac:dyDescent="0.2">
      <c r="A1422" t="s">
        <v>2761</v>
      </c>
      <c r="B1422" t="s">
        <v>9</v>
      </c>
      <c r="C1422">
        <v>37.814289523401001</v>
      </c>
      <c r="D1422">
        <v>-119.08860743661501</v>
      </c>
      <c r="E1422" s="2">
        <v>2.8095238095238</v>
      </c>
      <c r="F1422">
        <v>69.835418994383005</v>
      </c>
      <c r="G1422">
        <f t="shared" si="67"/>
        <v>1</v>
      </c>
      <c r="H1422" s="3">
        <f t="shared" si="68"/>
        <v>1.8440757431443553</v>
      </c>
      <c r="I1422" s="3">
        <f t="shared" si="69"/>
        <v>1.8440757431443553</v>
      </c>
      <c r="J1422">
        <v>0</v>
      </c>
      <c r="K1422">
        <v>0</v>
      </c>
    </row>
    <row r="1423" spans="1:11" x14ac:dyDescent="0.2">
      <c r="A1423" t="s">
        <v>2762</v>
      </c>
      <c r="B1423" t="s">
        <v>9</v>
      </c>
      <c r="C1423" s="1" t="s">
        <v>2763</v>
      </c>
      <c r="D1423">
        <v>-121.774536445664</v>
      </c>
      <c r="E1423" s="2">
        <v>1.325</v>
      </c>
      <c r="F1423">
        <v>69.835418994366094</v>
      </c>
      <c r="G1423">
        <f t="shared" si="67"/>
        <v>1</v>
      </c>
      <c r="H1423" s="3">
        <f t="shared" si="68"/>
        <v>1.84407574314425</v>
      </c>
      <c r="I1423" s="3">
        <f t="shared" si="69"/>
        <v>1.84407574314425</v>
      </c>
      <c r="J1423">
        <v>0</v>
      </c>
      <c r="K1423">
        <v>0</v>
      </c>
    </row>
    <row r="1424" spans="1:11" x14ac:dyDescent="0.2">
      <c r="A1424" t="s">
        <v>2764</v>
      </c>
      <c r="B1424" t="s">
        <v>9</v>
      </c>
      <c r="C1424" s="1" t="s">
        <v>2765</v>
      </c>
      <c r="D1424">
        <v>-122.85828154667701</v>
      </c>
      <c r="E1424" s="2">
        <v>4.5801104972375599</v>
      </c>
      <c r="F1424">
        <v>429.88547409860701</v>
      </c>
      <c r="G1424">
        <f t="shared" si="67"/>
        <v>0</v>
      </c>
      <c r="H1424" s="3">
        <f t="shared" si="68"/>
        <v>2.6333527704824373</v>
      </c>
      <c r="I1424" s="3">
        <f t="shared" si="69"/>
        <v>2.6333527704824373</v>
      </c>
      <c r="J1424">
        <v>0</v>
      </c>
      <c r="K1424">
        <v>0</v>
      </c>
    </row>
    <row r="1425" spans="1:11" x14ac:dyDescent="0.2">
      <c r="A1425" t="s">
        <v>2766</v>
      </c>
      <c r="B1425" t="s">
        <v>9</v>
      </c>
      <c r="C1425" s="1" t="s">
        <v>2767</v>
      </c>
      <c r="D1425">
        <v>-121.4192607551</v>
      </c>
      <c r="E1425" s="2">
        <v>1.57364341085271</v>
      </c>
      <c r="F1425">
        <v>238.44177239837001</v>
      </c>
      <c r="G1425">
        <f t="shared" si="67"/>
        <v>1</v>
      </c>
      <c r="H1425" s="3">
        <f t="shared" si="68"/>
        <v>2.3773823413908359</v>
      </c>
      <c r="I1425" s="3">
        <f t="shared" si="69"/>
        <v>2.3773823413908359</v>
      </c>
      <c r="J1425">
        <v>0</v>
      </c>
      <c r="K1425">
        <v>0</v>
      </c>
    </row>
    <row r="1426" spans="1:11" x14ac:dyDescent="0.2">
      <c r="A1426" t="s">
        <v>2768</v>
      </c>
      <c r="B1426" t="s">
        <v>9</v>
      </c>
      <c r="C1426" s="1" t="s">
        <v>2769</v>
      </c>
      <c r="D1426">
        <v>-122.183321044343</v>
      </c>
      <c r="E1426" s="2">
        <v>1</v>
      </c>
      <c r="F1426">
        <v>69.835418994413899</v>
      </c>
      <c r="G1426">
        <f t="shared" si="67"/>
        <v>1</v>
      </c>
      <c r="H1426" s="3">
        <f t="shared" si="68"/>
        <v>1.8440757431445474</v>
      </c>
      <c r="I1426" s="3">
        <f t="shared" si="69"/>
        <v>0</v>
      </c>
      <c r="J1426">
        <v>0</v>
      </c>
      <c r="K1426">
        <v>0</v>
      </c>
    </row>
    <row r="1427" spans="1:11" x14ac:dyDescent="0.2">
      <c r="A1427" t="s">
        <v>2770</v>
      </c>
      <c r="B1427" t="s">
        <v>9</v>
      </c>
      <c r="C1427" s="1" t="s">
        <v>2771</v>
      </c>
      <c r="D1427">
        <v>-121.381148791125</v>
      </c>
      <c r="E1427" s="2">
        <v>1</v>
      </c>
      <c r="F1427">
        <v>69.835418994433297</v>
      </c>
      <c r="G1427">
        <f t="shared" si="67"/>
        <v>1</v>
      </c>
      <c r="H1427" s="3">
        <f t="shared" si="68"/>
        <v>1.8440757431446679</v>
      </c>
      <c r="I1427" s="3">
        <f t="shared" si="69"/>
        <v>0</v>
      </c>
      <c r="J1427">
        <v>0</v>
      </c>
      <c r="K1427">
        <v>0</v>
      </c>
    </row>
    <row r="1428" spans="1:11" x14ac:dyDescent="0.2">
      <c r="A1428" t="s">
        <v>2772</v>
      </c>
      <c r="B1428" t="s">
        <v>9</v>
      </c>
      <c r="C1428" s="1" t="s">
        <v>2773</v>
      </c>
      <c r="D1428">
        <v>-123.79198656681299</v>
      </c>
      <c r="E1428" s="2">
        <v>3.1219512195121899</v>
      </c>
      <c r="F1428">
        <v>69.835418994499506</v>
      </c>
      <c r="G1428">
        <f t="shared" si="67"/>
        <v>1</v>
      </c>
      <c r="H1428" s="3">
        <f t="shared" si="68"/>
        <v>1.8440757431450796</v>
      </c>
      <c r="I1428" s="3">
        <f t="shared" si="69"/>
        <v>1.8440757431450796</v>
      </c>
      <c r="J1428">
        <v>0</v>
      </c>
      <c r="K1428">
        <v>0</v>
      </c>
    </row>
    <row r="1429" spans="1:11" x14ac:dyDescent="0.2">
      <c r="A1429" t="s">
        <v>2774</v>
      </c>
      <c r="B1429" t="s">
        <v>9</v>
      </c>
      <c r="C1429" s="1" t="s">
        <v>2775</v>
      </c>
      <c r="D1429">
        <v>-123.046910782236</v>
      </c>
      <c r="E1429" s="2">
        <v>4.1320754716981103</v>
      </c>
      <c r="F1429">
        <v>227.91997206250801</v>
      </c>
      <c r="G1429">
        <f t="shared" si="67"/>
        <v>1</v>
      </c>
      <c r="H1429" s="3">
        <f t="shared" si="68"/>
        <v>2.3577823829973936</v>
      </c>
      <c r="I1429" s="3">
        <f t="shared" si="69"/>
        <v>2.3577823829973936</v>
      </c>
      <c r="J1429">
        <v>0</v>
      </c>
      <c r="K1429">
        <v>0</v>
      </c>
    </row>
    <row r="1430" spans="1:11" x14ac:dyDescent="0.2">
      <c r="A1430" t="s">
        <v>2776</v>
      </c>
      <c r="B1430" t="s">
        <v>9</v>
      </c>
      <c r="C1430" s="1" t="s">
        <v>2777</v>
      </c>
      <c r="D1430">
        <v>-123.783439463497</v>
      </c>
      <c r="E1430" s="2">
        <v>3.6190476190476102</v>
      </c>
      <c r="F1430">
        <v>201.83354032130001</v>
      </c>
      <c r="G1430">
        <f t="shared" si="67"/>
        <v>1</v>
      </c>
      <c r="H1430" s="3">
        <f t="shared" si="68"/>
        <v>2.3049933381451342</v>
      </c>
      <c r="I1430" s="3">
        <f t="shared" si="69"/>
        <v>2.3049933381451342</v>
      </c>
      <c r="J1430">
        <v>0</v>
      </c>
      <c r="K1430">
        <v>0</v>
      </c>
    </row>
    <row r="1431" spans="1:11" x14ac:dyDescent="0.2">
      <c r="A1431" t="s">
        <v>2778</v>
      </c>
      <c r="B1431" t="s">
        <v>9</v>
      </c>
      <c r="C1431" s="1" t="s">
        <v>2779</v>
      </c>
      <c r="D1431">
        <v>-121.31868332751399</v>
      </c>
      <c r="E1431" s="2">
        <v>1</v>
      </c>
      <c r="F1431">
        <v>69.835418994430498</v>
      </c>
      <c r="G1431">
        <f t="shared" si="67"/>
        <v>1</v>
      </c>
      <c r="H1431" s="3">
        <f t="shared" si="68"/>
        <v>1.8440757431446506</v>
      </c>
      <c r="I1431" s="3">
        <f t="shared" si="69"/>
        <v>0</v>
      </c>
      <c r="J1431">
        <v>0</v>
      </c>
      <c r="K1431">
        <v>0</v>
      </c>
    </row>
    <row r="1432" spans="1:11" x14ac:dyDescent="0.2">
      <c r="A1432" t="s">
        <v>2780</v>
      </c>
      <c r="B1432" t="s">
        <v>9</v>
      </c>
      <c r="C1432" s="1" t="s">
        <v>2781</v>
      </c>
      <c r="D1432">
        <v>-121.865661006115</v>
      </c>
      <c r="E1432" s="2">
        <v>3.4523809523809499</v>
      </c>
      <c r="F1432">
        <v>277.581583180721</v>
      </c>
      <c r="G1432">
        <f t="shared" si="67"/>
        <v>1</v>
      </c>
      <c r="H1432" s="3">
        <f t="shared" si="68"/>
        <v>2.4433906484243333</v>
      </c>
      <c r="I1432" s="3">
        <f t="shared" si="69"/>
        <v>2.4433906484243333</v>
      </c>
      <c r="J1432">
        <v>0</v>
      </c>
      <c r="K1432">
        <v>0</v>
      </c>
    </row>
    <row r="1433" spans="1:11" x14ac:dyDescent="0.2">
      <c r="A1433" t="s">
        <v>2782</v>
      </c>
      <c r="B1433" t="s">
        <v>9</v>
      </c>
      <c r="C1433">
        <v>38.638895257738199</v>
      </c>
      <c r="D1433">
        <v>-120.36709603075499</v>
      </c>
      <c r="E1433" s="2">
        <v>2.4634146341463401</v>
      </c>
      <c r="F1433">
        <v>139.67083798885801</v>
      </c>
      <c r="G1433">
        <f t="shared" si="67"/>
        <v>1</v>
      </c>
      <c r="H1433" s="3">
        <f t="shared" si="68"/>
        <v>2.1451057388086223</v>
      </c>
      <c r="I1433" s="3">
        <f t="shared" si="69"/>
        <v>2.1451057388086223</v>
      </c>
      <c r="J1433">
        <v>0</v>
      </c>
      <c r="K1433">
        <v>0</v>
      </c>
    </row>
    <row r="1434" spans="1:11" x14ac:dyDescent="0.2">
      <c r="A1434" t="s">
        <v>2783</v>
      </c>
      <c r="B1434" t="s">
        <v>9</v>
      </c>
      <c r="C1434" s="1" t="s">
        <v>2784</v>
      </c>
      <c r="D1434">
        <v>-121.316673839526</v>
      </c>
      <c r="E1434" s="2">
        <v>1</v>
      </c>
      <c r="F1434">
        <v>69.835418994441596</v>
      </c>
      <c r="G1434">
        <f t="shared" si="67"/>
        <v>1</v>
      </c>
      <c r="H1434" s="3">
        <f t="shared" si="68"/>
        <v>1.8440757431447197</v>
      </c>
      <c r="I1434" s="3">
        <f t="shared" si="69"/>
        <v>0</v>
      </c>
      <c r="J1434">
        <v>0</v>
      </c>
      <c r="K1434">
        <v>0</v>
      </c>
    </row>
    <row r="1435" spans="1:11" x14ac:dyDescent="0.2">
      <c r="A1435" t="s">
        <v>2785</v>
      </c>
      <c r="B1435" t="s">
        <v>9</v>
      </c>
      <c r="C1435" s="1" t="s">
        <v>2786</v>
      </c>
      <c r="D1435">
        <v>-119.044692477358</v>
      </c>
      <c r="E1435" s="2">
        <v>1</v>
      </c>
      <c r="F1435">
        <v>105.141092253783</v>
      </c>
      <c r="G1435">
        <f t="shared" si="67"/>
        <v>1</v>
      </c>
      <c r="H1435" s="3">
        <f t="shared" si="68"/>
        <v>2.0217724843556693</v>
      </c>
      <c r="I1435" s="3">
        <f t="shared" si="69"/>
        <v>0</v>
      </c>
      <c r="J1435">
        <v>0</v>
      </c>
      <c r="K1435">
        <v>0</v>
      </c>
    </row>
    <row r="1436" spans="1:11" x14ac:dyDescent="0.2">
      <c r="A1436" t="s">
        <v>2787</v>
      </c>
      <c r="B1436" t="s">
        <v>9</v>
      </c>
      <c r="C1436" s="1" t="s">
        <v>2788</v>
      </c>
      <c r="D1436">
        <v>-119.93688825631</v>
      </c>
      <c r="E1436" s="2">
        <v>2.75</v>
      </c>
      <c r="F1436">
        <v>8301.9972192926798</v>
      </c>
      <c r="G1436">
        <f t="shared" si="67"/>
        <v>0</v>
      </c>
      <c r="H1436" s="3">
        <f t="shared" si="68"/>
        <v>3.9191825835780287</v>
      </c>
      <c r="I1436" s="3">
        <f t="shared" si="69"/>
        <v>3.9191825835780287</v>
      </c>
      <c r="J1436">
        <v>0</v>
      </c>
      <c r="K1436">
        <v>0</v>
      </c>
    </row>
    <row r="1437" spans="1:11" x14ac:dyDescent="0.2">
      <c r="A1437" t="s">
        <v>2789</v>
      </c>
      <c r="B1437" t="s">
        <v>9</v>
      </c>
      <c r="C1437" s="1" t="s">
        <v>2790</v>
      </c>
      <c r="D1437">
        <v>-122.885881148309</v>
      </c>
      <c r="E1437" s="2">
        <v>2.3719211822660098</v>
      </c>
      <c r="F1437">
        <v>8958.44482006828</v>
      </c>
      <c r="G1437">
        <f t="shared" si="67"/>
        <v>0</v>
      </c>
      <c r="H1437" s="3">
        <f t="shared" si="68"/>
        <v>3.9522326229786056</v>
      </c>
      <c r="I1437" s="3">
        <f t="shared" si="69"/>
        <v>3.9522326229786056</v>
      </c>
      <c r="J1437">
        <v>0</v>
      </c>
      <c r="K1437">
        <v>0</v>
      </c>
    </row>
    <row r="1438" spans="1:11" x14ac:dyDescent="0.2">
      <c r="A1438" t="s">
        <v>2791</v>
      </c>
      <c r="B1438" t="s">
        <v>9</v>
      </c>
      <c r="C1438" s="1" t="s">
        <v>2792</v>
      </c>
      <c r="D1438">
        <v>-121.19234825820701</v>
      </c>
      <c r="E1438" s="2">
        <v>1</v>
      </c>
      <c r="F1438">
        <v>128.890413305127</v>
      </c>
      <c r="G1438">
        <f t="shared" si="67"/>
        <v>1</v>
      </c>
      <c r="H1438" s="3">
        <f t="shared" si="68"/>
        <v>2.1102206163175996</v>
      </c>
      <c r="I1438" s="3">
        <f t="shared" si="69"/>
        <v>0</v>
      </c>
      <c r="J1438">
        <v>0</v>
      </c>
      <c r="K1438">
        <v>0</v>
      </c>
    </row>
    <row r="1439" spans="1:11" x14ac:dyDescent="0.2">
      <c r="A1439" t="s">
        <v>2793</v>
      </c>
      <c r="B1439" t="s">
        <v>9</v>
      </c>
      <c r="C1439" s="1" t="s">
        <v>2794</v>
      </c>
      <c r="D1439">
        <v>-119.04213820941099</v>
      </c>
      <c r="E1439" s="2">
        <v>2.5609756097560901</v>
      </c>
      <c r="F1439">
        <v>119.279168630992</v>
      </c>
      <c r="G1439">
        <f t="shared" si="67"/>
        <v>1</v>
      </c>
      <c r="H1439" s="3">
        <f t="shared" si="68"/>
        <v>2.0765646034476974</v>
      </c>
      <c r="I1439" s="3">
        <f t="shared" si="69"/>
        <v>2.0765646034476974</v>
      </c>
      <c r="J1439">
        <v>0</v>
      </c>
      <c r="K1439">
        <v>0</v>
      </c>
    </row>
    <row r="1440" spans="1:11" x14ac:dyDescent="0.2">
      <c r="A1440" t="s">
        <v>2795</v>
      </c>
      <c r="B1440" t="s">
        <v>9</v>
      </c>
      <c r="C1440" s="1" t="s">
        <v>2796</v>
      </c>
      <c r="D1440">
        <v>-121.26204244049001</v>
      </c>
      <c r="E1440" s="2">
        <v>1</v>
      </c>
      <c r="F1440">
        <v>137.55452577121901</v>
      </c>
      <c r="G1440">
        <f t="shared" si="67"/>
        <v>1</v>
      </c>
      <c r="H1440" s="3">
        <f t="shared" si="68"/>
        <v>2.1384748839669383</v>
      </c>
      <c r="I1440" s="3">
        <f t="shared" si="69"/>
        <v>0</v>
      </c>
      <c r="J1440">
        <v>0</v>
      </c>
      <c r="K1440">
        <v>0</v>
      </c>
    </row>
    <row r="1441" spans="1:11" x14ac:dyDescent="0.2">
      <c r="A1441" t="s">
        <v>2797</v>
      </c>
      <c r="B1441" t="s">
        <v>9</v>
      </c>
      <c r="C1441" s="1" t="s">
        <v>2798</v>
      </c>
      <c r="D1441">
        <v>-121.365577215024</v>
      </c>
      <c r="E1441" s="2">
        <v>1</v>
      </c>
      <c r="F1441">
        <v>69.835418994453406</v>
      </c>
      <c r="G1441">
        <f t="shared" si="67"/>
        <v>1</v>
      </c>
      <c r="H1441" s="3">
        <f t="shared" si="68"/>
        <v>1.8440757431447929</v>
      </c>
      <c r="I1441" s="3">
        <f t="shared" si="69"/>
        <v>0</v>
      </c>
      <c r="J1441">
        <v>0</v>
      </c>
      <c r="K1441">
        <v>0</v>
      </c>
    </row>
    <row r="1442" spans="1:11" x14ac:dyDescent="0.2">
      <c r="A1442" t="s">
        <v>2799</v>
      </c>
      <c r="B1442" t="s">
        <v>9</v>
      </c>
      <c r="C1442" s="1" t="s">
        <v>2800</v>
      </c>
      <c r="D1442">
        <v>-120.141602432726</v>
      </c>
      <c r="E1442" s="2">
        <v>1.1951219512195099</v>
      </c>
      <c r="F1442">
        <v>153.929584120887</v>
      </c>
      <c r="G1442">
        <f t="shared" si="67"/>
        <v>1</v>
      </c>
      <c r="H1442" s="3">
        <f t="shared" si="68"/>
        <v>2.1873220960219135</v>
      </c>
      <c r="I1442" s="3">
        <f t="shared" si="69"/>
        <v>2.1873220960219135</v>
      </c>
      <c r="J1442">
        <v>0</v>
      </c>
      <c r="K1442">
        <v>0</v>
      </c>
    </row>
    <row r="1443" spans="1:11" x14ac:dyDescent="0.2">
      <c r="A1443" t="s">
        <v>2801</v>
      </c>
      <c r="B1443" t="s">
        <v>9</v>
      </c>
      <c r="C1443" s="1" t="s">
        <v>2802</v>
      </c>
      <c r="D1443">
        <v>-120.912176652691</v>
      </c>
      <c r="E1443" s="2">
        <v>3.6190476190476102</v>
      </c>
      <c r="F1443">
        <v>139.67083798906501</v>
      </c>
      <c r="G1443">
        <f t="shared" si="67"/>
        <v>1</v>
      </c>
      <c r="H1443" s="3">
        <f t="shared" si="68"/>
        <v>2.1451057388092662</v>
      </c>
      <c r="I1443" s="3">
        <f t="shared" si="69"/>
        <v>2.1451057388092662</v>
      </c>
      <c r="J1443">
        <v>0</v>
      </c>
      <c r="K1443">
        <v>0</v>
      </c>
    </row>
    <row r="1444" spans="1:11" x14ac:dyDescent="0.2">
      <c r="A1444" t="s">
        <v>2803</v>
      </c>
      <c r="B1444" t="s">
        <v>9</v>
      </c>
      <c r="C1444" s="1" t="s">
        <v>2804</v>
      </c>
      <c r="D1444">
        <v>-121.50727487103801</v>
      </c>
      <c r="E1444" s="2">
        <v>1</v>
      </c>
      <c r="F1444">
        <v>126.06015789781399</v>
      </c>
      <c r="G1444">
        <f t="shared" si="67"/>
        <v>1</v>
      </c>
      <c r="H1444" s="3">
        <f t="shared" si="68"/>
        <v>2.1005778467694975</v>
      </c>
      <c r="I1444" s="3">
        <f t="shared" si="69"/>
        <v>0</v>
      </c>
      <c r="J1444">
        <v>0</v>
      </c>
      <c r="K1444">
        <v>0</v>
      </c>
    </row>
    <row r="1445" spans="1:11" x14ac:dyDescent="0.2">
      <c r="A1445" t="s">
        <v>2805</v>
      </c>
      <c r="B1445" t="s">
        <v>9</v>
      </c>
      <c r="C1445" s="1" t="s">
        <v>2806</v>
      </c>
      <c r="D1445">
        <v>-120.077766666451</v>
      </c>
      <c r="E1445" s="2">
        <v>1.7804878048780399</v>
      </c>
      <c r="F1445">
        <v>69.835418994413899</v>
      </c>
      <c r="G1445">
        <f t="shared" si="67"/>
        <v>1</v>
      </c>
      <c r="H1445" s="3">
        <f t="shared" si="68"/>
        <v>1.8440757431445474</v>
      </c>
      <c r="I1445" s="3">
        <f t="shared" si="69"/>
        <v>1.8440757431445474</v>
      </c>
      <c r="J1445">
        <v>0</v>
      </c>
      <c r="K1445">
        <v>0</v>
      </c>
    </row>
    <row r="1446" spans="1:11" x14ac:dyDescent="0.2">
      <c r="A1446" t="s">
        <v>2807</v>
      </c>
      <c r="B1446" t="s">
        <v>9</v>
      </c>
      <c r="C1446" s="1" t="s">
        <v>2808</v>
      </c>
      <c r="D1446">
        <v>-120.182035159899</v>
      </c>
      <c r="E1446" s="2">
        <v>2.6323529411764701</v>
      </c>
      <c r="F1446">
        <v>154.30938848288801</v>
      </c>
      <c r="G1446">
        <f t="shared" si="67"/>
        <v>1</v>
      </c>
      <c r="H1446" s="3">
        <f t="shared" si="68"/>
        <v>2.1883923501867502</v>
      </c>
      <c r="I1446" s="3">
        <f t="shared" si="69"/>
        <v>2.1883923501867502</v>
      </c>
      <c r="J1446">
        <v>0</v>
      </c>
      <c r="K1446">
        <v>0</v>
      </c>
    </row>
    <row r="1447" spans="1:11" x14ac:dyDescent="0.2">
      <c r="A1447" t="s">
        <v>2809</v>
      </c>
      <c r="B1447" t="s">
        <v>9</v>
      </c>
      <c r="C1447" s="1" t="s">
        <v>2810</v>
      </c>
      <c r="D1447">
        <v>-120.00225481985299</v>
      </c>
      <c r="E1447" s="2">
        <v>1.0476190476190399</v>
      </c>
      <c r="F1447">
        <v>69.835418994352807</v>
      </c>
      <c r="G1447">
        <f t="shared" si="67"/>
        <v>1</v>
      </c>
      <c r="H1447" s="3">
        <f t="shared" si="68"/>
        <v>1.8440757431441674</v>
      </c>
      <c r="I1447" s="3">
        <f t="shared" si="69"/>
        <v>1.8440757431441674</v>
      </c>
      <c r="J1447">
        <v>0</v>
      </c>
      <c r="K1447">
        <v>0</v>
      </c>
    </row>
    <row r="1448" spans="1:11" x14ac:dyDescent="0.2">
      <c r="A1448" t="s">
        <v>2811</v>
      </c>
      <c r="B1448" t="s">
        <v>9</v>
      </c>
      <c r="C1448" s="1" t="s">
        <v>2812</v>
      </c>
      <c r="D1448">
        <v>-120.895945275012</v>
      </c>
      <c r="E1448" s="2">
        <v>1.42372881355932</v>
      </c>
      <c r="F1448">
        <v>833.19522899934395</v>
      </c>
      <c r="G1448">
        <f t="shared" si="67"/>
        <v>0</v>
      </c>
      <c r="H1448" s="3">
        <f t="shared" si="68"/>
        <v>2.9207467744475872</v>
      </c>
      <c r="I1448" s="3">
        <f t="shared" si="69"/>
        <v>2.9207467744475872</v>
      </c>
      <c r="J1448">
        <v>0</v>
      </c>
      <c r="K1448">
        <v>0</v>
      </c>
    </row>
    <row r="1449" spans="1:11" x14ac:dyDescent="0.2">
      <c r="A1449" t="s">
        <v>2813</v>
      </c>
      <c r="B1449" t="s">
        <v>9</v>
      </c>
      <c r="C1449">
        <v>37.399926379656797</v>
      </c>
      <c r="D1449">
        <v>-119.597210277808</v>
      </c>
      <c r="E1449" s="2">
        <v>3.3484848484848402</v>
      </c>
      <c r="F1449">
        <v>844.262918739366</v>
      </c>
      <c r="G1449">
        <f t="shared" si="67"/>
        <v>0</v>
      </c>
      <c r="H1449" s="3">
        <f t="shared" si="68"/>
        <v>2.9264777148440722</v>
      </c>
      <c r="I1449" s="3">
        <f t="shared" si="69"/>
        <v>2.9264777148440722</v>
      </c>
      <c r="J1449">
        <v>0</v>
      </c>
      <c r="K1449">
        <v>0</v>
      </c>
    </row>
    <row r="1450" spans="1:11" x14ac:dyDescent="0.2">
      <c r="A1450" t="s">
        <v>2814</v>
      </c>
      <c r="B1450" t="s">
        <v>9</v>
      </c>
      <c r="C1450" s="1" t="s">
        <v>2815</v>
      </c>
      <c r="D1450">
        <v>-123.209304782434</v>
      </c>
      <c r="E1450" s="2">
        <v>3.09756097560975</v>
      </c>
      <c r="F1450">
        <v>129.14779854571401</v>
      </c>
      <c r="G1450">
        <f t="shared" si="67"/>
        <v>1</v>
      </c>
      <c r="H1450" s="3">
        <f t="shared" si="68"/>
        <v>2.1110870075856258</v>
      </c>
      <c r="I1450" s="3">
        <f t="shared" si="69"/>
        <v>2.1110870075856258</v>
      </c>
      <c r="J1450">
        <v>0</v>
      </c>
      <c r="K1450">
        <v>0</v>
      </c>
    </row>
    <row r="1451" spans="1:11" x14ac:dyDescent="0.2">
      <c r="A1451" t="s">
        <v>2816</v>
      </c>
      <c r="B1451" t="s">
        <v>9</v>
      </c>
      <c r="C1451" s="1" t="s">
        <v>2817</v>
      </c>
      <c r="D1451">
        <v>-120.612073110647</v>
      </c>
      <c r="E1451" s="2">
        <v>2.1775700934579398</v>
      </c>
      <c r="F1451">
        <v>4638.6780619090496</v>
      </c>
      <c r="G1451">
        <f t="shared" si="67"/>
        <v>0</v>
      </c>
      <c r="H1451" s="3">
        <f t="shared" si="68"/>
        <v>3.6663942322324643</v>
      </c>
      <c r="I1451" s="3">
        <f t="shared" si="69"/>
        <v>3.6663942322324643</v>
      </c>
      <c r="J1451">
        <v>0</v>
      </c>
      <c r="K1451">
        <v>0</v>
      </c>
    </row>
    <row r="1452" spans="1:11" x14ac:dyDescent="0.2">
      <c r="A1452" t="s">
        <v>2818</v>
      </c>
      <c r="B1452" t="s">
        <v>9</v>
      </c>
      <c r="C1452" s="1" t="s">
        <v>2819</v>
      </c>
      <c r="D1452">
        <v>-118.51147619052701</v>
      </c>
      <c r="E1452" s="2">
        <v>1.06617647058823</v>
      </c>
      <c r="F1452">
        <v>245.560269227182</v>
      </c>
      <c r="G1452">
        <f t="shared" si="67"/>
        <v>1</v>
      </c>
      <c r="H1452" s="3">
        <f t="shared" si="68"/>
        <v>2.3901581008599759</v>
      </c>
      <c r="I1452" s="3">
        <f t="shared" si="69"/>
        <v>2.3901581008599759</v>
      </c>
      <c r="J1452">
        <v>0</v>
      </c>
      <c r="K1452">
        <v>0</v>
      </c>
    </row>
    <row r="1453" spans="1:11" x14ac:dyDescent="0.2">
      <c r="A1453" t="s">
        <v>2820</v>
      </c>
      <c r="B1453" t="s">
        <v>9</v>
      </c>
      <c r="C1453" s="1" t="s">
        <v>2821</v>
      </c>
      <c r="D1453">
        <v>-120.58438904957301</v>
      </c>
      <c r="E1453" s="2">
        <v>3.5408163265306101</v>
      </c>
      <c r="F1453">
        <v>179.56132400609701</v>
      </c>
      <c r="G1453">
        <f t="shared" si="67"/>
        <v>1</v>
      </c>
      <c r="H1453" s="3">
        <f t="shared" si="68"/>
        <v>2.2542127990376013</v>
      </c>
      <c r="I1453" s="3">
        <f t="shared" si="69"/>
        <v>2.2542127990376013</v>
      </c>
      <c r="J1453">
        <v>0</v>
      </c>
      <c r="K1453">
        <v>0</v>
      </c>
    </row>
    <row r="1454" spans="1:11" x14ac:dyDescent="0.2">
      <c r="A1454" t="s">
        <v>2822</v>
      </c>
      <c r="B1454" t="s">
        <v>9</v>
      </c>
      <c r="C1454" s="1" t="s">
        <v>2823</v>
      </c>
      <c r="D1454">
        <v>-121.29915997513</v>
      </c>
      <c r="E1454" s="2">
        <v>1</v>
      </c>
      <c r="F1454">
        <v>124.79414468940899</v>
      </c>
      <c r="G1454">
        <f t="shared" si="67"/>
        <v>1</v>
      </c>
      <c r="H1454" s="3">
        <f t="shared" si="68"/>
        <v>2.0961942088341026</v>
      </c>
      <c r="I1454" s="3">
        <f t="shared" si="69"/>
        <v>0</v>
      </c>
      <c r="J1454">
        <v>0</v>
      </c>
      <c r="K1454">
        <v>0</v>
      </c>
    </row>
    <row r="1455" spans="1:11" x14ac:dyDescent="0.2">
      <c r="A1455" t="s">
        <v>2824</v>
      </c>
      <c r="B1455" t="s">
        <v>9</v>
      </c>
      <c r="C1455" s="1" t="s">
        <v>2825</v>
      </c>
      <c r="D1455">
        <v>-120.86348637051699</v>
      </c>
      <c r="E1455" s="2">
        <v>1.77027027027027</v>
      </c>
      <c r="F1455">
        <v>129.56011518743799</v>
      </c>
      <c r="G1455">
        <f t="shared" si="67"/>
        <v>1</v>
      </c>
      <c r="H1455" s="3">
        <f t="shared" si="68"/>
        <v>2.112471325454583</v>
      </c>
      <c r="I1455" s="3">
        <f t="shared" si="69"/>
        <v>2.112471325454583</v>
      </c>
      <c r="J1455">
        <v>0</v>
      </c>
      <c r="K1455">
        <v>0</v>
      </c>
    </row>
    <row r="1456" spans="1:11" x14ac:dyDescent="0.2">
      <c r="A1456" t="s">
        <v>2826</v>
      </c>
      <c r="B1456" t="s">
        <v>9</v>
      </c>
      <c r="C1456">
        <v>40.145230721130503</v>
      </c>
      <c r="D1456">
        <v>-121.08134265499601</v>
      </c>
      <c r="E1456" s="2">
        <v>2.2880658436213901</v>
      </c>
      <c r="F1456">
        <v>1261.9871652629199</v>
      </c>
      <c r="G1456">
        <f t="shared" si="67"/>
        <v>0</v>
      </c>
      <c r="H1456" s="3">
        <f t="shared" si="68"/>
        <v>3.1010549380429531</v>
      </c>
      <c r="I1456" s="3">
        <f t="shared" si="69"/>
        <v>3.1010549380429531</v>
      </c>
      <c r="J1456">
        <v>0</v>
      </c>
      <c r="K1456">
        <v>0</v>
      </c>
    </row>
    <row r="1457" spans="1:11" x14ac:dyDescent="0.2">
      <c r="A1457" t="s">
        <v>2827</v>
      </c>
      <c r="B1457" t="s">
        <v>9</v>
      </c>
      <c r="C1457" s="1" t="s">
        <v>2828</v>
      </c>
      <c r="D1457">
        <v>-121.95921557150299</v>
      </c>
      <c r="E1457" s="2">
        <v>3.1791044776119399</v>
      </c>
      <c r="F1457">
        <v>1370.2816620788401</v>
      </c>
      <c r="G1457">
        <f t="shared" si="67"/>
        <v>0</v>
      </c>
      <c r="H1457" s="3">
        <f t="shared" si="68"/>
        <v>3.1368098457796409</v>
      </c>
      <c r="I1457" s="3">
        <f t="shared" si="69"/>
        <v>3.1368098457796409</v>
      </c>
      <c r="J1457">
        <v>0</v>
      </c>
      <c r="K1457">
        <v>0</v>
      </c>
    </row>
    <row r="1458" spans="1:11" x14ac:dyDescent="0.2">
      <c r="A1458" t="s">
        <v>2829</v>
      </c>
      <c r="B1458" t="s">
        <v>9</v>
      </c>
      <c r="C1458" s="1" t="s">
        <v>2830</v>
      </c>
      <c r="D1458">
        <v>-121.572195229405</v>
      </c>
      <c r="E1458" s="2">
        <v>2.5116279069767402</v>
      </c>
      <c r="F1458">
        <v>784.02723394875204</v>
      </c>
      <c r="G1458">
        <f t="shared" si="67"/>
        <v>0</v>
      </c>
      <c r="H1458" s="3">
        <f t="shared" si="68"/>
        <v>2.8943311485878063</v>
      </c>
      <c r="I1458" s="3">
        <f t="shared" si="69"/>
        <v>2.8943311485878063</v>
      </c>
      <c r="J1458">
        <v>0</v>
      </c>
      <c r="K1458">
        <v>0</v>
      </c>
    </row>
    <row r="1459" spans="1:11" x14ac:dyDescent="0.2">
      <c r="A1459" t="s">
        <v>2831</v>
      </c>
      <c r="B1459" t="s">
        <v>9</v>
      </c>
      <c r="C1459" s="1" t="s">
        <v>2832</v>
      </c>
      <c r="D1459">
        <v>-120.497624830134</v>
      </c>
      <c r="E1459" s="2">
        <v>3.6753246753246702</v>
      </c>
      <c r="F1459">
        <v>170.63230567853799</v>
      </c>
      <c r="G1459">
        <f t="shared" si="67"/>
        <v>1</v>
      </c>
      <c r="H1459" s="3">
        <f t="shared" si="68"/>
        <v>2.2320612592446234</v>
      </c>
      <c r="I1459" s="3">
        <f t="shared" si="69"/>
        <v>2.2320612592446234</v>
      </c>
      <c r="J1459">
        <v>0</v>
      </c>
      <c r="K1459">
        <v>0</v>
      </c>
    </row>
    <row r="1460" spans="1:11" x14ac:dyDescent="0.2">
      <c r="A1460" t="s">
        <v>2833</v>
      </c>
      <c r="B1460" t="s">
        <v>9</v>
      </c>
      <c r="C1460" s="1" t="s">
        <v>2834</v>
      </c>
      <c r="D1460">
        <v>-121.769496895572</v>
      </c>
      <c r="E1460" s="2">
        <v>1.22058823529411</v>
      </c>
      <c r="F1460">
        <v>354.005539824984</v>
      </c>
      <c r="G1460">
        <f t="shared" si="67"/>
        <v>0</v>
      </c>
      <c r="H1460" s="3">
        <f t="shared" si="68"/>
        <v>2.549010058343856</v>
      </c>
      <c r="I1460" s="3">
        <f t="shared" si="69"/>
        <v>2.549010058343856</v>
      </c>
      <c r="J1460">
        <v>0</v>
      </c>
      <c r="K1460">
        <v>0</v>
      </c>
    </row>
    <row r="1461" spans="1:11" x14ac:dyDescent="0.2">
      <c r="A1461" t="s">
        <v>2835</v>
      </c>
      <c r="B1461" t="s">
        <v>9</v>
      </c>
      <c r="C1461" s="1" t="s">
        <v>2836</v>
      </c>
      <c r="D1461">
        <v>-120.750370209919</v>
      </c>
      <c r="E1461" s="2">
        <v>1.2735849056603701</v>
      </c>
      <c r="F1461">
        <v>193.97600612236101</v>
      </c>
      <c r="G1461">
        <f t="shared" si="67"/>
        <v>1</v>
      </c>
      <c r="H1461" s="3">
        <f t="shared" si="68"/>
        <v>2.2877480131616275</v>
      </c>
      <c r="I1461" s="3">
        <f t="shared" si="69"/>
        <v>2.2877480131616275</v>
      </c>
      <c r="J1461">
        <v>0</v>
      </c>
      <c r="K1461">
        <v>0</v>
      </c>
    </row>
    <row r="1462" spans="1:11" x14ac:dyDescent="0.2">
      <c r="A1462" t="s">
        <v>2837</v>
      </c>
      <c r="B1462" t="s">
        <v>9</v>
      </c>
      <c r="C1462" s="1" t="s">
        <v>2838</v>
      </c>
      <c r="D1462">
        <v>-121.253383989147</v>
      </c>
      <c r="E1462" s="2">
        <v>1</v>
      </c>
      <c r="F1462">
        <v>305.48913800320702</v>
      </c>
      <c r="G1462">
        <f t="shared" si="67"/>
        <v>0</v>
      </c>
      <c r="H1462" s="3">
        <f t="shared" si="68"/>
        <v>2.4849957730429493</v>
      </c>
      <c r="I1462" s="3">
        <f t="shared" si="69"/>
        <v>0</v>
      </c>
      <c r="J1462">
        <v>0</v>
      </c>
      <c r="K1462">
        <v>0</v>
      </c>
    </row>
    <row r="1463" spans="1:11" x14ac:dyDescent="0.2">
      <c r="A1463" t="s">
        <v>2839</v>
      </c>
      <c r="B1463" t="s">
        <v>9</v>
      </c>
      <c r="C1463" s="1" t="s">
        <v>2840</v>
      </c>
      <c r="D1463">
        <v>-120.672097767491</v>
      </c>
      <c r="E1463" s="2">
        <v>2.75</v>
      </c>
      <c r="F1463">
        <v>529.35418295581599</v>
      </c>
      <c r="G1463">
        <f t="shared" si="67"/>
        <v>0</v>
      </c>
      <c r="H1463" s="3">
        <f t="shared" si="68"/>
        <v>2.7237463492234362</v>
      </c>
      <c r="I1463" s="3">
        <f t="shared" si="69"/>
        <v>2.7237463492234362</v>
      </c>
      <c r="J1463">
        <v>0</v>
      </c>
      <c r="K1463">
        <v>0</v>
      </c>
    </row>
    <row r="1464" spans="1:11" x14ac:dyDescent="0.2">
      <c r="A1464" t="s">
        <v>2841</v>
      </c>
      <c r="B1464" t="s">
        <v>9</v>
      </c>
      <c r="C1464" s="1" t="s">
        <v>2842</v>
      </c>
      <c r="D1464">
        <v>-120.451163627527</v>
      </c>
      <c r="E1464" s="2">
        <v>1</v>
      </c>
      <c r="F1464">
        <v>73.482628175409502</v>
      </c>
      <c r="G1464">
        <f t="shared" si="67"/>
        <v>1</v>
      </c>
      <c r="H1464" s="3">
        <f t="shared" si="68"/>
        <v>1.8661846808627571</v>
      </c>
      <c r="I1464" s="3">
        <f t="shared" si="69"/>
        <v>0</v>
      </c>
      <c r="J1464">
        <v>0</v>
      </c>
      <c r="K1464">
        <v>0</v>
      </c>
    </row>
    <row r="1465" spans="1:11" x14ac:dyDescent="0.2">
      <c r="A1465" t="s">
        <v>2843</v>
      </c>
      <c r="B1465" t="s">
        <v>9</v>
      </c>
      <c r="C1465" s="1" t="s">
        <v>2844</v>
      </c>
      <c r="D1465">
        <v>-122.85634706805899</v>
      </c>
      <c r="E1465" s="2">
        <v>4.4418604651162701</v>
      </c>
      <c r="F1465">
        <v>69.8354189944057</v>
      </c>
      <c r="G1465">
        <f t="shared" si="67"/>
        <v>1</v>
      </c>
      <c r="H1465" s="3">
        <f t="shared" si="68"/>
        <v>1.8440757431444963</v>
      </c>
      <c r="I1465" s="3">
        <f t="shared" si="69"/>
        <v>1.8440757431444963</v>
      </c>
      <c r="J1465">
        <v>0</v>
      </c>
      <c r="K1465">
        <v>0</v>
      </c>
    </row>
    <row r="1466" spans="1:11" x14ac:dyDescent="0.2">
      <c r="A1466" t="s">
        <v>2845</v>
      </c>
      <c r="B1466" t="s">
        <v>9</v>
      </c>
      <c r="C1466" s="1" t="s">
        <v>2846</v>
      </c>
      <c r="D1466">
        <v>-122.345589145106</v>
      </c>
      <c r="E1466" s="2">
        <v>1</v>
      </c>
      <c r="F1466">
        <v>122.022409421981</v>
      </c>
      <c r="G1466">
        <f t="shared" si="67"/>
        <v>1</v>
      </c>
      <c r="H1466" s="3">
        <f t="shared" si="68"/>
        <v>2.0864395962041469</v>
      </c>
      <c r="I1466" s="3">
        <f t="shared" si="69"/>
        <v>0</v>
      </c>
      <c r="J1466">
        <v>0</v>
      </c>
      <c r="K1466">
        <v>0</v>
      </c>
    </row>
    <row r="1467" spans="1:11" x14ac:dyDescent="0.2">
      <c r="A1467" t="s">
        <v>2847</v>
      </c>
      <c r="B1467" t="s">
        <v>9</v>
      </c>
      <c r="C1467" s="1" t="s">
        <v>2848</v>
      </c>
      <c r="D1467">
        <v>-120.61141102502</v>
      </c>
      <c r="E1467" s="2">
        <v>1.0571428571428501</v>
      </c>
      <c r="F1467">
        <v>121.099860265822</v>
      </c>
      <c r="G1467">
        <f t="shared" si="67"/>
        <v>1</v>
      </c>
      <c r="H1467" s="3">
        <f t="shared" si="68"/>
        <v>2.083143642021521</v>
      </c>
      <c r="I1467" s="3">
        <f t="shared" si="69"/>
        <v>2.083143642021521</v>
      </c>
      <c r="J1467">
        <v>0</v>
      </c>
      <c r="K1467">
        <v>0</v>
      </c>
    </row>
    <row r="1468" spans="1:11" x14ac:dyDescent="0.2">
      <c r="A1468" t="s">
        <v>2849</v>
      </c>
      <c r="B1468" t="s">
        <v>9</v>
      </c>
      <c r="C1468" s="1" t="s">
        <v>2850</v>
      </c>
      <c r="D1468">
        <v>-120.87256255534599</v>
      </c>
      <c r="E1468" s="2">
        <v>3.21428571428571</v>
      </c>
      <c r="F1468">
        <v>69.835418994553905</v>
      </c>
      <c r="G1468">
        <f t="shared" si="67"/>
        <v>1</v>
      </c>
      <c r="H1468" s="3">
        <f t="shared" si="68"/>
        <v>1.844075743145418</v>
      </c>
      <c r="I1468" s="3">
        <f t="shared" si="69"/>
        <v>1.844075743145418</v>
      </c>
      <c r="J1468">
        <v>0</v>
      </c>
      <c r="K1468">
        <v>0</v>
      </c>
    </row>
    <row r="1469" spans="1:11" x14ac:dyDescent="0.2">
      <c r="A1469" t="s">
        <v>2851</v>
      </c>
      <c r="B1469" t="s">
        <v>9</v>
      </c>
      <c r="C1469" s="1" t="s">
        <v>2852</v>
      </c>
      <c r="D1469">
        <v>-119.31009274667301</v>
      </c>
      <c r="E1469" s="2">
        <v>1</v>
      </c>
      <c r="F1469">
        <v>69.835418994503698</v>
      </c>
      <c r="G1469">
        <f t="shared" si="67"/>
        <v>1</v>
      </c>
      <c r="H1469" s="3">
        <f t="shared" si="68"/>
        <v>1.8440757431451058</v>
      </c>
      <c r="I1469" s="3">
        <f t="shared" si="69"/>
        <v>0</v>
      </c>
      <c r="J1469">
        <v>0</v>
      </c>
      <c r="K1469">
        <v>0</v>
      </c>
    </row>
    <row r="1470" spans="1:11" x14ac:dyDescent="0.2">
      <c r="A1470" t="s">
        <v>2853</v>
      </c>
      <c r="B1470" t="s">
        <v>9</v>
      </c>
      <c r="C1470" s="1" t="s">
        <v>2854</v>
      </c>
      <c r="D1470">
        <v>-122.874787575018</v>
      </c>
      <c r="E1470" s="2">
        <v>1.6097560975609699</v>
      </c>
      <c r="F1470">
        <v>69.8354189943569</v>
      </c>
      <c r="G1470">
        <f t="shared" si="67"/>
        <v>1</v>
      </c>
      <c r="H1470" s="3">
        <f t="shared" si="68"/>
        <v>1.8440757431441928</v>
      </c>
      <c r="I1470" s="3">
        <f t="shared" si="69"/>
        <v>1.8440757431441928</v>
      </c>
      <c r="J1470">
        <v>0</v>
      </c>
      <c r="K1470">
        <v>0</v>
      </c>
    </row>
    <row r="1471" spans="1:11" x14ac:dyDescent="0.2">
      <c r="A1471" t="s">
        <v>2855</v>
      </c>
      <c r="B1471" t="s">
        <v>9</v>
      </c>
      <c r="C1471" s="1" t="s">
        <v>2856</v>
      </c>
      <c r="D1471">
        <v>-121.450499865149</v>
      </c>
      <c r="E1471" s="2">
        <v>1.776</v>
      </c>
      <c r="F1471">
        <v>601.88602036747102</v>
      </c>
      <c r="G1471">
        <f t="shared" si="67"/>
        <v>0</v>
      </c>
      <c r="H1471" s="3">
        <f t="shared" si="68"/>
        <v>2.7795142563539099</v>
      </c>
      <c r="I1471" s="3">
        <f t="shared" si="69"/>
        <v>2.7795142563539099</v>
      </c>
      <c r="J1471">
        <v>0</v>
      </c>
      <c r="K1471">
        <v>0</v>
      </c>
    </row>
    <row r="1472" spans="1:11" x14ac:dyDescent="0.2">
      <c r="A1472" t="s">
        <v>2857</v>
      </c>
      <c r="B1472" t="s">
        <v>9</v>
      </c>
      <c r="C1472" s="1" t="s">
        <v>2858</v>
      </c>
      <c r="D1472">
        <v>-120.624193303881</v>
      </c>
      <c r="E1472" s="2">
        <v>1.4154929577464701</v>
      </c>
      <c r="F1472">
        <v>718.49759500782602</v>
      </c>
      <c r="G1472">
        <f t="shared" si="67"/>
        <v>0</v>
      </c>
      <c r="H1472" s="3">
        <f t="shared" si="68"/>
        <v>2.8564253187798085</v>
      </c>
      <c r="I1472" s="3">
        <f t="shared" si="69"/>
        <v>2.8564253187798085</v>
      </c>
      <c r="J1472">
        <v>0</v>
      </c>
      <c r="K1472">
        <v>0</v>
      </c>
    </row>
    <row r="1473" spans="1:11" x14ac:dyDescent="0.2">
      <c r="A1473" t="s">
        <v>2859</v>
      </c>
      <c r="B1473" t="s">
        <v>9</v>
      </c>
      <c r="C1473" s="1" t="s">
        <v>2860</v>
      </c>
      <c r="D1473">
        <v>-120.922448866946</v>
      </c>
      <c r="E1473" s="2">
        <v>1</v>
      </c>
      <c r="F1473">
        <v>69.835418994521604</v>
      </c>
      <c r="G1473">
        <f t="shared" si="67"/>
        <v>1</v>
      </c>
      <c r="H1473" s="3">
        <f t="shared" si="68"/>
        <v>1.8440757431452171</v>
      </c>
      <c r="I1473" s="3">
        <f t="shared" si="69"/>
        <v>0</v>
      </c>
      <c r="J1473">
        <v>0</v>
      </c>
      <c r="K1473">
        <v>0</v>
      </c>
    </row>
    <row r="1474" spans="1:11" x14ac:dyDescent="0.2">
      <c r="A1474" t="s">
        <v>2861</v>
      </c>
      <c r="B1474" t="s">
        <v>9</v>
      </c>
      <c r="C1474" s="1" t="s">
        <v>2862</v>
      </c>
      <c r="D1474">
        <v>-121.505162573338</v>
      </c>
      <c r="E1474" s="2">
        <v>3.2857142857142798</v>
      </c>
      <c r="F1474">
        <v>69.835418994410702</v>
      </c>
      <c r="G1474">
        <f t="shared" si="67"/>
        <v>1</v>
      </c>
      <c r="H1474" s="3">
        <f t="shared" si="68"/>
        <v>1.8440757431445274</v>
      </c>
      <c r="I1474" s="3">
        <f t="shared" si="69"/>
        <v>1.8440757431445274</v>
      </c>
      <c r="J1474">
        <v>0</v>
      </c>
      <c r="K1474">
        <v>0</v>
      </c>
    </row>
    <row r="1475" spans="1:11" x14ac:dyDescent="0.2">
      <c r="A1475" t="s">
        <v>2863</v>
      </c>
      <c r="B1475" t="s">
        <v>9</v>
      </c>
      <c r="C1475" s="1" t="s">
        <v>2864</v>
      </c>
      <c r="D1475">
        <v>-122.036348411925</v>
      </c>
      <c r="E1475" s="2">
        <v>1.0476190476190399</v>
      </c>
      <c r="F1475">
        <v>69.835418994442506</v>
      </c>
      <c r="G1475">
        <f t="shared" ref="G1475:G1538" si="70">IF(F1475&lt;300,1,0)</f>
        <v>1</v>
      </c>
      <c r="H1475" s="3">
        <f t="shared" ref="H1475:H1538" si="71">LOG10(F1475)</f>
        <v>1.8440757431447252</v>
      </c>
      <c r="I1475" s="3">
        <f t="shared" ref="I1475:I1538" si="72">IF(E1475&gt;1,H1475,0)</f>
        <v>1.8440757431447252</v>
      </c>
      <c r="J1475">
        <v>0</v>
      </c>
      <c r="K1475">
        <v>0</v>
      </c>
    </row>
    <row r="1476" spans="1:11" x14ac:dyDescent="0.2">
      <c r="A1476" t="s">
        <v>2865</v>
      </c>
      <c r="B1476" t="s">
        <v>9</v>
      </c>
      <c r="C1476" s="1" t="s">
        <v>2866</v>
      </c>
      <c r="D1476">
        <v>-120.186773616943</v>
      </c>
      <c r="E1476" s="2">
        <v>3.09756097560975</v>
      </c>
      <c r="F1476">
        <v>714.00908465364</v>
      </c>
      <c r="G1476">
        <f t="shared" si="70"/>
        <v>0</v>
      </c>
      <c r="H1476" s="3">
        <f t="shared" si="71"/>
        <v>2.8537037375322614</v>
      </c>
      <c r="I1476" s="3">
        <f t="shared" si="72"/>
        <v>2.8537037375322614</v>
      </c>
      <c r="J1476">
        <v>0</v>
      </c>
      <c r="K1476">
        <v>0</v>
      </c>
    </row>
    <row r="1477" spans="1:11" x14ac:dyDescent="0.2">
      <c r="A1477" t="s">
        <v>2867</v>
      </c>
      <c r="B1477" t="s">
        <v>9</v>
      </c>
      <c r="C1477">
        <v>41.365987503351697</v>
      </c>
      <c r="D1477">
        <v>-122.447935344103</v>
      </c>
      <c r="E1477" s="2">
        <v>3.6041666666666599</v>
      </c>
      <c r="F1477">
        <v>301.29771521601299</v>
      </c>
      <c r="G1477">
        <f t="shared" si="70"/>
        <v>0</v>
      </c>
      <c r="H1477" s="3">
        <f t="shared" si="71"/>
        <v>2.4789958383682125</v>
      </c>
      <c r="I1477" s="3">
        <f t="shared" si="72"/>
        <v>2.4789958383682125</v>
      </c>
      <c r="J1477">
        <v>0</v>
      </c>
      <c r="K1477">
        <v>0</v>
      </c>
    </row>
    <row r="1478" spans="1:11" x14ac:dyDescent="0.2">
      <c r="A1478" t="s">
        <v>2868</v>
      </c>
      <c r="B1478" t="s">
        <v>9</v>
      </c>
      <c r="C1478" s="1" t="s">
        <v>2869</v>
      </c>
      <c r="D1478">
        <v>-122.64535652334</v>
      </c>
      <c r="E1478" s="2">
        <v>3.8358208955223798</v>
      </c>
      <c r="F1478">
        <v>621.95254660673504</v>
      </c>
      <c r="G1478">
        <f t="shared" si="70"/>
        <v>0</v>
      </c>
      <c r="H1478" s="3">
        <f t="shared" si="71"/>
        <v>2.7937572503933588</v>
      </c>
      <c r="I1478" s="3">
        <f t="shared" si="72"/>
        <v>2.7937572503933588</v>
      </c>
      <c r="J1478">
        <v>0</v>
      </c>
      <c r="K1478">
        <v>0</v>
      </c>
    </row>
    <row r="1479" spans="1:11" x14ac:dyDescent="0.2">
      <c r="A1479" t="s">
        <v>2870</v>
      </c>
      <c r="B1479" t="s">
        <v>9</v>
      </c>
      <c r="C1479" s="1" t="s">
        <v>2871</v>
      </c>
      <c r="D1479">
        <v>-123.031361967094</v>
      </c>
      <c r="E1479" s="2">
        <v>4.1219512195121899</v>
      </c>
      <c r="F1479">
        <v>263.113356369531</v>
      </c>
      <c r="G1479">
        <f t="shared" si="70"/>
        <v>1</v>
      </c>
      <c r="H1479" s="3">
        <f t="shared" si="71"/>
        <v>2.4201428946472987</v>
      </c>
      <c r="I1479" s="3">
        <f t="shared" si="72"/>
        <v>2.4201428946472987</v>
      </c>
      <c r="J1479">
        <v>0</v>
      </c>
      <c r="K1479">
        <v>0</v>
      </c>
    </row>
    <row r="1480" spans="1:11" x14ac:dyDescent="0.2">
      <c r="A1480" t="s">
        <v>2872</v>
      </c>
      <c r="B1480" t="s">
        <v>9</v>
      </c>
      <c r="C1480">
        <v>41.855402752044697</v>
      </c>
      <c r="D1480">
        <v>-123.144836129943</v>
      </c>
      <c r="E1480" s="2">
        <v>3.7684210526315698</v>
      </c>
      <c r="F1480">
        <v>174.63597158194099</v>
      </c>
      <c r="G1480">
        <f t="shared" si="70"/>
        <v>1</v>
      </c>
      <c r="H1480" s="3">
        <f t="shared" si="71"/>
        <v>2.2421337047217413</v>
      </c>
      <c r="I1480" s="3">
        <f t="shared" si="72"/>
        <v>2.2421337047217413</v>
      </c>
      <c r="J1480">
        <v>0</v>
      </c>
      <c r="K1480">
        <v>0</v>
      </c>
    </row>
    <row r="1481" spans="1:11" x14ac:dyDescent="0.2">
      <c r="A1481" t="s">
        <v>2873</v>
      </c>
      <c r="B1481" t="s">
        <v>9</v>
      </c>
      <c r="C1481" s="1" t="s">
        <v>2874</v>
      </c>
      <c r="D1481">
        <v>-120.401269629559</v>
      </c>
      <c r="E1481" s="2">
        <v>2.0739130434782602</v>
      </c>
      <c r="F1481">
        <v>407.70691972612502</v>
      </c>
      <c r="G1481">
        <f t="shared" si="70"/>
        <v>0</v>
      </c>
      <c r="H1481" s="3">
        <f t="shared" si="71"/>
        <v>2.6103480824930436</v>
      </c>
      <c r="I1481" s="3">
        <f t="shared" si="72"/>
        <v>2.6103480824930436</v>
      </c>
      <c r="J1481">
        <v>0</v>
      </c>
      <c r="K1481">
        <v>0</v>
      </c>
    </row>
    <row r="1482" spans="1:11" x14ac:dyDescent="0.2">
      <c r="A1482" t="s">
        <v>2875</v>
      </c>
      <c r="B1482" t="s">
        <v>9</v>
      </c>
      <c r="C1482" s="1" t="s">
        <v>2876</v>
      </c>
      <c r="D1482">
        <v>-118.342093427138</v>
      </c>
      <c r="E1482" s="2">
        <v>1</v>
      </c>
      <c r="F1482">
        <v>69.8354189945603</v>
      </c>
      <c r="G1482">
        <f t="shared" si="70"/>
        <v>1</v>
      </c>
      <c r="H1482" s="3">
        <f t="shared" si="71"/>
        <v>1.8440757431454577</v>
      </c>
      <c r="I1482" s="3">
        <f t="shared" si="72"/>
        <v>0</v>
      </c>
      <c r="J1482">
        <v>0</v>
      </c>
      <c r="K1482">
        <v>0</v>
      </c>
    </row>
    <row r="1483" spans="1:11" x14ac:dyDescent="0.2">
      <c r="A1483" t="s">
        <v>2877</v>
      </c>
      <c r="B1483" t="s">
        <v>9</v>
      </c>
      <c r="C1483" s="1" t="s">
        <v>2878</v>
      </c>
      <c r="D1483">
        <v>-120.053306048113</v>
      </c>
      <c r="E1483" s="2">
        <v>1.31451612903225</v>
      </c>
      <c r="F1483">
        <v>209.50625698315699</v>
      </c>
      <c r="G1483">
        <f t="shared" si="70"/>
        <v>1</v>
      </c>
      <c r="H1483" s="3">
        <f t="shared" si="71"/>
        <v>2.3211969978640341</v>
      </c>
      <c r="I1483" s="3">
        <f t="shared" si="72"/>
        <v>2.3211969978640341</v>
      </c>
      <c r="J1483">
        <v>0</v>
      </c>
      <c r="K1483">
        <v>0</v>
      </c>
    </row>
    <row r="1484" spans="1:11" x14ac:dyDescent="0.2">
      <c r="A1484" t="s">
        <v>2879</v>
      </c>
      <c r="B1484" t="s">
        <v>9</v>
      </c>
      <c r="C1484" s="1" t="s">
        <v>2880</v>
      </c>
      <c r="D1484">
        <v>-121.601230514631</v>
      </c>
      <c r="E1484" s="2">
        <v>2.8518518518518499</v>
      </c>
      <c r="F1484">
        <v>139.67083798891301</v>
      </c>
      <c r="G1484">
        <f t="shared" si="70"/>
        <v>1</v>
      </c>
      <c r="H1484" s="3">
        <f t="shared" si="71"/>
        <v>2.1451057388087933</v>
      </c>
      <c r="I1484" s="3">
        <f t="shared" si="72"/>
        <v>2.1451057388087933</v>
      </c>
      <c r="J1484">
        <v>0</v>
      </c>
      <c r="K1484">
        <v>0</v>
      </c>
    </row>
    <row r="1485" spans="1:11" x14ac:dyDescent="0.2">
      <c r="A1485" t="s">
        <v>2881</v>
      </c>
      <c r="B1485" t="s">
        <v>9</v>
      </c>
      <c r="C1485" s="1" t="s">
        <v>2882</v>
      </c>
      <c r="D1485">
        <v>-119.077626738129</v>
      </c>
      <c r="E1485" s="2">
        <v>1.9756097560975601</v>
      </c>
      <c r="F1485">
        <v>69.835418994311794</v>
      </c>
      <c r="G1485">
        <f t="shared" si="70"/>
        <v>1</v>
      </c>
      <c r="H1485" s="3">
        <f t="shared" si="71"/>
        <v>1.8440757431439123</v>
      </c>
      <c r="I1485" s="3">
        <f t="shared" si="72"/>
        <v>1.8440757431439123</v>
      </c>
      <c r="J1485">
        <v>0</v>
      </c>
      <c r="K1485">
        <v>0</v>
      </c>
    </row>
    <row r="1486" spans="1:11" x14ac:dyDescent="0.2">
      <c r="A1486" t="s">
        <v>2883</v>
      </c>
      <c r="B1486" t="s">
        <v>9</v>
      </c>
      <c r="C1486" s="1" t="s">
        <v>2884</v>
      </c>
      <c r="D1486">
        <v>-119.922888509754</v>
      </c>
      <c r="E1486" s="2">
        <v>2.3088235294117601</v>
      </c>
      <c r="F1486">
        <v>123.965418446698</v>
      </c>
      <c r="G1486">
        <f t="shared" si="70"/>
        <v>1</v>
      </c>
      <c r="H1486" s="3">
        <f t="shared" si="71"/>
        <v>2.0933005507075508</v>
      </c>
      <c r="I1486" s="3">
        <f t="shared" si="72"/>
        <v>2.0933005507075508</v>
      </c>
      <c r="J1486">
        <v>0</v>
      </c>
      <c r="K1486">
        <v>0</v>
      </c>
    </row>
    <row r="1487" spans="1:11" x14ac:dyDescent="0.2">
      <c r="A1487" t="s">
        <v>2885</v>
      </c>
      <c r="B1487" t="s">
        <v>9</v>
      </c>
      <c r="C1487" s="1" t="s">
        <v>2886</v>
      </c>
      <c r="D1487">
        <v>-119.977694802586</v>
      </c>
      <c r="E1487" s="2">
        <v>3.1904761904761898</v>
      </c>
      <c r="F1487">
        <v>69.835418994524801</v>
      </c>
      <c r="G1487">
        <f t="shared" si="70"/>
        <v>1</v>
      </c>
      <c r="H1487" s="3">
        <f t="shared" si="71"/>
        <v>1.844075743145237</v>
      </c>
      <c r="I1487" s="3">
        <f t="shared" si="72"/>
        <v>1.844075743145237</v>
      </c>
      <c r="J1487">
        <v>0</v>
      </c>
      <c r="K1487">
        <v>0</v>
      </c>
    </row>
    <row r="1488" spans="1:11" x14ac:dyDescent="0.2">
      <c r="A1488" t="s">
        <v>2887</v>
      </c>
      <c r="B1488" t="s">
        <v>9</v>
      </c>
      <c r="C1488" s="1" t="s">
        <v>2888</v>
      </c>
      <c r="D1488">
        <v>-120.89235787416899</v>
      </c>
      <c r="E1488" s="2">
        <v>2.13</v>
      </c>
      <c r="F1488">
        <v>188.01737851314999</v>
      </c>
      <c r="G1488">
        <f t="shared" si="70"/>
        <v>1</v>
      </c>
      <c r="H1488" s="3">
        <f t="shared" si="71"/>
        <v>2.2741979931123497</v>
      </c>
      <c r="I1488" s="3">
        <f t="shared" si="72"/>
        <v>2.2741979931123497</v>
      </c>
      <c r="J1488">
        <v>0</v>
      </c>
      <c r="K1488">
        <v>0</v>
      </c>
    </row>
    <row r="1489" spans="1:11" x14ac:dyDescent="0.2">
      <c r="A1489" t="s">
        <v>2889</v>
      </c>
      <c r="B1489" t="s">
        <v>9</v>
      </c>
      <c r="C1489">
        <v>41.122260003140703</v>
      </c>
      <c r="D1489">
        <v>-123.128166376696</v>
      </c>
      <c r="E1489" s="2">
        <v>3.8571428571428501</v>
      </c>
      <c r="F1489">
        <v>69.835418994542806</v>
      </c>
      <c r="G1489">
        <f t="shared" si="70"/>
        <v>1</v>
      </c>
      <c r="H1489" s="3">
        <f t="shared" si="71"/>
        <v>1.8440757431453489</v>
      </c>
      <c r="I1489" s="3">
        <f t="shared" si="72"/>
        <v>1.8440757431453489</v>
      </c>
      <c r="J1489">
        <v>0</v>
      </c>
      <c r="K1489">
        <v>0</v>
      </c>
    </row>
    <row r="1490" spans="1:11" x14ac:dyDescent="0.2">
      <c r="A1490" t="s">
        <v>2890</v>
      </c>
      <c r="B1490" t="s">
        <v>9</v>
      </c>
      <c r="C1490" s="1" t="s">
        <v>2891</v>
      </c>
      <c r="D1490">
        <v>-122.75659470363701</v>
      </c>
      <c r="E1490" s="2">
        <v>4.5294117647058796</v>
      </c>
      <c r="F1490">
        <v>214.057528324994</v>
      </c>
      <c r="G1490">
        <f t="shared" si="70"/>
        <v>1</v>
      </c>
      <c r="H1490" s="3">
        <f t="shared" si="71"/>
        <v>2.330530506417039</v>
      </c>
      <c r="I1490" s="3">
        <f t="shared" si="72"/>
        <v>2.330530506417039</v>
      </c>
      <c r="J1490">
        <v>0</v>
      </c>
      <c r="K1490">
        <v>0</v>
      </c>
    </row>
    <row r="1491" spans="1:11" x14ac:dyDescent="0.2">
      <c r="A1491" t="s">
        <v>2892</v>
      </c>
      <c r="B1491" t="s">
        <v>9</v>
      </c>
      <c r="C1491" s="1" t="s">
        <v>2893</v>
      </c>
      <c r="D1491">
        <v>-121.11848701962499</v>
      </c>
      <c r="E1491" s="2">
        <v>2.1739130434782599</v>
      </c>
      <c r="F1491">
        <v>176.31975204093899</v>
      </c>
      <c r="G1491">
        <f t="shared" si="70"/>
        <v>1</v>
      </c>
      <c r="H1491" s="3">
        <f t="shared" si="71"/>
        <v>2.2463009664223281</v>
      </c>
      <c r="I1491" s="3">
        <f t="shared" si="72"/>
        <v>2.2463009664223281</v>
      </c>
      <c r="J1491">
        <v>0</v>
      </c>
      <c r="K1491">
        <v>0</v>
      </c>
    </row>
    <row r="1492" spans="1:11" x14ac:dyDescent="0.2">
      <c r="A1492" t="s">
        <v>2894</v>
      </c>
      <c r="B1492" t="s">
        <v>9</v>
      </c>
      <c r="C1492" s="1" t="s">
        <v>2895</v>
      </c>
      <c r="D1492">
        <v>-120.798690878427</v>
      </c>
      <c r="E1492" s="2">
        <v>2.0469798657718101</v>
      </c>
      <c r="F1492">
        <v>262.98907358814898</v>
      </c>
      <c r="G1492">
        <f t="shared" si="70"/>
        <v>1</v>
      </c>
      <c r="H1492" s="3">
        <f t="shared" si="71"/>
        <v>2.4199377052237936</v>
      </c>
      <c r="I1492" s="3">
        <f t="shared" si="72"/>
        <v>2.4199377052237936</v>
      </c>
      <c r="J1492">
        <v>0</v>
      </c>
      <c r="K1492">
        <v>0</v>
      </c>
    </row>
    <row r="1493" spans="1:11" x14ac:dyDescent="0.2">
      <c r="A1493" t="s">
        <v>2896</v>
      </c>
      <c r="B1493" t="s">
        <v>9</v>
      </c>
      <c r="C1493" s="1" t="s">
        <v>2897</v>
      </c>
      <c r="D1493">
        <v>-124.115440869149</v>
      </c>
      <c r="E1493" s="2">
        <v>3.5</v>
      </c>
      <c r="F1493">
        <v>297.68216207889498</v>
      </c>
      <c r="G1493">
        <f t="shared" si="70"/>
        <v>1</v>
      </c>
      <c r="H1493" s="3">
        <f t="shared" si="71"/>
        <v>2.4737528113252338</v>
      </c>
      <c r="I1493" s="3">
        <f t="shared" si="72"/>
        <v>2.4737528113252338</v>
      </c>
      <c r="J1493">
        <v>0</v>
      </c>
      <c r="K1493">
        <v>0</v>
      </c>
    </row>
    <row r="1494" spans="1:11" x14ac:dyDescent="0.2">
      <c r="A1494" t="s">
        <v>2898</v>
      </c>
      <c r="B1494" t="s">
        <v>9</v>
      </c>
      <c r="C1494" s="1" t="s">
        <v>2899</v>
      </c>
      <c r="D1494">
        <v>-121.384104111559</v>
      </c>
      <c r="E1494" s="2">
        <v>1</v>
      </c>
      <c r="F1494">
        <v>138.58255314688699</v>
      </c>
      <c r="G1494">
        <f t="shared" si="70"/>
        <v>1</v>
      </c>
      <c r="H1494" s="3">
        <f t="shared" si="71"/>
        <v>2.1417085582052877</v>
      </c>
      <c r="I1494" s="3">
        <f t="shared" si="72"/>
        <v>0</v>
      </c>
      <c r="J1494">
        <v>0</v>
      </c>
      <c r="K1494">
        <v>0</v>
      </c>
    </row>
    <row r="1495" spans="1:11" x14ac:dyDescent="0.2">
      <c r="A1495" t="s">
        <v>2900</v>
      </c>
      <c r="B1495" t="s">
        <v>9</v>
      </c>
      <c r="C1495">
        <v>40.551839902985897</v>
      </c>
      <c r="D1495">
        <v>-121.472477266233</v>
      </c>
      <c r="E1495" s="2">
        <v>2.2195121951219501</v>
      </c>
      <c r="F1495">
        <v>69.835418994447494</v>
      </c>
      <c r="G1495">
        <f t="shared" si="70"/>
        <v>1</v>
      </c>
      <c r="H1495" s="3">
        <f t="shared" si="71"/>
        <v>1.8440757431447563</v>
      </c>
      <c r="I1495" s="3">
        <f t="shared" si="72"/>
        <v>1.8440757431447563</v>
      </c>
      <c r="J1495">
        <v>0</v>
      </c>
      <c r="K1495">
        <v>0</v>
      </c>
    </row>
    <row r="1496" spans="1:11" x14ac:dyDescent="0.2">
      <c r="A1496" t="s">
        <v>2901</v>
      </c>
      <c r="B1496" t="s">
        <v>9</v>
      </c>
      <c r="C1496" s="1" t="s">
        <v>2902</v>
      </c>
      <c r="D1496">
        <v>-122.089832496016</v>
      </c>
      <c r="E1496" s="2">
        <v>1.8571428571428501</v>
      </c>
      <c r="F1496">
        <v>920.83618355027897</v>
      </c>
      <c r="G1496">
        <f t="shared" si="70"/>
        <v>0</v>
      </c>
      <c r="H1496" s="3">
        <f t="shared" si="71"/>
        <v>2.9641823762249899</v>
      </c>
      <c r="I1496" s="3">
        <f t="shared" si="72"/>
        <v>2.9641823762249899</v>
      </c>
      <c r="J1496">
        <v>0</v>
      </c>
      <c r="K1496">
        <v>0</v>
      </c>
    </row>
    <row r="1497" spans="1:11" x14ac:dyDescent="0.2">
      <c r="A1497" t="s">
        <v>2903</v>
      </c>
      <c r="B1497" t="s">
        <v>9</v>
      </c>
      <c r="C1497" s="1" t="s">
        <v>2904</v>
      </c>
      <c r="D1497">
        <v>-122.94188460800601</v>
      </c>
      <c r="E1497" s="2">
        <v>4.0769230769230704</v>
      </c>
      <c r="F1497">
        <v>69.835418994402005</v>
      </c>
      <c r="G1497">
        <f t="shared" si="70"/>
        <v>1</v>
      </c>
      <c r="H1497" s="3">
        <f t="shared" si="71"/>
        <v>1.8440757431444734</v>
      </c>
      <c r="I1497" s="3">
        <f t="shared" si="72"/>
        <v>1.8440757431444734</v>
      </c>
      <c r="J1497">
        <v>0</v>
      </c>
      <c r="K1497">
        <v>0</v>
      </c>
    </row>
    <row r="1498" spans="1:11" x14ac:dyDescent="0.2">
      <c r="A1498" t="s">
        <v>2905</v>
      </c>
      <c r="B1498" t="s">
        <v>9</v>
      </c>
      <c r="C1498" s="1" t="s">
        <v>2906</v>
      </c>
      <c r="D1498">
        <v>-122.894305949562</v>
      </c>
      <c r="E1498" s="2">
        <v>3.73170731707317</v>
      </c>
      <c r="F1498">
        <v>69.835418994523494</v>
      </c>
      <c r="G1498">
        <f t="shared" si="70"/>
        <v>1</v>
      </c>
      <c r="H1498" s="3">
        <f t="shared" si="71"/>
        <v>1.8440757431452288</v>
      </c>
      <c r="I1498" s="3">
        <f t="shared" si="72"/>
        <v>1.8440757431452288</v>
      </c>
      <c r="J1498">
        <v>0</v>
      </c>
      <c r="K1498">
        <v>0</v>
      </c>
    </row>
    <row r="1499" spans="1:11" x14ac:dyDescent="0.2">
      <c r="A1499" t="s">
        <v>2907</v>
      </c>
      <c r="B1499" t="s">
        <v>9</v>
      </c>
      <c r="C1499" s="1" t="s">
        <v>2908</v>
      </c>
      <c r="D1499">
        <v>-120.28396207873</v>
      </c>
      <c r="E1499" s="2">
        <v>3.05</v>
      </c>
      <c r="F1499">
        <v>78.259868555465303</v>
      </c>
      <c r="G1499">
        <f t="shared" si="70"/>
        <v>1</v>
      </c>
      <c r="H1499" s="3">
        <f t="shared" si="71"/>
        <v>1.8935391141283715</v>
      </c>
      <c r="I1499" s="3">
        <f t="shared" si="72"/>
        <v>1.8935391141283715</v>
      </c>
      <c r="J1499">
        <v>0</v>
      </c>
      <c r="K1499">
        <v>0</v>
      </c>
    </row>
    <row r="1500" spans="1:11" x14ac:dyDescent="0.2">
      <c r="A1500" t="s">
        <v>2909</v>
      </c>
      <c r="B1500" t="s">
        <v>9</v>
      </c>
      <c r="C1500" s="1" t="s">
        <v>2910</v>
      </c>
      <c r="D1500">
        <v>-119.891166566038</v>
      </c>
      <c r="E1500" s="2">
        <v>4.3809523809523796</v>
      </c>
      <c r="F1500">
        <v>69.835418994434704</v>
      </c>
      <c r="G1500">
        <f t="shared" si="70"/>
        <v>1</v>
      </c>
      <c r="H1500" s="3">
        <f t="shared" si="71"/>
        <v>1.8440757431446768</v>
      </c>
      <c r="I1500" s="3">
        <f t="shared" si="72"/>
        <v>1.8440757431446768</v>
      </c>
      <c r="J1500">
        <v>0</v>
      </c>
      <c r="K1500">
        <v>0</v>
      </c>
    </row>
    <row r="1501" spans="1:11" x14ac:dyDescent="0.2">
      <c r="A1501" t="s">
        <v>2911</v>
      </c>
      <c r="B1501" t="s">
        <v>9</v>
      </c>
      <c r="C1501" s="1" t="s">
        <v>2912</v>
      </c>
      <c r="D1501">
        <v>-119.20962994614599</v>
      </c>
      <c r="E1501" s="2">
        <v>3.6585365853658498</v>
      </c>
      <c r="F1501">
        <v>83.416393219148503</v>
      </c>
      <c r="G1501">
        <f t="shared" si="70"/>
        <v>1</v>
      </c>
      <c r="H1501" s="3">
        <f t="shared" si="71"/>
        <v>1.9212514077720388</v>
      </c>
      <c r="I1501" s="3">
        <f t="shared" si="72"/>
        <v>1.9212514077720388</v>
      </c>
      <c r="J1501">
        <v>0</v>
      </c>
      <c r="K1501">
        <v>0</v>
      </c>
    </row>
    <row r="1502" spans="1:11" x14ac:dyDescent="0.2">
      <c r="A1502" t="s">
        <v>2913</v>
      </c>
      <c r="B1502" t="s">
        <v>9</v>
      </c>
      <c r="C1502" s="1" t="s">
        <v>2914</v>
      </c>
      <c r="D1502">
        <v>-119.070116264167</v>
      </c>
      <c r="E1502" s="2">
        <v>4.2619047619047601</v>
      </c>
      <c r="F1502">
        <v>103.29792895887201</v>
      </c>
      <c r="G1502">
        <f t="shared" si="70"/>
        <v>1</v>
      </c>
      <c r="H1502" s="3">
        <f t="shared" si="71"/>
        <v>2.0140916143487573</v>
      </c>
      <c r="I1502" s="3">
        <f t="shared" si="72"/>
        <v>2.0140916143487573</v>
      </c>
      <c r="J1502">
        <v>0</v>
      </c>
      <c r="K1502">
        <v>0</v>
      </c>
    </row>
    <row r="1503" spans="1:11" x14ac:dyDescent="0.2">
      <c r="A1503" t="s">
        <v>2915</v>
      </c>
      <c r="B1503" t="s">
        <v>9</v>
      </c>
      <c r="C1503" s="1" t="s">
        <v>2916</v>
      </c>
      <c r="D1503">
        <v>-121.53745744360999</v>
      </c>
      <c r="E1503" s="2">
        <v>1.8915662650602401</v>
      </c>
      <c r="F1503">
        <v>391.977964316373</v>
      </c>
      <c r="G1503">
        <f t="shared" si="70"/>
        <v>0</v>
      </c>
      <c r="H1503" s="3">
        <f t="shared" si="71"/>
        <v>2.593261653130674</v>
      </c>
      <c r="I1503" s="3">
        <f t="shared" si="72"/>
        <v>2.593261653130674</v>
      </c>
      <c r="J1503">
        <v>0</v>
      </c>
      <c r="K1503">
        <v>0</v>
      </c>
    </row>
    <row r="1504" spans="1:11" x14ac:dyDescent="0.2">
      <c r="A1504" t="s">
        <v>2917</v>
      </c>
      <c r="B1504" t="s">
        <v>9</v>
      </c>
      <c r="C1504" s="1" t="s">
        <v>2918</v>
      </c>
      <c r="D1504">
        <v>-120.48464643607301</v>
      </c>
      <c r="E1504" s="2">
        <v>3.96</v>
      </c>
      <c r="F1504">
        <v>133.44478964117999</v>
      </c>
      <c r="G1504">
        <f t="shared" si="70"/>
        <v>1</v>
      </c>
      <c r="H1504" s="3">
        <f t="shared" si="71"/>
        <v>2.1253016214037075</v>
      </c>
      <c r="I1504" s="3">
        <f t="shared" si="72"/>
        <v>2.1253016214037075</v>
      </c>
      <c r="J1504">
        <v>0</v>
      </c>
      <c r="K1504">
        <v>0</v>
      </c>
    </row>
    <row r="1505" spans="1:11" x14ac:dyDescent="0.2">
      <c r="A1505" t="s">
        <v>2919</v>
      </c>
      <c r="B1505" t="s">
        <v>9</v>
      </c>
      <c r="C1505" s="1" t="s">
        <v>2920</v>
      </c>
      <c r="D1505">
        <v>-120.46619712286601</v>
      </c>
      <c r="E1505" s="2">
        <v>2.6035242290748899</v>
      </c>
      <c r="F1505">
        <v>435.361122118531</v>
      </c>
      <c r="G1505">
        <f t="shared" si="70"/>
        <v>0</v>
      </c>
      <c r="H1505" s="3">
        <f t="shared" si="71"/>
        <v>2.6388496438064517</v>
      </c>
      <c r="I1505" s="3">
        <f t="shared" si="72"/>
        <v>2.6388496438064517</v>
      </c>
      <c r="J1505">
        <v>0</v>
      </c>
      <c r="K1505">
        <v>0</v>
      </c>
    </row>
    <row r="1506" spans="1:11" x14ac:dyDescent="0.2">
      <c r="A1506" t="s">
        <v>2921</v>
      </c>
      <c r="B1506" t="s">
        <v>9</v>
      </c>
      <c r="C1506">
        <v>38.445681460034599</v>
      </c>
      <c r="D1506">
        <v>-121.20232867745899</v>
      </c>
      <c r="E1506" s="2">
        <v>1</v>
      </c>
      <c r="F1506">
        <v>69.835418994520694</v>
      </c>
      <c r="G1506">
        <f t="shared" si="70"/>
        <v>1</v>
      </c>
      <c r="H1506" s="3">
        <f t="shared" si="71"/>
        <v>1.8440757431452115</v>
      </c>
      <c r="I1506" s="3">
        <f t="shared" si="72"/>
        <v>0</v>
      </c>
      <c r="J1506">
        <v>0</v>
      </c>
      <c r="K1506">
        <v>0</v>
      </c>
    </row>
    <row r="1507" spans="1:11" x14ac:dyDescent="0.2">
      <c r="A1507" t="s">
        <v>2922</v>
      </c>
      <c r="B1507" t="s">
        <v>9</v>
      </c>
      <c r="C1507" s="1" t="s">
        <v>2923</v>
      </c>
      <c r="D1507">
        <v>-121.601693158114</v>
      </c>
      <c r="E1507" s="2">
        <v>1</v>
      </c>
      <c r="F1507">
        <v>69.835418994674399</v>
      </c>
      <c r="G1507">
        <f t="shared" si="70"/>
        <v>1</v>
      </c>
      <c r="H1507" s="3">
        <f t="shared" si="71"/>
        <v>1.8440757431461674</v>
      </c>
      <c r="I1507" s="3">
        <f t="shared" si="72"/>
        <v>0</v>
      </c>
      <c r="J1507">
        <v>0</v>
      </c>
      <c r="K1507">
        <v>0</v>
      </c>
    </row>
    <row r="1508" spans="1:11" x14ac:dyDescent="0.2">
      <c r="A1508" t="s">
        <v>2924</v>
      </c>
      <c r="B1508" t="s">
        <v>9</v>
      </c>
      <c r="C1508" s="1" t="s">
        <v>2925</v>
      </c>
      <c r="D1508">
        <v>-120.45686320498901</v>
      </c>
      <c r="E1508" s="2">
        <v>2.7250000000000001</v>
      </c>
      <c r="F1508">
        <v>1072.2050535943799</v>
      </c>
      <c r="G1508">
        <f t="shared" si="70"/>
        <v>0</v>
      </c>
      <c r="H1508" s="3">
        <f t="shared" si="71"/>
        <v>3.0302778498422636</v>
      </c>
      <c r="I1508" s="3">
        <f t="shared" si="72"/>
        <v>3.0302778498422636</v>
      </c>
      <c r="J1508">
        <v>0</v>
      </c>
      <c r="K1508">
        <v>0</v>
      </c>
    </row>
    <row r="1509" spans="1:11" x14ac:dyDescent="0.2">
      <c r="A1509" t="s">
        <v>2926</v>
      </c>
      <c r="B1509" t="s">
        <v>9</v>
      </c>
      <c r="C1509">
        <v>40.656673558873898</v>
      </c>
      <c r="D1509">
        <v>-123.635383022162</v>
      </c>
      <c r="E1509" s="2">
        <v>1</v>
      </c>
      <c r="F1509">
        <v>69.835418994464604</v>
      </c>
      <c r="G1509">
        <f t="shared" si="70"/>
        <v>1</v>
      </c>
      <c r="H1509" s="3">
        <f t="shared" si="71"/>
        <v>1.8440757431448627</v>
      </c>
      <c r="I1509" s="3">
        <f t="shared" si="72"/>
        <v>0</v>
      </c>
      <c r="J1509">
        <v>0</v>
      </c>
      <c r="K1509">
        <v>0</v>
      </c>
    </row>
    <row r="1510" spans="1:11" x14ac:dyDescent="0.2">
      <c r="A1510" t="s">
        <v>2927</v>
      </c>
      <c r="B1510" t="s">
        <v>9</v>
      </c>
      <c r="C1510" s="1" t="s">
        <v>2928</v>
      </c>
      <c r="D1510">
        <v>-121.289949408385</v>
      </c>
      <c r="E1510" s="2">
        <v>1</v>
      </c>
      <c r="F1510">
        <v>69.835418994433297</v>
      </c>
      <c r="G1510">
        <f t="shared" si="70"/>
        <v>1</v>
      </c>
      <c r="H1510" s="3">
        <f t="shared" si="71"/>
        <v>1.8440757431446679</v>
      </c>
      <c r="I1510" s="3">
        <f t="shared" si="72"/>
        <v>0</v>
      </c>
      <c r="J1510">
        <v>0</v>
      </c>
      <c r="K1510">
        <v>0</v>
      </c>
    </row>
    <row r="1511" spans="1:11" x14ac:dyDescent="0.2">
      <c r="A1511" t="s">
        <v>2929</v>
      </c>
      <c r="B1511" t="s">
        <v>9</v>
      </c>
      <c r="C1511" s="1" t="s">
        <v>2930</v>
      </c>
      <c r="D1511">
        <v>-120.569145237461</v>
      </c>
      <c r="E1511" s="2">
        <v>1.07317073170731</v>
      </c>
      <c r="F1511">
        <v>120.869884042463</v>
      </c>
      <c r="G1511">
        <f t="shared" si="70"/>
        <v>1</v>
      </c>
      <c r="H1511" s="3">
        <f t="shared" si="71"/>
        <v>2.0823181054641866</v>
      </c>
      <c r="I1511" s="3">
        <f t="shared" si="72"/>
        <v>2.0823181054641866</v>
      </c>
      <c r="J1511">
        <v>0</v>
      </c>
      <c r="K1511">
        <v>0</v>
      </c>
    </row>
    <row r="1512" spans="1:11" x14ac:dyDescent="0.2">
      <c r="A1512" t="s">
        <v>2931</v>
      </c>
      <c r="B1512" t="s">
        <v>9</v>
      </c>
      <c r="C1512" s="1" t="s">
        <v>2932</v>
      </c>
      <c r="D1512">
        <v>-120.53283272159899</v>
      </c>
      <c r="E1512" s="2">
        <v>1.62765957446808</v>
      </c>
      <c r="F1512">
        <v>1812.4287440711901</v>
      </c>
      <c r="G1512">
        <f t="shared" si="70"/>
        <v>0</v>
      </c>
      <c r="H1512" s="3">
        <f t="shared" si="71"/>
        <v>3.2582609412209615</v>
      </c>
      <c r="I1512" s="3">
        <f t="shared" si="72"/>
        <v>3.2582609412209615</v>
      </c>
      <c r="J1512">
        <v>0</v>
      </c>
      <c r="K1512">
        <v>0</v>
      </c>
    </row>
    <row r="1513" spans="1:11" x14ac:dyDescent="0.2">
      <c r="A1513" t="s">
        <v>2933</v>
      </c>
      <c r="B1513" t="s">
        <v>9</v>
      </c>
      <c r="C1513" s="1" t="s">
        <v>2934</v>
      </c>
      <c r="D1513">
        <v>-122.370269603848</v>
      </c>
      <c r="E1513" s="2">
        <v>1</v>
      </c>
      <c r="F1513">
        <v>120.52491567506</v>
      </c>
      <c r="G1513">
        <f t="shared" si="70"/>
        <v>1</v>
      </c>
      <c r="H1513" s="3">
        <f t="shared" si="71"/>
        <v>2.0810768363021599</v>
      </c>
      <c r="I1513" s="3">
        <f t="shared" si="72"/>
        <v>0</v>
      </c>
      <c r="J1513">
        <v>0</v>
      </c>
      <c r="K1513">
        <v>0</v>
      </c>
    </row>
    <row r="1514" spans="1:11" x14ac:dyDescent="0.2">
      <c r="A1514" t="s">
        <v>2935</v>
      </c>
      <c r="B1514" t="s">
        <v>9</v>
      </c>
      <c r="C1514" s="1" t="s">
        <v>2936</v>
      </c>
      <c r="D1514">
        <v>-122.11994808161499</v>
      </c>
      <c r="E1514" s="2">
        <v>1.3362445414847099</v>
      </c>
      <c r="F1514">
        <v>1365.0790387776101</v>
      </c>
      <c r="G1514">
        <f t="shared" si="70"/>
        <v>0</v>
      </c>
      <c r="H1514" s="3">
        <f t="shared" si="71"/>
        <v>3.1351577979783891</v>
      </c>
      <c r="I1514" s="3">
        <f t="shared" si="72"/>
        <v>3.1351577979783891</v>
      </c>
      <c r="J1514">
        <v>0</v>
      </c>
      <c r="K1514">
        <v>0</v>
      </c>
    </row>
    <row r="1515" spans="1:11" x14ac:dyDescent="0.2">
      <c r="A1515" t="s">
        <v>2937</v>
      </c>
      <c r="B1515" t="s">
        <v>9</v>
      </c>
      <c r="C1515" s="1" t="s">
        <v>2938</v>
      </c>
      <c r="D1515">
        <v>-121.294133908422</v>
      </c>
      <c r="E1515" s="2">
        <v>1</v>
      </c>
      <c r="F1515">
        <v>116.14968573204899</v>
      </c>
      <c r="G1515">
        <f t="shared" si="70"/>
        <v>1</v>
      </c>
      <c r="H1515" s="3">
        <f t="shared" si="71"/>
        <v>2.0650180390607344</v>
      </c>
      <c r="I1515" s="3">
        <f t="shared" si="72"/>
        <v>0</v>
      </c>
      <c r="J1515">
        <v>0</v>
      </c>
      <c r="K1515">
        <v>0</v>
      </c>
    </row>
    <row r="1516" spans="1:11" x14ac:dyDescent="0.2">
      <c r="A1516" t="s">
        <v>2939</v>
      </c>
      <c r="B1516" t="s">
        <v>9</v>
      </c>
      <c r="C1516" s="1" t="s">
        <v>2940</v>
      </c>
      <c r="D1516">
        <v>-121.13282864745899</v>
      </c>
      <c r="E1516" s="2">
        <v>1.68292682926829</v>
      </c>
      <c r="F1516">
        <v>69.835418994496706</v>
      </c>
      <c r="G1516">
        <f t="shared" si="70"/>
        <v>1</v>
      </c>
      <c r="H1516" s="3">
        <f t="shared" si="71"/>
        <v>1.8440757431450623</v>
      </c>
      <c r="I1516" s="3">
        <f t="shared" si="72"/>
        <v>1.8440757431450623</v>
      </c>
      <c r="J1516">
        <v>0</v>
      </c>
      <c r="K1516">
        <v>0</v>
      </c>
    </row>
    <row r="1517" spans="1:11" x14ac:dyDescent="0.2">
      <c r="A1517" t="s">
        <v>2941</v>
      </c>
      <c r="B1517" t="s">
        <v>9</v>
      </c>
      <c r="C1517" s="1" t="s">
        <v>2942</v>
      </c>
      <c r="D1517">
        <v>-120.88567545808399</v>
      </c>
      <c r="E1517" s="2">
        <v>1</v>
      </c>
      <c r="F1517">
        <v>69.835418994373399</v>
      </c>
      <c r="G1517">
        <f t="shared" si="70"/>
        <v>1</v>
      </c>
      <c r="H1517" s="3">
        <f t="shared" si="71"/>
        <v>1.8440757431442956</v>
      </c>
      <c r="I1517" s="3">
        <f t="shared" si="72"/>
        <v>0</v>
      </c>
      <c r="J1517">
        <v>0</v>
      </c>
      <c r="K1517">
        <v>0</v>
      </c>
    </row>
    <row r="1518" spans="1:11" x14ac:dyDescent="0.2">
      <c r="A1518" t="s">
        <v>2943</v>
      </c>
      <c r="B1518" t="s">
        <v>9</v>
      </c>
      <c r="C1518" s="1" t="s">
        <v>2944</v>
      </c>
      <c r="D1518">
        <v>-123.187264449151</v>
      </c>
      <c r="E1518" s="2">
        <v>1.09756097560975</v>
      </c>
      <c r="F1518">
        <v>69.835418994475603</v>
      </c>
      <c r="G1518">
        <f t="shared" si="70"/>
        <v>1</v>
      </c>
      <c r="H1518" s="3">
        <f t="shared" si="71"/>
        <v>1.8440757431449311</v>
      </c>
      <c r="I1518" s="3">
        <f t="shared" si="72"/>
        <v>1.8440757431449311</v>
      </c>
      <c r="J1518">
        <v>0</v>
      </c>
      <c r="K1518">
        <v>0</v>
      </c>
    </row>
    <row r="1519" spans="1:11" x14ac:dyDescent="0.2">
      <c r="A1519" t="s">
        <v>2945</v>
      </c>
      <c r="B1519" t="s">
        <v>9</v>
      </c>
      <c r="C1519" s="1" t="s">
        <v>2946</v>
      </c>
      <c r="D1519">
        <v>-120.781292440908</v>
      </c>
      <c r="E1519" s="2">
        <v>2.8571428571428501</v>
      </c>
      <c r="F1519">
        <v>69.835418994525696</v>
      </c>
      <c r="G1519">
        <f t="shared" si="70"/>
        <v>1</v>
      </c>
      <c r="H1519" s="3">
        <f t="shared" si="71"/>
        <v>1.8440757431452426</v>
      </c>
      <c r="I1519" s="3">
        <f t="shared" si="72"/>
        <v>1.8440757431452426</v>
      </c>
      <c r="J1519">
        <v>0</v>
      </c>
      <c r="K1519">
        <v>0</v>
      </c>
    </row>
    <row r="1520" spans="1:11" x14ac:dyDescent="0.2">
      <c r="A1520" t="s">
        <v>2947</v>
      </c>
      <c r="B1520" t="s">
        <v>9</v>
      </c>
      <c r="C1520">
        <v>40.2072234721591</v>
      </c>
      <c r="D1520">
        <v>-123.88450074361999</v>
      </c>
      <c r="E1520" s="2">
        <v>3.875</v>
      </c>
      <c r="F1520">
        <v>69.8354189944166</v>
      </c>
      <c r="G1520">
        <f t="shared" si="70"/>
        <v>1</v>
      </c>
      <c r="H1520" s="3">
        <f t="shared" si="71"/>
        <v>1.844075743144564</v>
      </c>
      <c r="I1520" s="3">
        <f t="shared" si="72"/>
        <v>1.844075743144564</v>
      </c>
      <c r="J1520">
        <v>0</v>
      </c>
      <c r="K1520">
        <v>0</v>
      </c>
    </row>
    <row r="1521" spans="1:11" x14ac:dyDescent="0.2">
      <c r="A1521" t="s">
        <v>2948</v>
      </c>
      <c r="B1521" t="s">
        <v>9</v>
      </c>
      <c r="C1521" s="1" t="s">
        <v>2949</v>
      </c>
      <c r="D1521">
        <v>-120.27509626816899</v>
      </c>
      <c r="E1521" s="2">
        <v>1</v>
      </c>
      <c r="F1521">
        <v>69.835418994527103</v>
      </c>
      <c r="G1521">
        <f t="shared" si="70"/>
        <v>1</v>
      </c>
      <c r="H1521" s="3">
        <f t="shared" si="71"/>
        <v>1.8440757431452512</v>
      </c>
      <c r="I1521" s="3">
        <f t="shared" si="72"/>
        <v>0</v>
      </c>
      <c r="J1521">
        <v>0</v>
      </c>
      <c r="K1521">
        <v>0</v>
      </c>
    </row>
    <row r="1522" spans="1:11" x14ac:dyDescent="0.2">
      <c r="A1522" t="s">
        <v>2950</v>
      </c>
      <c r="B1522" t="s">
        <v>9</v>
      </c>
      <c r="C1522" s="1" t="s">
        <v>2951</v>
      </c>
      <c r="D1522">
        <v>-119.278744177609</v>
      </c>
      <c r="E1522" s="2">
        <v>1.6323529411764699</v>
      </c>
      <c r="F1522">
        <v>122.755786832456</v>
      </c>
      <c r="G1522">
        <f t="shared" si="70"/>
        <v>1</v>
      </c>
      <c r="H1522" s="3">
        <f t="shared" si="71"/>
        <v>2.0890419743605073</v>
      </c>
      <c r="I1522" s="3">
        <f t="shared" si="72"/>
        <v>2.0890419743605073</v>
      </c>
      <c r="J1522">
        <v>0</v>
      </c>
      <c r="K1522">
        <v>0</v>
      </c>
    </row>
    <row r="1523" spans="1:11" x14ac:dyDescent="0.2">
      <c r="A1523" t="s">
        <v>2952</v>
      </c>
      <c r="B1523" t="s">
        <v>9</v>
      </c>
      <c r="C1523" s="1" t="s">
        <v>2953</v>
      </c>
      <c r="D1523">
        <v>-121.77489764437</v>
      </c>
      <c r="E1523" s="2">
        <v>1.0606060606060601</v>
      </c>
      <c r="F1523">
        <v>121.842451149591</v>
      </c>
      <c r="G1523">
        <f t="shared" si="70"/>
        <v>1</v>
      </c>
      <c r="H1523" s="3">
        <f t="shared" si="71"/>
        <v>2.0857986272783631</v>
      </c>
      <c r="I1523" s="3">
        <f t="shared" si="72"/>
        <v>2.0857986272783631</v>
      </c>
      <c r="J1523">
        <v>0</v>
      </c>
      <c r="K1523">
        <v>0</v>
      </c>
    </row>
    <row r="1524" spans="1:11" x14ac:dyDescent="0.2">
      <c r="A1524" t="s">
        <v>2954</v>
      </c>
      <c r="B1524" t="s">
        <v>9</v>
      </c>
      <c r="C1524" s="1" t="s">
        <v>2955</v>
      </c>
      <c r="D1524">
        <v>-122.753711318995</v>
      </c>
      <c r="E1524" s="2">
        <v>3.21428571428571</v>
      </c>
      <c r="F1524">
        <v>177.22066908369499</v>
      </c>
      <c r="G1524">
        <f t="shared" si="70"/>
        <v>1</v>
      </c>
      <c r="H1524" s="3">
        <f t="shared" si="71"/>
        <v>2.248514371871098</v>
      </c>
      <c r="I1524" s="3">
        <f t="shared" si="72"/>
        <v>2.248514371871098</v>
      </c>
      <c r="J1524">
        <v>0</v>
      </c>
      <c r="K1524">
        <v>0</v>
      </c>
    </row>
    <row r="1525" spans="1:11" x14ac:dyDescent="0.2">
      <c r="A1525" t="s">
        <v>2956</v>
      </c>
      <c r="B1525" t="s">
        <v>9</v>
      </c>
      <c r="C1525" s="1" t="s">
        <v>2957</v>
      </c>
      <c r="D1525">
        <v>-121.798312363695</v>
      </c>
      <c r="E1525" s="2">
        <v>1.0487804878048701</v>
      </c>
      <c r="F1525">
        <v>69.835418994364304</v>
      </c>
      <c r="G1525">
        <f t="shared" si="70"/>
        <v>1</v>
      </c>
      <c r="H1525" s="3">
        <f t="shared" si="71"/>
        <v>1.8440757431442389</v>
      </c>
      <c r="I1525" s="3">
        <f t="shared" si="72"/>
        <v>1.8440757431442389</v>
      </c>
      <c r="J1525">
        <v>0</v>
      </c>
      <c r="K1525">
        <v>0</v>
      </c>
    </row>
    <row r="1526" spans="1:11" x14ac:dyDescent="0.2">
      <c r="A1526" t="s">
        <v>2958</v>
      </c>
      <c r="B1526" t="s">
        <v>9</v>
      </c>
      <c r="C1526" s="1" t="s">
        <v>2959</v>
      </c>
      <c r="D1526">
        <v>-121.563305526721</v>
      </c>
      <c r="E1526" s="2">
        <v>2.1195652173913002</v>
      </c>
      <c r="F1526">
        <v>173.23609182024799</v>
      </c>
      <c r="G1526">
        <f t="shared" si="70"/>
        <v>1</v>
      </c>
      <c r="H1526" s="3">
        <f t="shared" si="71"/>
        <v>2.2386383775511902</v>
      </c>
      <c r="I1526" s="3">
        <f t="shared" si="72"/>
        <v>2.2386383775511902</v>
      </c>
      <c r="J1526">
        <v>0</v>
      </c>
      <c r="K1526">
        <v>0</v>
      </c>
    </row>
    <row r="1527" spans="1:11" x14ac:dyDescent="0.2">
      <c r="A1527" t="s">
        <v>2960</v>
      </c>
      <c r="B1527" t="s">
        <v>9</v>
      </c>
      <c r="C1527" s="1" t="s">
        <v>2961</v>
      </c>
      <c r="D1527">
        <v>-121.002056145032</v>
      </c>
      <c r="E1527" s="2">
        <v>1</v>
      </c>
      <c r="F1527">
        <v>69.835418994507904</v>
      </c>
      <c r="G1527">
        <f t="shared" si="70"/>
        <v>1</v>
      </c>
      <c r="H1527" s="3">
        <f t="shared" si="71"/>
        <v>1.844075743145132</v>
      </c>
      <c r="I1527" s="3">
        <f t="shared" si="72"/>
        <v>0</v>
      </c>
      <c r="J1527">
        <v>0</v>
      </c>
      <c r="K1527">
        <v>0</v>
      </c>
    </row>
    <row r="1528" spans="1:11" x14ac:dyDescent="0.2">
      <c r="A1528" t="s">
        <v>2962</v>
      </c>
      <c r="B1528" t="s">
        <v>9</v>
      </c>
      <c r="C1528" s="1" t="s">
        <v>2963</v>
      </c>
      <c r="D1528">
        <v>-122.2290688623</v>
      </c>
      <c r="E1528" s="2">
        <v>1</v>
      </c>
      <c r="F1528">
        <v>69.835418994448005</v>
      </c>
      <c r="G1528">
        <f t="shared" si="70"/>
        <v>1</v>
      </c>
      <c r="H1528" s="3">
        <f t="shared" si="71"/>
        <v>1.8440757431447594</v>
      </c>
      <c r="I1528" s="3">
        <f t="shared" si="72"/>
        <v>0</v>
      </c>
      <c r="J1528">
        <v>0</v>
      </c>
      <c r="K1528">
        <v>0</v>
      </c>
    </row>
    <row r="1529" spans="1:11" x14ac:dyDescent="0.2">
      <c r="A1529" t="s">
        <v>2964</v>
      </c>
      <c r="B1529" t="s">
        <v>9</v>
      </c>
      <c r="C1529">
        <v>40.058385586167603</v>
      </c>
      <c r="D1529">
        <v>-121.568107982768</v>
      </c>
      <c r="E1529" s="2">
        <v>2.36082474226804</v>
      </c>
      <c r="F1529">
        <v>173.984787660172</v>
      </c>
      <c r="G1529">
        <f t="shared" si="70"/>
        <v>1</v>
      </c>
      <c r="H1529" s="3">
        <f t="shared" si="71"/>
        <v>2.2405112774546634</v>
      </c>
      <c r="I1529" s="3">
        <f t="shared" si="72"/>
        <v>2.2405112774546634</v>
      </c>
      <c r="J1529">
        <v>0</v>
      </c>
      <c r="K1529">
        <v>0</v>
      </c>
    </row>
    <row r="1530" spans="1:11" x14ac:dyDescent="0.2">
      <c r="A1530" t="s">
        <v>2965</v>
      </c>
      <c r="B1530" t="s">
        <v>9</v>
      </c>
      <c r="C1530" s="1" t="s">
        <v>2966</v>
      </c>
      <c r="D1530">
        <v>-121.09577603288299</v>
      </c>
      <c r="E1530" s="2">
        <v>1</v>
      </c>
      <c r="F1530">
        <v>69.835418994441994</v>
      </c>
      <c r="G1530">
        <f t="shared" si="70"/>
        <v>1</v>
      </c>
      <c r="H1530" s="3">
        <f t="shared" si="71"/>
        <v>1.8440757431447221</v>
      </c>
      <c r="I1530" s="3">
        <f t="shared" si="72"/>
        <v>0</v>
      </c>
      <c r="J1530">
        <v>0</v>
      </c>
      <c r="K1530">
        <v>0</v>
      </c>
    </row>
    <row r="1531" spans="1:11" x14ac:dyDescent="0.2">
      <c r="A1531" t="s">
        <v>2967</v>
      </c>
      <c r="B1531" t="s">
        <v>9</v>
      </c>
      <c r="C1531" s="1" t="s">
        <v>2968</v>
      </c>
      <c r="D1531">
        <v>-122.41959727191799</v>
      </c>
      <c r="E1531" s="2">
        <v>1.9207920792079201</v>
      </c>
      <c r="F1531">
        <v>245.649815569417</v>
      </c>
      <c r="G1531">
        <f t="shared" si="70"/>
        <v>1</v>
      </c>
      <c r="H1531" s="3">
        <f t="shared" si="71"/>
        <v>2.3903164424084977</v>
      </c>
      <c r="I1531" s="3">
        <f t="shared" si="72"/>
        <v>2.3903164424084977</v>
      </c>
      <c r="J1531">
        <v>0</v>
      </c>
      <c r="K1531">
        <v>0</v>
      </c>
    </row>
    <row r="1532" spans="1:11" x14ac:dyDescent="0.2">
      <c r="A1532" t="s">
        <v>2969</v>
      </c>
      <c r="B1532" t="s">
        <v>9</v>
      </c>
      <c r="C1532" s="1" t="s">
        <v>2970</v>
      </c>
      <c r="D1532">
        <v>-121.57285256613299</v>
      </c>
      <c r="E1532" s="2">
        <v>1.72857142857142</v>
      </c>
      <c r="F1532">
        <v>122.78685195753999</v>
      </c>
      <c r="G1532">
        <f t="shared" si="70"/>
        <v>1</v>
      </c>
      <c r="H1532" s="3">
        <f t="shared" si="71"/>
        <v>2.0891518649484886</v>
      </c>
      <c r="I1532" s="3">
        <f t="shared" si="72"/>
        <v>2.0891518649484886</v>
      </c>
      <c r="J1532">
        <v>0</v>
      </c>
      <c r="K1532">
        <v>0</v>
      </c>
    </row>
    <row r="1533" spans="1:11" x14ac:dyDescent="0.2">
      <c r="A1533" t="s">
        <v>2971</v>
      </c>
      <c r="B1533" t="s">
        <v>9</v>
      </c>
      <c r="C1533" s="1" t="s">
        <v>2972</v>
      </c>
      <c r="D1533">
        <v>-121.09295182281301</v>
      </c>
      <c r="E1533" s="2">
        <v>1.71428571428571</v>
      </c>
      <c r="F1533">
        <v>69.835418994546501</v>
      </c>
      <c r="G1533">
        <f t="shared" si="70"/>
        <v>1</v>
      </c>
      <c r="H1533" s="3">
        <f t="shared" si="71"/>
        <v>1.844075743145372</v>
      </c>
      <c r="I1533" s="3">
        <f t="shared" si="72"/>
        <v>1.844075743145372</v>
      </c>
      <c r="J1533">
        <v>0</v>
      </c>
      <c r="K1533">
        <v>0</v>
      </c>
    </row>
    <row r="1534" spans="1:11" x14ac:dyDescent="0.2">
      <c r="A1534" t="s">
        <v>2973</v>
      </c>
      <c r="B1534" t="s">
        <v>9</v>
      </c>
      <c r="C1534" s="1" t="s">
        <v>2974</v>
      </c>
      <c r="D1534">
        <v>-122.605584581226</v>
      </c>
      <c r="E1534" s="2">
        <v>1.19047619047619</v>
      </c>
      <c r="F1534">
        <v>69.8354189944571</v>
      </c>
      <c r="G1534">
        <f t="shared" si="70"/>
        <v>1</v>
      </c>
      <c r="H1534" s="3">
        <f t="shared" si="71"/>
        <v>1.844075743144816</v>
      </c>
      <c r="I1534" s="3">
        <f t="shared" si="72"/>
        <v>1.844075743144816</v>
      </c>
      <c r="J1534">
        <v>0</v>
      </c>
      <c r="K1534">
        <v>0</v>
      </c>
    </row>
    <row r="1535" spans="1:11" x14ac:dyDescent="0.2">
      <c r="A1535" t="s">
        <v>2975</v>
      </c>
      <c r="B1535" t="s">
        <v>9</v>
      </c>
      <c r="C1535" s="1" t="s">
        <v>2976</v>
      </c>
      <c r="D1535">
        <v>-120.507182780158</v>
      </c>
      <c r="E1535" s="2">
        <v>2.5</v>
      </c>
      <c r="F1535">
        <v>121.06299672476401</v>
      </c>
      <c r="G1535">
        <f t="shared" si="70"/>
        <v>1</v>
      </c>
      <c r="H1535" s="3">
        <f t="shared" si="71"/>
        <v>2.0830114199888978</v>
      </c>
      <c r="I1535" s="3">
        <f t="shared" si="72"/>
        <v>2.0830114199888978</v>
      </c>
      <c r="J1535">
        <v>0</v>
      </c>
      <c r="K1535">
        <v>0</v>
      </c>
    </row>
    <row r="1536" spans="1:11" x14ac:dyDescent="0.2">
      <c r="A1536" t="s">
        <v>2977</v>
      </c>
      <c r="B1536" t="s">
        <v>9</v>
      </c>
      <c r="C1536" s="1" t="s">
        <v>2978</v>
      </c>
      <c r="D1536">
        <v>-120.935836011334</v>
      </c>
      <c r="E1536" s="2">
        <v>1.28571428571428</v>
      </c>
      <c r="F1536">
        <v>69.835418994612198</v>
      </c>
      <c r="G1536">
        <f t="shared" si="70"/>
        <v>1</v>
      </c>
      <c r="H1536" s="3">
        <f t="shared" si="71"/>
        <v>1.8440757431457806</v>
      </c>
      <c r="I1536" s="3">
        <f t="shared" si="72"/>
        <v>1.8440757431457806</v>
      </c>
      <c r="J1536">
        <v>0</v>
      </c>
      <c r="K1536">
        <v>0</v>
      </c>
    </row>
    <row r="1537" spans="1:11" x14ac:dyDescent="0.2">
      <c r="A1537" t="s">
        <v>2979</v>
      </c>
      <c r="B1537" t="s">
        <v>9</v>
      </c>
      <c r="C1537" s="1" t="s">
        <v>2980</v>
      </c>
      <c r="D1537">
        <v>-122.829919363953</v>
      </c>
      <c r="E1537" s="2">
        <v>1</v>
      </c>
      <c r="F1537">
        <v>69.835418994501296</v>
      </c>
      <c r="G1537">
        <f t="shared" si="70"/>
        <v>1</v>
      </c>
      <c r="H1537" s="3">
        <f t="shared" si="71"/>
        <v>1.8440757431450909</v>
      </c>
      <c r="I1537" s="3">
        <f t="shared" si="72"/>
        <v>0</v>
      </c>
      <c r="J1537">
        <v>0</v>
      </c>
      <c r="K1537">
        <v>0</v>
      </c>
    </row>
    <row r="1538" spans="1:11" x14ac:dyDescent="0.2">
      <c r="A1538" t="s">
        <v>2981</v>
      </c>
      <c r="B1538" t="s">
        <v>9</v>
      </c>
      <c r="C1538" s="1" t="s">
        <v>2982</v>
      </c>
      <c r="D1538">
        <v>-122.50247012764</v>
      </c>
      <c r="E1538" s="2">
        <v>2.4750000000000001</v>
      </c>
      <c r="F1538">
        <v>69.835418994425794</v>
      </c>
      <c r="G1538">
        <f t="shared" si="70"/>
        <v>1</v>
      </c>
      <c r="H1538" s="3">
        <f t="shared" si="71"/>
        <v>1.8440757431446213</v>
      </c>
      <c r="I1538" s="3">
        <f t="shared" si="72"/>
        <v>1.8440757431446213</v>
      </c>
      <c r="J1538">
        <v>0</v>
      </c>
      <c r="K1538">
        <v>0</v>
      </c>
    </row>
    <row r="1539" spans="1:11" x14ac:dyDescent="0.2">
      <c r="A1539" t="s">
        <v>2983</v>
      </c>
      <c r="B1539" t="s">
        <v>9</v>
      </c>
      <c r="C1539" s="1" t="s">
        <v>2984</v>
      </c>
      <c r="D1539">
        <v>-121.193715859055</v>
      </c>
      <c r="E1539" s="2">
        <v>2.3095238095238</v>
      </c>
      <c r="F1539">
        <v>69.835418994384895</v>
      </c>
      <c r="G1539">
        <f t="shared" ref="G1539:G1602" si="73">IF(F1539&lt;300,1,0)</f>
        <v>1</v>
      </c>
      <c r="H1539" s="3">
        <f t="shared" ref="H1539:H1602" si="74">LOG10(F1539)</f>
        <v>1.8440757431443671</v>
      </c>
      <c r="I1539" s="3">
        <f t="shared" ref="I1539:I1602" si="75">IF(E1539&gt;1,H1539,0)</f>
        <v>1.8440757431443671</v>
      </c>
      <c r="J1539">
        <v>0</v>
      </c>
      <c r="K1539">
        <v>0</v>
      </c>
    </row>
    <row r="1540" spans="1:11" x14ac:dyDescent="0.2">
      <c r="A1540" t="s">
        <v>2985</v>
      </c>
      <c r="B1540" t="s">
        <v>9</v>
      </c>
      <c r="C1540" s="1" t="s">
        <v>2986</v>
      </c>
      <c r="D1540">
        <v>-123.335417422904</v>
      </c>
      <c r="E1540" s="2">
        <v>1</v>
      </c>
      <c r="F1540">
        <v>69.835418994417594</v>
      </c>
      <c r="G1540">
        <f t="shared" si="73"/>
        <v>1</v>
      </c>
      <c r="H1540" s="3">
        <f t="shared" si="74"/>
        <v>1.8440757431445702</v>
      </c>
      <c r="I1540" s="3">
        <f t="shared" si="75"/>
        <v>0</v>
      </c>
      <c r="J1540">
        <v>0</v>
      </c>
      <c r="K1540">
        <v>0</v>
      </c>
    </row>
    <row r="1541" spans="1:11" x14ac:dyDescent="0.2">
      <c r="A1541" t="s">
        <v>2987</v>
      </c>
      <c r="B1541" t="s">
        <v>9</v>
      </c>
      <c r="C1541" s="1" t="s">
        <v>2988</v>
      </c>
      <c r="D1541">
        <v>-123.109968824955</v>
      </c>
      <c r="E1541" s="2">
        <v>4.4634146341463401</v>
      </c>
      <c r="F1541">
        <v>69.835418994425794</v>
      </c>
      <c r="G1541">
        <f t="shared" si="73"/>
        <v>1</v>
      </c>
      <c r="H1541" s="3">
        <f t="shared" si="74"/>
        <v>1.8440757431446213</v>
      </c>
      <c r="I1541" s="3">
        <f t="shared" si="75"/>
        <v>1.8440757431446213</v>
      </c>
      <c r="J1541">
        <v>0</v>
      </c>
      <c r="K1541">
        <v>0</v>
      </c>
    </row>
    <row r="1542" spans="1:11" x14ac:dyDescent="0.2">
      <c r="A1542" t="s">
        <v>2989</v>
      </c>
      <c r="B1542" t="s">
        <v>9</v>
      </c>
      <c r="C1542" s="1" t="s">
        <v>2990</v>
      </c>
      <c r="D1542">
        <v>-124.347646931188</v>
      </c>
      <c r="E1542" s="2">
        <v>3.1506849315068401</v>
      </c>
      <c r="F1542">
        <v>129.89495288898101</v>
      </c>
      <c r="G1542">
        <f t="shared" si="73"/>
        <v>1</v>
      </c>
      <c r="H1542" s="3">
        <f t="shared" si="74"/>
        <v>2.1135922767462483</v>
      </c>
      <c r="I1542" s="3">
        <f t="shared" si="75"/>
        <v>2.1135922767462483</v>
      </c>
      <c r="J1542">
        <v>0</v>
      </c>
      <c r="K1542">
        <v>0</v>
      </c>
    </row>
    <row r="1543" spans="1:11" x14ac:dyDescent="0.2">
      <c r="A1543" t="s">
        <v>2991</v>
      </c>
      <c r="B1543" t="s">
        <v>9</v>
      </c>
      <c r="C1543" s="1" t="s">
        <v>2992</v>
      </c>
      <c r="D1543">
        <v>-119.26257472828701</v>
      </c>
      <c r="E1543" s="2">
        <v>2.0654205607476599</v>
      </c>
      <c r="F1543">
        <v>298.38530934574601</v>
      </c>
      <c r="G1543">
        <f t="shared" si="73"/>
        <v>1</v>
      </c>
      <c r="H1543" s="3">
        <f t="shared" si="74"/>
        <v>2.4747774373424103</v>
      </c>
      <c r="I1543" s="3">
        <f t="shared" si="75"/>
        <v>2.4747774373424103</v>
      </c>
      <c r="J1543">
        <v>0</v>
      </c>
      <c r="K1543">
        <v>0</v>
      </c>
    </row>
    <row r="1544" spans="1:11" x14ac:dyDescent="0.2">
      <c r="A1544" t="s">
        <v>2993</v>
      </c>
      <c r="B1544" t="s">
        <v>9</v>
      </c>
      <c r="C1544" s="1" t="s">
        <v>2994</v>
      </c>
      <c r="D1544">
        <v>-122.074087116508</v>
      </c>
      <c r="E1544" s="2">
        <v>1.1463414634146301</v>
      </c>
      <c r="F1544">
        <v>69.835418994347606</v>
      </c>
      <c r="G1544">
        <f t="shared" si="73"/>
        <v>1</v>
      </c>
      <c r="H1544" s="3">
        <f t="shared" si="74"/>
        <v>1.844075743144135</v>
      </c>
      <c r="I1544" s="3">
        <f t="shared" si="75"/>
        <v>1.844075743144135</v>
      </c>
      <c r="J1544">
        <v>0</v>
      </c>
      <c r="K1544">
        <v>0</v>
      </c>
    </row>
    <row r="1545" spans="1:11" x14ac:dyDescent="0.2">
      <c r="A1545" t="s">
        <v>2995</v>
      </c>
      <c r="B1545" t="s">
        <v>9</v>
      </c>
      <c r="C1545" s="1" t="s">
        <v>2996</v>
      </c>
      <c r="D1545">
        <v>-121.993649122756</v>
      </c>
      <c r="E1545" s="2">
        <v>1.6341463414634101</v>
      </c>
      <c r="F1545">
        <v>69.835418994381698</v>
      </c>
      <c r="G1545">
        <f t="shared" si="73"/>
        <v>1</v>
      </c>
      <c r="H1545" s="3">
        <f t="shared" si="74"/>
        <v>1.8440757431443471</v>
      </c>
      <c r="I1545" s="3">
        <f t="shared" si="75"/>
        <v>1.8440757431443471</v>
      </c>
      <c r="J1545">
        <v>0</v>
      </c>
      <c r="K1545">
        <v>0</v>
      </c>
    </row>
    <row r="1546" spans="1:11" x14ac:dyDescent="0.2">
      <c r="A1546" t="s">
        <v>2997</v>
      </c>
      <c r="B1546" t="s">
        <v>9</v>
      </c>
      <c r="C1546" s="1" t="s">
        <v>2998</v>
      </c>
      <c r="D1546">
        <v>-122.116142806659</v>
      </c>
      <c r="E1546" s="2">
        <v>1</v>
      </c>
      <c r="F1546">
        <v>69.835418994433297</v>
      </c>
      <c r="G1546">
        <f t="shared" si="73"/>
        <v>1</v>
      </c>
      <c r="H1546" s="3">
        <f t="shared" si="74"/>
        <v>1.8440757431446679</v>
      </c>
      <c r="I1546" s="3">
        <f t="shared" si="75"/>
        <v>0</v>
      </c>
      <c r="J1546">
        <v>0</v>
      </c>
      <c r="K1546">
        <v>0</v>
      </c>
    </row>
    <row r="1547" spans="1:11" x14ac:dyDescent="0.2">
      <c r="A1547" t="s">
        <v>2999</v>
      </c>
      <c r="B1547" t="s">
        <v>9</v>
      </c>
      <c r="C1547" s="1" t="s">
        <v>3000</v>
      </c>
      <c r="D1547">
        <v>-124.239880491436</v>
      </c>
      <c r="E1547" s="2">
        <v>4.05</v>
      </c>
      <c r="F1547">
        <v>69.835418994399205</v>
      </c>
      <c r="G1547">
        <f t="shared" si="73"/>
        <v>1</v>
      </c>
      <c r="H1547" s="3">
        <f t="shared" si="74"/>
        <v>1.8440757431444559</v>
      </c>
      <c r="I1547" s="3">
        <f t="shared" si="75"/>
        <v>1.8440757431444559</v>
      </c>
      <c r="J1547">
        <v>0</v>
      </c>
      <c r="K1547">
        <v>0</v>
      </c>
    </row>
    <row r="1548" spans="1:11" x14ac:dyDescent="0.2">
      <c r="A1548" t="s">
        <v>3001</v>
      </c>
      <c r="B1548" t="s">
        <v>9</v>
      </c>
      <c r="C1548">
        <v>40.597782579660397</v>
      </c>
      <c r="D1548">
        <v>-122.38744065442</v>
      </c>
      <c r="E1548" s="2">
        <v>1</v>
      </c>
      <c r="F1548">
        <v>69.835418994287807</v>
      </c>
      <c r="G1548">
        <f t="shared" si="73"/>
        <v>1</v>
      </c>
      <c r="H1548" s="3">
        <f t="shared" si="74"/>
        <v>1.8440757431437631</v>
      </c>
      <c r="I1548" s="3">
        <f t="shared" si="75"/>
        <v>0</v>
      </c>
      <c r="J1548">
        <v>0</v>
      </c>
      <c r="K1548">
        <v>0</v>
      </c>
    </row>
    <row r="1549" spans="1:11" x14ac:dyDescent="0.2">
      <c r="A1549" t="s">
        <v>3002</v>
      </c>
      <c r="B1549" t="s">
        <v>9</v>
      </c>
      <c r="C1549" s="1" t="s">
        <v>3003</v>
      </c>
      <c r="D1549">
        <v>-121.083138046204</v>
      </c>
      <c r="E1549" s="2">
        <v>2.7560975609756002</v>
      </c>
      <c r="F1549">
        <v>69.835418994446101</v>
      </c>
      <c r="G1549">
        <f t="shared" si="73"/>
        <v>1</v>
      </c>
      <c r="H1549" s="3">
        <f t="shared" si="74"/>
        <v>1.8440757431447476</v>
      </c>
      <c r="I1549" s="3">
        <f t="shared" si="75"/>
        <v>1.8440757431447476</v>
      </c>
      <c r="J1549">
        <v>0</v>
      </c>
      <c r="K1549">
        <v>0</v>
      </c>
    </row>
    <row r="1550" spans="1:11" x14ac:dyDescent="0.2">
      <c r="A1550" t="s">
        <v>3004</v>
      </c>
      <c r="B1550" t="s">
        <v>9</v>
      </c>
      <c r="C1550" s="1" t="s">
        <v>3005</v>
      </c>
      <c r="D1550">
        <v>-122.040381319476</v>
      </c>
      <c r="E1550" s="2">
        <v>3.9047619047619002</v>
      </c>
      <c r="F1550">
        <v>69.835418994599806</v>
      </c>
      <c r="G1550">
        <f t="shared" si="73"/>
        <v>1</v>
      </c>
      <c r="H1550" s="3">
        <f t="shared" si="74"/>
        <v>1.8440757431457035</v>
      </c>
      <c r="I1550" s="3">
        <f t="shared" si="75"/>
        <v>1.8440757431457035</v>
      </c>
      <c r="J1550">
        <v>0</v>
      </c>
      <c r="K1550">
        <v>0</v>
      </c>
    </row>
    <row r="1551" spans="1:11" x14ac:dyDescent="0.2">
      <c r="A1551" t="s">
        <v>3006</v>
      </c>
      <c r="B1551" t="s">
        <v>9</v>
      </c>
      <c r="C1551" s="1" t="s">
        <v>3007</v>
      </c>
      <c r="D1551">
        <v>-122.768851734413</v>
      </c>
      <c r="E1551" s="2">
        <v>4.4146341463414602</v>
      </c>
      <c r="F1551">
        <v>69.835418994537207</v>
      </c>
      <c r="G1551">
        <f t="shared" si="73"/>
        <v>1</v>
      </c>
      <c r="H1551" s="3">
        <f t="shared" si="74"/>
        <v>1.8440757431453141</v>
      </c>
      <c r="I1551" s="3">
        <f t="shared" si="75"/>
        <v>1.8440757431453141</v>
      </c>
      <c r="J1551">
        <v>0</v>
      </c>
      <c r="K1551">
        <v>0</v>
      </c>
    </row>
    <row r="1552" spans="1:11" x14ac:dyDescent="0.2">
      <c r="A1552" t="s">
        <v>3008</v>
      </c>
      <c r="B1552" t="s">
        <v>9</v>
      </c>
      <c r="C1552" s="1" t="s">
        <v>3009</v>
      </c>
      <c r="D1552">
        <v>-121.859125066244</v>
      </c>
      <c r="E1552" s="2">
        <v>1</v>
      </c>
      <c r="F1552">
        <v>69.835418994413899</v>
      </c>
      <c r="G1552">
        <f t="shared" si="73"/>
        <v>1</v>
      </c>
      <c r="H1552" s="3">
        <f t="shared" si="74"/>
        <v>1.8440757431445474</v>
      </c>
      <c r="I1552" s="3">
        <f t="shared" si="75"/>
        <v>0</v>
      </c>
      <c r="J1552">
        <v>0</v>
      </c>
      <c r="K1552">
        <v>0</v>
      </c>
    </row>
    <row r="1553" spans="1:11" x14ac:dyDescent="0.2">
      <c r="A1553" t="s">
        <v>3010</v>
      </c>
      <c r="B1553" t="s">
        <v>9</v>
      </c>
      <c r="C1553" s="1" t="s">
        <v>3011</v>
      </c>
      <c r="D1553">
        <v>-122.242731718185</v>
      </c>
      <c r="E1553" s="2">
        <v>1.0476190476190399</v>
      </c>
      <c r="F1553">
        <v>69.835418994550196</v>
      </c>
      <c r="G1553">
        <f t="shared" si="73"/>
        <v>1</v>
      </c>
      <c r="H1553" s="3">
        <f t="shared" si="74"/>
        <v>1.8440757431453949</v>
      </c>
      <c r="I1553" s="3">
        <f t="shared" si="75"/>
        <v>1.8440757431453949</v>
      </c>
      <c r="J1553">
        <v>0</v>
      </c>
      <c r="K1553">
        <v>0</v>
      </c>
    </row>
    <row r="1554" spans="1:11" x14ac:dyDescent="0.2">
      <c r="A1554" t="s">
        <v>3012</v>
      </c>
      <c r="B1554" t="s">
        <v>9</v>
      </c>
      <c r="C1554" s="1" t="s">
        <v>3013</v>
      </c>
      <c r="D1554">
        <v>-121.316296262649</v>
      </c>
      <c r="E1554" s="2">
        <v>1</v>
      </c>
      <c r="F1554">
        <v>69.835418994510604</v>
      </c>
      <c r="G1554">
        <f t="shared" si="73"/>
        <v>1</v>
      </c>
      <c r="H1554" s="3">
        <f t="shared" si="74"/>
        <v>1.8440757431451487</v>
      </c>
      <c r="I1554" s="3">
        <f t="shared" si="75"/>
        <v>0</v>
      </c>
      <c r="J1554">
        <v>0</v>
      </c>
      <c r="K1554">
        <v>0</v>
      </c>
    </row>
    <row r="1555" spans="1:11" x14ac:dyDescent="0.2">
      <c r="A1555" t="s">
        <v>3014</v>
      </c>
      <c r="B1555" t="s">
        <v>9</v>
      </c>
      <c r="C1555" s="1" t="s">
        <v>3015</v>
      </c>
      <c r="D1555">
        <v>-122.766309475193</v>
      </c>
      <c r="E1555" s="2">
        <v>2.59523809523809</v>
      </c>
      <c r="F1555">
        <v>69.835418994384398</v>
      </c>
      <c r="G1555">
        <f t="shared" si="73"/>
        <v>1</v>
      </c>
      <c r="H1555" s="3">
        <f t="shared" si="74"/>
        <v>1.844075743144364</v>
      </c>
      <c r="I1555" s="3">
        <f t="shared" si="75"/>
        <v>1.844075743144364</v>
      </c>
      <c r="J1555">
        <v>0</v>
      </c>
      <c r="K1555">
        <v>0</v>
      </c>
    </row>
    <row r="1556" spans="1:11" x14ac:dyDescent="0.2">
      <c r="A1556" t="s">
        <v>3016</v>
      </c>
      <c r="B1556" t="s">
        <v>9</v>
      </c>
      <c r="C1556" s="1" t="s">
        <v>3017</v>
      </c>
      <c r="D1556">
        <v>-123.662522833534</v>
      </c>
      <c r="E1556" s="2">
        <v>3.8333333333333299</v>
      </c>
      <c r="F1556">
        <v>138.599653575513</v>
      </c>
      <c r="G1556">
        <f t="shared" si="73"/>
        <v>1</v>
      </c>
      <c r="H1556" s="3">
        <f t="shared" si="74"/>
        <v>2.1417621447748418</v>
      </c>
      <c r="I1556" s="3">
        <f t="shared" si="75"/>
        <v>2.1417621447748418</v>
      </c>
      <c r="J1556">
        <v>0</v>
      </c>
      <c r="K1556">
        <v>0</v>
      </c>
    </row>
    <row r="1557" spans="1:11" x14ac:dyDescent="0.2">
      <c r="A1557" t="s">
        <v>3018</v>
      </c>
      <c r="B1557" t="s">
        <v>9</v>
      </c>
      <c r="C1557" s="1" t="s">
        <v>3019</v>
      </c>
      <c r="D1557">
        <v>-118.423086656083</v>
      </c>
      <c r="E1557" s="2">
        <v>1</v>
      </c>
      <c r="F1557">
        <v>506.32087315395898</v>
      </c>
      <c r="G1557">
        <f t="shared" si="73"/>
        <v>0</v>
      </c>
      <c r="H1557" s="3">
        <f t="shared" si="74"/>
        <v>2.7044258316110694</v>
      </c>
      <c r="I1557" s="3">
        <f t="shared" si="75"/>
        <v>0</v>
      </c>
      <c r="J1557">
        <v>0</v>
      </c>
      <c r="K1557">
        <v>0</v>
      </c>
    </row>
    <row r="1558" spans="1:11" x14ac:dyDescent="0.2">
      <c r="A1558" t="s">
        <v>3020</v>
      </c>
      <c r="B1558" t="s">
        <v>9</v>
      </c>
      <c r="C1558" s="1" t="s">
        <v>3021</v>
      </c>
      <c r="D1558">
        <v>-118.50482084679</v>
      </c>
      <c r="E1558" s="2">
        <v>1.07317073170731</v>
      </c>
      <c r="F1558">
        <v>69.835418994391901</v>
      </c>
      <c r="G1558">
        <f t="shared" si="73"/>
        <v>1</v>
      </c>
      <c r="H1558" s="3">
        <f t="shared" si="74"/>
        <v>1.8440757431444106</v>
      </c>
      <c r="I1558" s="3">
        <f t="shared" si="75"/>
        <v>1.8440757431444106</v>
      </c>
      <c r="J1558">
        <v>0</v>
      </c>
      <c r="K1558">
        <v>0</v>
      </c>
    </row>
    <row r="1559" spans="1:11" x14ac:dyDescent="0.2">
      <c r="A1559" t="s">
        <v>3022</v>
      </c>
      <c r="B1559" t="s">
        <v>9</v>
      </c>
      <c r="C1559" s="1" t="s">
        <v>3023</v>
      </c>
      <c r="D1559">
        <v>-124.37631663870999</v>
      </c>
      <c r="E1559" s="2">
        <v>1.3088235294117601</v>
      </c>
      <c r="F1559">
        <v>129.70117324591399</v>
      </c>
      <c r="G1559">
        <f t="shared" si="73"/>
        <v>1</v>
      </c>
      <c r="H1559" s="3">
        <f t="shared" si="74"/>
        <v>2.1129439046262681</v>
      </c>
      <c r="I1559" s="3">
        <f t="shared" si="75"/>
        <v>2.1129439046262681</v>
      </c>
      <c r="J1559">
        <v>0</v>
      </c>
      <c r="K1559">
        <v>0</v>
      </c>
    </row>
    <row r="1560" spans="1:11" x14ac:dyDescent="0.2">
      <c r="A1560" t="s">
        <v>3024</v>
      </c>
      <c r="B1560" t="s">
        <v>9</v>
      </c>
      <c r="C1560" s="1" t="s">
        <v>3025</v>
      </c>
      <c r="D1560">
        <v>-123.05446415394501</v>
      </c>
      <c r="E1560" s="2">
        <v>2.4285714285714199</v>
      </c>
      <c r="F1560">
        <v>69.835418994413899</v>
      </c>
      <c r="G1560">
        <f t="shared" si="73"/>
        <v>1</v>
      </c>
      <c r="H1560" s="3">
        <f t="shared" si="74"/>
        <v>1.8440757431445474</v>
      </c>
      <c r="I1560" s="3">
        <f t="shared" si="75"/>
        <v>1.8440757431445474</v>
      </c>
      <c r="J1560">
        <v>0</v>
      </c>
      <c r="K1560">
        <v>0</v>
      </c>
    </row>
    <row r="1561" spans="1:11" x14ac:dyDescent="0.2">
      <c r="A1561" t="s">
        <v>3026</v>
      </c>
      <c r="B1561" t="s">
        <v>9</v>
      </c>
      <c r="C1561" s="1" t="s">
        <v>3027</v>
      </c>
      <c r="D1561">
        <v>-123.050834495478</v>
      </c>
      <c r="E1561" s="2">
        <v>4.3902439024390203</v>
      </c>
      <c r="F1561">
        <v>180.07737644145999</v>
      </c>
      <c r="G1561">
        <f t="shared" si="73"/>
        <v>1</v>
      </c>
      <c r="H1561" s="3">
        <f t="shared" si="74"/>
        <v>2.2554591547751333</v>
      </c>
      <c r="I1561" s="3">
        <f t="shared" si="75"/>
        <v>2.2554591547751333</v>
      </c>
      <c r="J1561">
        <v>0</v>
      </c>
      <c r="K1561">
        <v>0</v>
      </c>
    </row>
    <row r="1562" spans="1:11" x14ac:dyDescent="0.2">
      <c r="A1562" t="s">
        <v>3028</v>
      </c>
      <c r="B1562" t="s">
        <v>9</v>
      </c>
      <c r="C1562" s="1" t="s">
        <v>3029</v>
      </c>
      <c r="D1562">
        <v>-121.798708666265</v>
      </c>
      <c r="E1562" s="2">
        <v>3.2619047619047601</v>
      </c>
      <c r="F1562">
        <v>349.42883870043602</v>
      </c>
      <c r="G1562">
        <f t="shared" si="73"/>
        <v>0</v>
      </c>
      <c r="H1562" s="3">
        <f t="shared" si="74"/>
        <v>2.5433587448702131</v>
      </c>
      <c r="I1562" s="3">
        <f t="shared" si="75"/>
        <v>2.5433587448702131</v>
      </c>
      <c r="J1562">
        <v>0</v>
      </c>
      <c r="K1562">
        <v>0</v>
      </c>
    </row>
    <row r="1563" spans="1:11" x14ac:dyDescent="0.2">
      <c r="A1563" t="s">
        <v>3030</v>
      </c>
      <c r="B1563" t="s">
        <v>9</v>
      </c>
      <c r="C1563" s="1" t="s">
        <v>3031</v>
      </c>
      <c r="D1563">
        <v>-117.837678520522</v>
      </c>
      <c r="E1563" s="2">
        <v>1</v>
      </c>
      <c r="F1563">
        <v>69.835418994612695</v>
      </c>
      <c r="G1563">
        <f t="shared" si="73"/>
        <v>1</v>
      </c>
      <c r="H1563" s="3">
        <f t="shared" si="74"/>
        <v>1.8440757431457837</v>
      </c>
      <c r="I1563" s="3">
        <f t="shared" si="75"/>
        <v>0</v>
      </c>
      <c r="J1563">
        <v>0</v>
      </c>
      <c r="K1563">
        <v>0</v>
      </c>
    </row>
    <row r="1564" spans="1:11" x14ac:dyDescent="0.2">
      <c r="A1564" t="s">
        <v>3032</v>
      </c>
      <c r="B1564" t="s">
        <v>9</v>
      </c>
      <c r="C1564" s="1" t="s">
        <v>3033</v>
      </c>
      <c r="D1564">
        <v>-120.96761960948599</v>
      </c>
      <c r="E1564" s="2">
        <v>1.01136363636363</v>
      </c>
      <c r="F1564">
        <v>158.549404954545</v>
      </c>
      <c r="G1564">
        <f t="shared" si="73"/>
        <v>1</v>
      </c>
      <c r="H1564" s="3">
        <f t="shared" si="74"/>
        <v>2.2001646164328488</v>
      </c>
      <c r="I1564" s="3">
        <f t="shared" si="75"/>
        <v>2.2001646164328488</v>
      </c>
      <c r="J1564">
        <v>0</v>
      </c>
      <c r="K1564">
        <v>0</v>
      </c>
    </row>
    <row r="1565" spans="1:11" x14ac:dyDescent="0.2">
      <c r="A1565" t="s">
        <v>3034</v>
      </c>
      <c r="B1565" t="s">
        <v>9</v>
      </c>
      <c r="C1565" s="1" t="s">
        <v>3035</v>
      </c>
      <c r="D1565">
        <v>-120.589409727949</v>
      </c>
      <c r="E1565" s="2">
        <v>2.2287581699346402</v>
      </c>
      <c r="F1565">
        <v>1279.39836970687</v>
      </c>
      <c r="G1565">
        <f t="shared" si="73"/>
        <v>0</v>
      </c>
      <c r="H1565" s="3">
        <f t="shared" si="74"/>
        <v>3.1070057929754462</v>
      </c>
      <c r="I1565" s="3">
        <f t="shared" si="75"/>
        <v>3.1070057929754462</v>
      </c>
      <c r="J1565">
        <v>0</v>
      </c>
      <c r="K1565">
        <v>0</v>
      </c>
    </row>
    <row r="1566" spans="1:11" x14ac:dyDescent="0.2">
      <c r="A1566" t="s">
        <v>3036</v>
      </c>
      <c r="B1566" t="s">
        <v>9</v>
      </c>
      <c r="C1566" s="1" t="s">
        <v>3037</v>
      </c>
      <c r="D1566">
        <v>-121.806340939834</v>
      </c>
      <c r="E1566" s="2">
        <v>2.9069767441860401</v>
      </c>
      <c r="F1566">
        <v>69.835418994519401</v>
      </c>
      <c r="G1566">
        <f t="shared" si="73"/>
        <v>1</v>
      </c>
      <c r="H1566" s="3">
        <f t="shared" si="74"/>
        <v>1.8440757431452035</v>
      </c>
      <c r="I1566" s="3">
        <f t="shared" si="75"/>
        <v>1.8440757431452035</v>
      </c>
      <c r="J1566">
        <v>0</v>
      </c>
      <c r="K1566">
        <v>0</v>
      </c>
    </row>
    <row r="1567" spans="1:11" x14ac:dyDescent="0.2">
      <c r="A1567" t="s">
        <v>3038</v>
      </c>
      <c r="B1567" t="s">
        <v>9</v>
      </c>
      <c r="C1567" s="1" t="s">
        <v>3039</v>
      </c>
      <c r="D1567">
        <v>-120.716622776416</v>
      </c>
      <c r="E1567" s="2">
        <v>1.2522522522522499</v>
      </c>
      <c r="F1567">
        <v>1187.60761918874</v>
      </c>
      <c r="G1567">
        <f t="shared" si="73"/>
        <v>0</v>
      </c>
      <c r="H1567" s="3">
        <f t="shared" si="74"/>
        <v>3.0746729751828585</v>
      </c>
      <c r="I1567" s="3">
        <f t="shared" si="75"/>
        <v>3.0746729751828585</v>
      </c>
      <c r="J1567">
        <v>0</v>
      </c>
      <c r="K1567">
        <v>0</v>
      </c>
    </row>
    <row r="1568" spans="1:11" x14ac:dyDescent="0.2">
      <c r="A1568" t="s">
        <v>3040</v>
      </c>
      <c r="B1568" t="s">
        <v>9</v>
      </c>
      <c r="C1568" s="1" t="s">
        <v>3041</v>
      </c>
      <c r="D1568">
        <v>-121.98359272844</v>
      </c>
      <c r="E1568" s="2">
        <v>2.7948717948717898</v>
      </c>
      <c r="F1568">
        <v>69.835418994454798</v>
      </c>
      <c r="G1568">
        <f t="shared" si="73"/>
        <v>1</v>
      </c>
      <c r="H1568" s="3">
        <f t="shared" si="74"/>
        <v>1.8440757431448016</v>
      </c>
      <c r="I1568" s="3">
        <f t="shared" si="75"/>
        <v>1.8440757431448016</v>
      </c>
      <c r="J1568">
        <v>0</v>
      </c>
      <c r="K1568">
        <v>0</v>
      </c>
    </row>
    <row r="1569" spans="1:11" x14ac:dyDescent="0.2">
      <c r="A1569" t="s">
        <v>3042</v>
      </c>
      <c r="B1569" t="s">
        <v>9</v>
      </c>
      <c r="C1569" s="1" t="s">
        <v>3043</v>
      </c>
      <c r="D1569">
        <v>-121.886915584297</v>
      </c>
      <c r="E1569" s="2">
        <v>2.2380952380952301</v>
      </c>
      <c r="F1569">
        <v>69.835418994604893</v>
      </c>
      <c r="G1569">
        <f t="shared" si="73"/>
        <v>1</v>
      </c>
      <c r="H1569" s="3">
        <f t="shared" si="74"/>
        <v>1.8440757431457351</v>
      </c>
      <c r="I1569" s="3">
        <f t="shared" si="75"/>
        <v>1.8440757431457351</v>
      </c>
      <c r="J1569">
        <v>0</v>
      </c>
      <c r="K1569">
        <v>0</v>
      </c>
    </row>
    <row r="1570" spans="1:11" x14ac:dyDescent="0.2">
      <c r="A1570" t="s">
        <v>3044</v>
      </c>
      <c r="B1570" t="s">
        <v>9</v>
      </c>
      <c r="C1570" s="1" t="s">
        <v>3045</v>
      </c>
      <c r="D1570">
        <v>-120.46918594265399</v>
      </c>
      <c r="E1570" s="2">
        <v>3.2682926829268202</v>
      </c>
      <c r="F1570">
        <v>171.98976528169101</v>
      </c>
      <c r="G1570">
        <f t="shared" si="73"/>
        <v>1</v>
      </c>
      <c r="H1570" s="3">
        <f t="shared" si="74"/>
        <v>2.2355026038032744</v>
      </c>
      <c r="I1570" s="3">
        <f t="shared" si="75"/>
        <v>2.2355026038032744</v>
      </c>
      <c r="J1570">
        <v>0</v>
      </c>
      <c r="K1570">
        <v>0</v>
      </c>
    </row>
    <row r="1571" spans="1:11" x14ac:dyDescent="0.2">
      <c r="A1571" t="s">
        <v>3046</v>
      </c>
      <c r="B1571" t="s">
        <v>9</v>
      </c>
      <c r="C1571" s="1" t="s">
        <v>3047</v>
      </c>
      <c r="D1571">
        <v>-120.087985421406</v>
      </c>
      <c r="E1571" s="2">
        <v>3.1675126903553301</v>
      </c>
      <c r="F1571">
        <v>3968.7704109947499</v>
      </c>
      <c r="G1571">
        <f t="shared" si="73"/>
        <v>0</v>
      </c>
      <c r="H1571" s="3">
        <f t="shared" si="74"/>
        <v>3.5986559761754764</v>
      </c>
      <c r="I1571" s="3">
        <f t="shared" si="75"/>
        <v>3.5986559761754764</v>
      </c>
      <c r="J1571">
        <v>0</v>
      </c>
      <c r="K1571">
        <v>0</v>
      </c>
    </row>
    <row r="1572" spans="1:11" x14ac:dyDescent="0.2">
      <c r="A1572" t="s">
        <v>3048</v>
      </c>
      <c r="B1572" t="s">
        <v>9</v>
      </c>
      <c r="C1572" s="1" t="s">
        <v>3049</v>
      </c>
      <c r="D1572">
        <v>-121.213233549843</v>
      </c>
      <c r="E1572" s="2">
        <v>1.27272727272727</v>
      </c>
      <c r="F1572">
        <v>187.10638256695199</v>
      </c>
      <c r="G1572">
        <f t="shared" si="73"/>
        <v>1</v>
      </c>
      <c r="H1572" s="3">
        <f t="shared" si="74"/>
        <v>2.2720886023922033</v>
      </c>
      <c r="I1572" s="3">
        <f t="shared" si="75"/>
        <v>2.2720886023922033</v>
      </c>
      <c r="J1572">
        <v>0</v>
      </c>
      <c r="K1572">
        <v>0</v>
      </c>
    </row>
    <row r="1573" spans="1:11" x14ac:dyDescent="0.2">
      <c r="A1573" t="s">
        <v>3050</v>
      </c>
      <c r="B1573" t="s">
        <v>9</v>
      </c>
      <c r="C1573" s="1" t="s">
        <v>3051</v>
      </c>
      <c r="D1573">
        <v>-122.388406540611</v>
      </c>
      <c r="E1573" s="2">
        <v>1.76811594202898</v>
      </c>
      <c r="F1573">
        <v>123.755302434225</v>
      </c>
      <c r="G1573">
        <f t="shared" si="73"/>
        <v>1</v>
      </c>
      <c r="H1573" s="3">
        <f t="shared" si="74"/>
        <v>2.0925638158366402</v>
      </c>
      <c r="I1573" s="3">
        <f t="shared" si="75"/>
        <v>2.0925638158366402</v>
      </c>
      <c r="J1573">
        <v>0</v>
      </c>
      <c r="K1573">
        <v>0</v>
      </c>
    </row>
    <row r="1574" spans="1:11" x14ac:dyDescent="0.2">
      <c r="A1574" t="s">
        <v>3052</v>
      </c>
      <c r="B1574" t="s">
        <v>9</v>
      </c>
      <c r="C1574" s="1" t="s">
        <v>3053</v>
      </c>
      <c r="D1574">
        <v>-121.144035773753</v>
      </c>
      <c r="E1574" s="2">
        <v>1</v>
      </c>
      <c r="F1574">
        <v>69.835418994331107</v>
      </c>
      <c r="G1574">
        <f t="shared" si="73"/>
        <v>1</v>
      </c>
      <c r="H1574" s="3">
        <f t="shared" si="74"/>
        <v>1.8440757431440324</v>
      </c>
      <c r="I1574" s="3">
        <f t="shared" si="75"/>
        <v>0</v>
      </c>
      <c r="J1574">
        <v>0</v>
      </c>
      <c r="K1574">
        <v>0</v>
      </c>
    </row>
    <row r="1575" spans="1:11" x14ac:dyDescent="0.2">
      <c r="A1575" t="s">
        <v>3054</v>
      </c>
      <c r="B1575" t="s">
        <v>9</v>
      </c>
      <c r="C1575" s="1" t="s">
        <v>3055</v>
      </c>
      <c r="D1575">
        <v>-121.287995503525</v>
      </c>
      <c r="E1575" s="2">
        <v>1.1545454545454501</v>
      </c>
      <c r="F1575">
        <v>701.22169128138705</v>
      </c>
      <c r="G1575">
        <f t="shared" si="73"/>
        <v>0</v>
      </c>
      <c r="H1575" s="3">
        <f t="shared" si="74"/>
        <v>2.8458553419027997</v>
      </c>
      <c r="I1575" s="3">
        <f t="shared" si="75"/>
        <v>2.8458553419027997</v>
      </c>
      <c r="J1575">
        <v>0</v>
      </c>
      <c r="K1575">
        <v>0</v>
      </c>
    </row>
    <row r="1576" spans="1:11" x14ac:dyDescent="0.2">
      <c r="A1576" t="s">
        <v>3056</v>
      </c>
      <c r="B1576" t="s">
        <v>9</v>
      </c>
      <c r="C1576" s="1" t="s">
        <v>3057</v>
      </c>
      <c r="D1576">
        <v>-123.170425469989</v>
      </c>
      <c r="E1576" s="2">
        <v>4.6666666666666599</v>
      </c>
      <c r="F1576">
        <v>69.835418994326503</v>
      </c>
      <c r="G1576">
        <f t="shared" si="73"/>
        <v>1</v>
      </c>
      <c r="H1576" s="3">
        <f t="shared" si="74"/>
        <v>1.8440757431440038</v>
      </c>
      <c r="I1576" s="3">
        <f t="shared" si="75"/>
        <v>1.8440757431440038</v>
      </c>
      <c r="J1576">
        <v>0</v>
      </c>
      <c r="K1576">
        <v>0</v>
      </c>
    </row>
    <row r="1577" spans="1:11" x14ac:dyDescent="0.2">
      <c r="A1577" t="s">
        <v>3058</v>
      </c>
      <c r="B1577" t="s">
        <v>9</v>
      </c>
      <c r="C1577" s="1" t="s">
        <v>3059</v>
      </c>
      <c r="D1577">
        <v>-119.874743385063</v>
      </c>
      <c r="E1577" s="2">
        <v>1.02380952380952</v>
      </c>
      <c r="F1577">
        <v>69.835418994448403</v>
      </c>
      <c r="G1577">
        <f t="shared" si="73"/>
        <v>1</v>
      </c>
      <c r="H1577" s="3">
        <f t="shared" si="74"/>
        <v>1.8440757431447619</v>
      </c>
      <c r="I1577" s="3">
        <f t="shared" si="75"/>
        <v>1.8440757431447619</v>
      </c>
      <c r="J1577">
        <v>0</v>
      </c>
      <c r="K1577">
        <v>0</v>
      </c>
    </row>
    <row r="1578" spans="1:11" x14ac:dyDescent="0.2">
      <c r="A1578" t="s">
        <v>3060</v>
      </c>
      <c r="B1578" t="s">
        <v>9</v>
      </c>
      <c r="C1578" s="1" t="s">
        <v>3061</v>
      </c>
      <c r="D1578">
        <v>-118.39555334780199</v>
      </c>
      <c r="E1578" s="2">
        <v>1.0147783251231499</v>
      </c>
      <c r="F1578">
        <v>411.64976850972101</v>
      </c>
      <c r="G1578">
        <f t="shared" si="73"/>
        <v>0</v>
      </c>
      <c r="H1578" s="3">
        <f t="shared" si="74"/>
        <v>2.6145278755231276</v>
      </c>
      <c r="I1578" s="3">
        <f t="shared" si="75"/>
        <v>2.6145278755231276</v>
      </c>
      <c r="J1578">
        <v>0</v>
      </c>
      <c r="K1578">
        <v>0</v>
      </c>
    </row>
    <row r="1579" spans="1:11" x14ac:dyDescent="0.2">
      <c r="A1579" t="s">
        <v>3062</v>
      </c>
      <c r="B1579" t="s">
        <v>9</v>
      </c>
      <c r="C1579" s="1" t="s">
        <v>3063</v>
      </c>
      <c r="D1579">
        <v>-121.77600355691401</v>
      </c>
      <c r="E1579" s="2">
        <v>1.7804878048780399</v>
      </c>
      <c r="F1579">
        <v>69.835418994507904</v>
      </c>
      <c r="G1579">
        <f t="shared" si="73"/>
        <v>1</v>
      </c>
      <c r="H1579" s="3">
        <f t="shared" si="74"/>
        <v>1.844075743145132</v>
      </c>
      <c r="I1579" s="3">
        <f t="shared" si="75"/>
        <v>1.844075743145132</v>
      </c>
      <c r="J1579">
        <v>0</v>
      </c>
      <c r="K1579">
        <v>0</v>
      </c>
    </row>
    <row r="1580" spans="1:11" x14ac:dyDescent="0.2">
      <c r="A1580" t="s">
        <v>3064</v>
      </c>
      <c r="B1580" t="s">
        <v>9</v>
      </c>
      <c r="C1580" s="1" t="s">
        <v>3065</v>
      </c>
      <c r="D1580">
        <v>-120.490112528841</v>
      </c>
      <c r="E1580" s="2">
        <v>1</v>
      </c>
      <c r="F1580">
        <v>69.835418994473798</v>
      </c>
      <c r="G1580">
        <f t="shared" si="73"/>
        <v>1</v>
      </c>
      <c r="H1580" s="3">
        <f t="shared" si="74"/>
        <v>1.8440757431449197</v>
      </c>
      <c r="I1580" s="3">
        <f t="shared" si="75"/>
        <v>0</v>
      </c>
      <c r="J1580">
        <v>0</v>
      </c>
      <c r="K1580">
        <v>0</v>
      </c>
    </row>
    <row r="1581" spans="1:11" x14ac:dyDescent="0.2">
      <c r="A1581" t="s">
        <v>3066</v>
      </c>
      <c r="B1581" t="s">
        <v>9</v>
      </c>
      <c r="C1581" s="1" t="s">
        <v>3067</v>
      </c>
      <c r="D1581">
        <v>-119.94479900649399</v>
      </c>
      <c r="E1581" s="2">
        <v>2.2564102564102502</v>
      </c>
      <c r="F1581">
        <v>133.297704870026</v>
      </c>
      <c r="G1581">
        <f t="shared" si="73"/>
        <v>1</v>
      </c>
      <c r="H1581" s="3">
        <f t="shared" si="74"/>
        <v>2.1248226717629661</v>
      </c>
      <c r="I1581" s="3">
        <f t="shared" si="75"/>
        <v>2.1248226717629661</v>
      </c>
      <c r="J1581">
        <v>0</v>
      </c>
      <c r="K1581">
        <v>0</v>
      </c>
    </row>
    <row r="1582" spans="1:11" x14ac:dyDescent="0.2">
      <c r="A1582" t="s">
        <v>3068</v>
      </c>
      <c r="B1582" t="s">
        <v>9</v>
      </c>
      <c r="C1582" s="1" t="s">
        <v>3069</v>
      </c>
      <c r="D1582">
        <v>-121.139715986048</v>
      </c>
      <c r="E1582" s="2">
        <v>1</v>
      </c>
      <c r="F1582">
        <v>69.835418994471993</v>
      </c>
      <c r="G1582">
        <f t="shared" si="73"/>
        <v>1</v>
      </c>
      <c r="H1582" s="3">
        <f t="shared" si="74"/>
        <v>1.8440757431449086</v>
      </c>
      <c r="I1582" s="3">
        <f t="shared" si="75"/>
        <v>0</v>
      </c>
      <c r="J1582">
        <v>0</v>
      </c>
      <c r="K1582">
        <v>0</v>
      </c>
    </row>
    <row r="1583" spans="1:11" x14ac:dyDescent="0.2">
      <c r="A1583" t="s">
        <v>3070</v>
      </c>
      <c r="B1583" t="s">
        <v>9</v>
      </c>
      <c r="C1583" s="1" t="s">
        <v>3071</v>
      </c>
      <c r="D1583">
        <v>-120.81419979837</v>
      </c>
      <c r="E1583" s="2">
        <v>1.66</v>
      </c>
      <c r="F1583">
        <v>81.487601663800902</v>
      </c>
      <c r="G1583">
        <f t="shared" si="73"/>
        <v>1</v>
      </c>
      <c r="H1583" s="3">
        <f t="shared" si="74"/>
        <v>1.9110915358736791</v>
      </c>
      <c r="I1583" s="3">
        <f t="shared" si="75"/>
        <v>1.9110915358736791</v>
      </c>
      <c r="J1583">
        <v>0</v>
      </c>
      <c r="K1583">
        <v>0</v>
      </c>
    </row>
    <row r="1584" spans="1:11" x14ac:dyDescent="0.2">
      <c r="A1584" t="s">
        <v>3072</v>
      </c>
      <c r="B1584" t="s">
        <v>9</v>
      </c>
      <c r="C1584" s="1" t="s">
        <v>3073</v>
      </c>
      <c r="D1584">
        <v>-123.866523805128</v>
      </c>
      <c r="E1584" s="2">
        <v>3.6285714285714201</v>
      </c>
      <c r="F1584">
        <v>169.737713376274</v>
      </c>
      <c r="G1584">
        <f t="shared" si="73"/>
        <v>1</v>
      </c>
      <c r="H1584" s="3">
        <f t="shared" si="74"/>
        <v>2.2297783472765045</v>
      </c>
      <c r="I1584" s="3">
        <f t="shared" si="75"/>
        <v>2.2297783472765045</v>
      </c>
      <c r="J1584">
        <v>0</v>
      </c>
      <c r="K1584">
        <v>0</v>
      </c>
    </row>
    <row r="1585" spans="1:11" x14ac:dyDescent="0.2">
      <c r="A1585" t="s">
        <v>3074</v>
      </c>
      <c r="B1585" t="s">
        <v>9</v>
      </c>
      <c r="C1585" s="1" t="s">
        <v>3075</v>
      </c>
      <c r="D1585">
        <v>-123.823592507196</v>
      </c>
      <c r="E1585" s="2">
        <v>2.6346153846153801</v>
      </c>
      <c r="F1585">
        <v>192.29388746414401</v>
      </c>
      <c r="G1585">
        <f t="shared" si="73"/>
        <v>1</v>
      </c>
      <c r="H1585" s="3">
        <f t="shared" si="74"/>
        <v>2.2839654793358051</v>
      </c>
      <c r="I1585" s="3">
        <f t="shared" si="75"/>
        <v>2.2839654793358051</v>
      </c>
      <c r="J1585">
        <v>0</v>
      </c>
      <c r="K1585">
        <v>0</v>
      </c>
    </row>
    <row r="1586" spans="1:11" x14ac:dyDescent="0.2">
      <c r="A1586" t="s">
        <v>3076</v>
      </c>
      <c r="B1586" t="s">
        <v>9</v>
      </c>
      <c r="C1586" s="1" t="s">
        <v>3077</v>
      </c>
      <c r="D1586">
        <v>-123.526277495748</v>
      </c>
      <c r="E1586" s="2">
        <v>3.4540540540540499</v>
      </c>
      <c r="F1586">
        <v>2300.54512704115</v>
      </c>
      <c r="G1586">
        <f t="shared" si="73"/>
        <v>0</v>
      </c>
      <c r="H1586" s="3">
        <f t="shared" si="74"/>
        <v>3.3618307567195873</v>
      </c>
      <c r="I1586" s="3">
        <f t="shared" si="75"/>
        <v>3.3618307567195873</v>
      </c>
      <c r="J1586">
        <v>0</v>
      </c>
      <c r="K1586">
        <v>0</v>
      </c>
    </row>
    <row r="1587" spans="1:11" x14ac:dyDescent="0.2">
      <c r="A1587" t="s">
        <v>3078</v>
      </c>
      <c r="B1587" t="s">
        <v>9</v>
      </c>
      <c r="C1587" s="1" t="s">
        <v>3079</v>
      </c>
      <c r="D1587">
        <v>-118.79428414638799</v>
      </c>
      <c r="E1587" s="2">
        <v>2.3972602739725999</v>
      </c>
      <c r="F1587">
        <v>130.642623199311</v>
      </c>
      <c r="G1587">
        <f t="shared" si="73"/>
        <v>1</v>
      </c>
      <c r="H1587" s="3">
        <f t="shared" si="74"/>
        <v>2.1160848921017603</v>
      </c>
      <c r="I1587" s="3">
        <f t="shared" si="75"/>
        <v>2.1160848921017603</v>
      </c>
      <c r="J1587">
        <v>0</v>
      </c>
      <c r="K1587">
        <v>0</v>
      </c>
    </row>
    <row r="1588" spans="1:11" x14ac:dyDescent="0.2">
      <c r="A1588" t="s">
        <v>3080</v>
      </c>
      <c r="B1588" t="s">
        <v>9</v>
      </c>
      <c r="C1588" s="1" t="s">
        <v>3081</v>
      </c>
      <c r="D1588">
        <v>-121.295921226895</v>
      </c>
      <c r="E1588" s="2">
        <v>1.075</v>
      </c>
      <c r="F1588">
        <v>139.61380384109299</v>
      </c>
      <c r="G1588">
        <f t="shared" si="73"/>
        <v>1</v>
      </c>
      <c r="H1588" s="3">
        <f t="shared" si="74"/>
        <v>2.1449283598032003</v>
      </c>
      <c r="I1588" s="3">
        <f t="shared" si="75"/>
        <v>2.1449283598032003</v>
      </c>
      <c r="J1588">
        <v>0</v>
      </c>
      <c r="K1588">
        <v>0</v>
      </c>
    </row>
    <row r="1589" spans="1:11" x14ac:dyDescent="0.2">
      <c r="A1589" t="s">
        <v>3082</v>
      </c>
      <c r="B1589" t="s">
        <v>9</v>
      </c>
      <c r="C1589" s="1" t="s">
        <v>3083</v>
      </c>
      <c r="D1589">
        <v>-121.248027196862</v>
      </c>
      <c r="E1589" s="2">
        <v>1.3095238095238</v>
      </c>
      <c r="F1589">
        <v>69.835418994390807</v>
      </c>
      <c r="G1589">
        <f t="shared" si="73"/>
        <v>1</v>
      </c>
      <c r="H1589" s="3">
        <f t="shared" si="74"/>
        <v>1.8440757431444037</v>
      </c>
      <c r="I1589" s="3">
        <f t="shared" si="75"/>
        <v>1.8440757431444037</v>
      </c>
      <c r="J1589">
        <v>0</v>
      </c>
      <c r="K1589">
        <v>0</v>
      </c>
    </row>
    <row r="1590" spans="1:11" x14ac:dyDescent="0.2">
      <c r="A1590" t="s">
        <v>3084</v>
      </c>
      <c r="B1590" t="s">
        <v>9</v>
      </c>
      <c r="C1590">
        <v>41.170722613469401</v>
      </c>
      <c r="D1590">
        <v>-123.699041152993</v>
      </c>
      <c r="E1590" s="2">
        <v>1.76</v>
      </c>
      <c r="F1590">
        <v>134.245978117368</v>
      </c>
      <c r="G1590">
        <f t="shared" si="73"/>
        <v>1</v>
      </c>
      <c r="H1590" s="3">
        <f t="shared" si="74"/>
        <v>2.1279012835142512</v>
      </c>
      <c r="I1590" s="3">
        <f t="shared" si="75"/>
        <v>2.1279012835142512</v>
      </c>
      <c r="J1590">
        <v>0</v>
      </c>
      <c r="K1590">
        <v>0</v>
      </c>
    </row>
    <row r="1591" spans="1:11" x14ac:dyDescent="0.2">
      <c r="A1591" t="s">
        <v>3085</v>
      </c>
      <c r="B1591" t="s">
        <v>9</v>
      </c>
      <c r="C1591">
        <v>38.714450907106297</v>
      </c>
      <c r="D1591">
        <v>-121.269495774973</v>
      </c>
      <c r="E1591" s="2">
        <v>1</v>
      </c>
      <c r="F1591">
        <v>69.835418994449796</v>
      </c>
      <c r="G1591">
        <f t="shared" si="73"/>
        <v>1</v>
      </c>
      <c r="H1591" s="3">
        <f t="shared" si="74"/>
        <v>1.8440757431447705</v>
      </c>
      <c r="I1591" s="3">
        <f t="shared" si="75"/>
        <v>0</v>
      </c>
      <c r="J1591">
        <v>0</v>
      </c>
      <c r="K1591">
        <v>0</v>
      </c>
    </row>
    <row r="1592" spans="1:11" x14ac:dyDescent="0.2">
      <c r="A1592" t="s">
        <v>3086</v>
      </c>
      <c r="B1592" t="s">
        <v>9</v>
      </c>
      <c r="C1592">
        <v>38.5265442506943</v>
      </c>
      <c r="D1592">
        <v>-121.3493551361</v>
      </c>
      <c r="E1592" s="2">
        <v>1</v>
      </c>
      <c r="F1592">
        <v>69.835418994636697</v>
      </c>
      <c r="G1592">
        <f t="shared" si="73"/>
        <v>1</v>
      </c>
      <c r="H1592" s="3">
        <f t="shared" si="74"/>
        <v>1.8440757431459329</v>
      </c>
      <c r="I1592" s="3">
        <f t="shared" si="75"/>
        <v>0</v>
      </c>
      <c r="J1592">
        <v>0</v>
      </c>
      <c r="K1592">
        <v>0</v>
      </c>
    </row>
    <row r="1593" spans="1:11" x14ac:dyDescent="0.2">
      <c r="A1593" t="s">
        <v>3087</v>
      </c>
      <c r="B1593" t="s">
        <v>9</v>
      </c>
      <c r="C1593" s="1" t="s">
        <v>3088</v>
      </c>
      <c r="D1593">
        <v>-118.638589919662</v>
      </c>
      <c r="E1593" s="2">
        <v>1.0531914893617</v>
      </c>
      <c r="F1593">
        <v>169.26375948812299</v>
      </c>
      <c r="G1593">
        <f t="shared" si="73"/>
        <v>1</v>
      </c>
      <c r="H1593" s="3">
        <f t="shared" si="74"/>
        <v>2.2285639826858512</v>
      </c>
      <c r="I1593" s="3">
        <f t="shared" si="75"/>
        <v>2.2285639826858512</v>
      </c>
      <c r="J1593">
        <v>0</v>
      </c>
      <c r="K1593">
        <v>0</v>
      </c>
    </row>
    <row r="1594" spans="1:11" x14ac:dyDescent="0.2">
      <c r="A1594" t="s">
        <v>3089</v>
      </c>
      <c r="B1594" t="s">
        <v>9</v>
      </c>
      <c r="C1594" s="1" t="s">
        <v>3090</v>
      </c>
      <c r="D1594">
        <v>-121.164619130877</v>
      </c>
      <c r="E1594" s="2">
        <v>1</v>
      </c>
      <c r="F1594">
        <v>651.37334518977104</v>
      </c>
      <c r="G1594">
        <f t="shared" si="73"/>
        <v>0</v>
      </c>
      <c r="H1594" s="3">
        <f t="shared" si="74"/>
        <v>2.8138299828535911</v>
      </c>
      <c r="I1594" s="3">
        <f t="shared" si="75"/>
        <v>0</v>
      </c>
      <c r="J1594">
        <v>0</v>
      </c>
      <c r="K1594">
        <v>0</v>
      </c>
    </row>
    <row r="1595" spans="1:11" x14ac:dyDescent="0.2">
      <c r="A1595" t="s">
        <v>3091</v>
      </c>
      <c r="B1595" t="s">
        <v>9</v>
      </c>
      <c r="C1595" s="1" t="s">
        <v>3092</v>
      </c>
      <c r="D1595">
        <v>-120.844203567216</v>
      </c>
      <c r="E1595" s="2">
        <v>1.1951219512195099</v>
      </c>
      <c r="F1595">
        <v>69.835418994476996</v>
      </c>
      <c r="G1595">
        <f t="shared" si="73"/>
        <v>1</v>
      </c>
      <c r="H1595" s="3">
        <f t="shared" si="74"/>
        <v>1.8440757431449397</v>
      </c>
      <c r="I1595" s="3">
        <f t="shared" si="75"/>
        <v>1.8440757431449397</v>
      </c>
      <c r="J1595">
        <v>0</v>
      </c>
      <c r="K1595">
        <v>0</v>
      </c>
    </row>
    <row r="1596" spans="1:11" x14ac:dyDescent="0.2">
      <c r="A1596" t="s">
        <v>3093</v>
      </c>
      <c r="B1596" t="s">
        <v>9</v>
      </c>
      <c r="C1596" s="1" t="s">
        <v>3094</v>
      </c>
      <c r="D1596">
        <v>-119.45397742252</v>
      </c>
      <c r="E1596" s="2">
        <v>3.2380952380952301</v>
      </c>
      <c r="F1596">
        <v>69.835418994411995</v>
      </c>
      <c r="G1596">
        <f t="shared" si="73"/>
        <v>1</v>
      </c>
      <c r="H1596" s="3">
        <f t="shared" si="74"/>
        <v>1.8440757431445354</v>
      </c>
      <c r="I1596" s="3">
        <f t="shared" si="75"/>
        <v>1.8440757431445354</v>
      </c>
      <c r="J1596">
        <v>0</v>
      </c>
      <c r="K1596">
        <v>0</v>
      </c>
    </row>
    <row r="1597" spans="1:11" x14ac:dyDescent="0.2">
      <c r="A1597" t="s">
        <v>3095</v>
      </c>
      <c r="B1597" t="s">
        <v>9</v>
      </c>
      <c r="C1597" s="1" t="s">
        <v>3096</v>
      </c>
      <c r="D1597">
        <v>-120.635724901675</v>
      </c>
      <c r="E1597" s="2">
        <v>1</v>
      </c>
      <c r="F1597">
        <v>69.835418994462799</v>
      </c>
      <c r="G1597">
        <f t="shared" si="73"/>
        <v>1</v>
      </c>
      <c r="H1597" s="3">
        <f t="shared" si="74"/>
        <v>1.8440757431448513</v>
      </c>
      <c r="I1597" s="3">
        <f t="shared" si="75"/>
        <v>0</v>
      </c>
      <c r="J1597">
        <v>0</v>
      </c>
      <c r="K1597">
        <v>0</v>
      </c>
    </row>
    <row r="1598" spans="1:11" x14ac:dyDescent="0.2">
      <c r="A1598" t="s">
        <v>3097</v>
      </c>
      <c r="B1598" t="s">
        <v>9</v>
      </c>
      <c r="C1598" s="1" t="s">
        <v>3098</v>
      </c>
      <c r="D1598">
        <v>-121.11568149131099</v>
      </c>
      <c r="E1598" s="2">
        <v>1.3170731707317</v>
      </c>
      <c r="F1598">
        <v>69.835418994297399</v>
      </c>
      <c r="G1598">
        <f t="shared" si="73"/>
        <v>1</v>
      </c>
      <c r="H1598" s="3">
        <f t="shared" si="74"/>
        <v>1.8440757431438228</v>
      </c>
      <c r="I1598" s="3">
        <f t="shared" si="75"/>
        <v>1.8440757431438228</v>
      </c>
      <c r="J1598">
        <v>0</v>
      </c>
      <c r="K1598">
        <v>0</v>
      </c>
    </row>
    <row r="1599" spans="1:11" x14ac:dyDescent="0.2">
      <c r="A1599" t="s">
        <v>3099</v>
      </c>
      <c r="B1599" t="s">
        <v>9</v>
      </c>
      <c r="C1599" s="1" t="s">
        <v>3100</v>
      </c>
      <c r="D1599">
        <v>-118.491115643672</v>
      </c>
      <c r="E1599" s="2">
        <v>3.5074626865671599</v>
      </c>
      <c r="F1599">
        <v>250.31174973835101</v>
      </c>
      <c r="G1599">
        <f t="shared" si="73"/>
        <v>1</v>
      </c>
      <c r="H1599" s="3">
        <f t="shared" si="74"/>
        <v>2.3984812360515431</v>
      </c>
      <c r="I1599" s="3">
        <f t="shared" si="75"/>
        <v>2.3984812360515431</v>
      </c>
      <c r="J1599">
        <v>0</v>
      </c>
      <c r="K1599">
        <v>0</v>
      </c>
    </row>
    <row r="1600" spans="1:11" x14ac:dyDescent="0.2">
      <c r="A1600" t="s">
        <v>3101</v>
      </c>
      <c r="B1600" t="s">
        <v>9</v>
      </c>
      <c r="C1600" s="1" t="s">
        <v>3102</v>
      </c>
      <c r="D1600">
        <v>-121.38097484814</v>
      </c>
      <c r="E1600" s="2">
        <v>1</v>
      </c>
      <c r="F1600">
        <v>139.67083798902399</v>
      </c>
      <c r="G1600">
        <f t="shared" si="73"/>
        <v>1</v>
      </c>
      <c r="H1600" s="3">
        <f t="shared" si="74"/>
        <v>2.1451057388091384</v>
      </c>
      <c r="I1600" s="3">
        <f t="shared" si="75"/>
        <v>0</v>
      </c>
      <c r="J1600">
        <v>0</v>
      </c>
      <c r="K1600">
        <v>0</v>
      </c>
    </row>
    <row r="1601" spans="1:11" x14ac:dyDescent="0.2">
      <c r="A1601" t="s">
        <v>3103</v>
      </c>
      <c r="B1601" t="s">
        <v>9</v>
      </c>
      <c r="C1601" s="1" t="s">
        <v>3104</v>
      </c>
      <c r="D1601">
        <v>-121.170147419373</v>
      </c>
      <c r="E1601" s="2">
        <v>1.66990291262135</v>
      </c>
      <c r="F1601">
        <v>261.18944288046902</v>
      </c>
      <c r="G1601">
        <f t="shared" si="73"/>
        <v>1</v>
      </c>
      <c r="H1601" s="3">
        <f t="shared" si="74"/>
        <v>2.416955619037128</v>
      </c>
      <c r="I1601" s="3">
        <f t="shared" si="75"/>
        <v>2.416955619037128</v>
      </c>
      <c r="J1601">
        <v>0</v>
      </c>
      <c r="K1601">
        <v>0</v>
      </c>
    </row>
    <row r="1602" spans="1:11" x14ac:dyDescent="0.2">
      <c r="A1602" t="s">
        <v>3105</v>
      </c>
      <c r="B1602" t="s">
        <v>9</v>
      </c>
      <c r="C1602" s="1" t="s">
        <v>3106</v>
      </c>
      <c r="D1602">
        <v>-121.287494822761</v>
      </c>
      <c r="E1602" s="2">
        <v>2.9111111111111101</v>
      </c>
      <c r="F1602">
        <v>382.54366235523702</v>
      </c>
      <c r="G1602">
        <f t="shared" si="73"/>
        <v>0</v>
      </c>
      <c r="H1602" s="3">
        <f t="shared" si="74"/>
        <v>2.5826810113530474</v>
      </c>
      <c r="I1602" s="3">
        <f t="shared" si="75"/>
        <v>2.5826810113530474</v>
      </c>
      <c r="J1602">
        <v>0</v>
      </c>
      <c r="K1602">
        <v>0</v>
      </c>
    </row>
    <row r="1603" spans="1:11" x14ac:dyDescent="0.2">
      <c r="A1603" t="s">
        <v>3107</v>
      </c>
      <c r="B1603" t="s">
        <v>9</v>
      </c>
      <c r="C1603">
        <v>36.973470792799198</v>
      </c>
      <c r="D1603">
        <v>-121.758920437757</v>
      </c>
      <c r="E1603" s="2">
        <v>1</v>
      </c>
      <c r="F1603">
        <v>69.835418994484797</v>
      </c>
      <c r="G1603">
        <f t="shared" ref="G1603:G1666" si="76">IF(F1603&lt;300,1,0)</f>
        <v>1</v>
      </c>
      <c r="H1603" s="3">
        <f t="shared" ref="H1603:H1666" si="77">LOG10(F1603)</f>
        <v>1.8440757431449881</v>
      </c>
      <c r="I1603" s="3">
        <f t="shared" ref="I1603:I1666" si="78">IF(E1603&gt;1,H1603,0)</f>
        <v>0</v>
      </c>
      <c r="J1603">
        <v>0</v>
      </c>
      <c r="K1603">
        <v>0</v>
      </c>
    </row>
    <row r="1604" spans="1:11" x14ac:dyDescent="0.2">
      <c r="A1604" t="s">
        <v>3108</v>
      </c>
      <c r="B1604" t="s">
        <v>9</v>
      </c>
      <c r="C1604" s="1" t="s">
        <v>3109</v>
      </c>
      <c r="D1604">
        <v>-119.87903476131601</v>
      </c>
      <c r="E1604" s="2">
        <v>1.02564102564102</v>
      </c>
      <c r="F1604">
        <v>69.835418994393706</v>
      </c>
      <c r="G1604">
        <f t="shared" si="76"/>
        <v>1</v>
      </c>
      <c r="H1604" s="3">
        <f t="shared" si="77"/>
        <v>1.8440757431444217</v>
      </c>
      <c r="I1604" s="3">
        <f t="shared" si="78"/>
        <v>1.8440757431444217</v>
      </c>
      <c r="J1604">
        <v>0</v>
      </c>
      <c r="K1604">
        <v>0</v>
      </c>
    </row>
    <row r="1605" spans="1:11" x14ac:dyDescent="0.2">
      <c r="A1605" t="s">
        <v>3110</v>
      </c>
      <c r="B1605" t="s">
        <v>9</v>
      </c>
      <c r="C1605" s="1" t="s">
        <v>3111</v>
      </c>
      <c r="D1605">
        <v>-119.604071854243</v>
      </c>
      <c r="E1605" s="2">
        <v>3.44827586206896</v>
      </c>
      <c r="F1605">
        <v>1222.46300871635</v>
      </c>
      <c r="G1605">
        <f t="shared" si="76"/>
        <v>0</v>
      </c>
      <c r="H1605" s="3">
        <f t="shared" si="77"/>
        <v>3.0872357264022612</v>
      </c>
      <c r="I1605" s="3">
        <f t="shared" si="78"/>
        <v>3.0872357264022612</v>
      </c>
      <c r="J1605">
        <v>0</v>
      </c>
      <c r="K1605">
        <v>0</v>
      </c>
    </row>
    <row r="1606" spans="1:11" x14ac:dyDescent="0.2">
      <c r="A1606" t="s">
        <v>3112</v>
      </c>
      <c r="B1606" t="s">
        <v>3113</v>
      </c>
      <c r="C1606" s="1" t="s">
        <v>3114</v>
      </c>
      <c r="D1606">
        <v>-119.51228334019299</v>
      </c>
      <c r="E1606" s="2">
        <v>1.3321299638989099</v>
      </c>
      <c r="F1606">
        <v>920</v>
      </c>
      <c r="G1606">
        <f t="shared" si="76"/>
        <v>0</v>
      </c>
      <c r="H1606" s="3">
        <f t="shared" si="77"/>
        <v>2.9637878273455551</v>
      </c>
      <c r="I1606" s="3">
        <f t="shared" si="78"/>
        <v>2.9637878273455551</v>
      </c>
      <c r="J1606">
        <v>2</v>
      </c>
      <c r="K1606">
        <v>1</v>
      </c>
    </row>
    <row r="1607" spans="1:11" x14ac:dyDescent="0.2">
      <c r="A1607" t="s">
        <v>3115</v>
      </c>
      <c r="B1607" t="s">
        <v>9</v>
      </c>
      <c r="C1607" s="1" t="s">
        <v>3116</v>
      </c>
      <c r="D1607">
        <v>-122.347413238793</v>
      </c>
      <c r="E1607" s="2">
        <v>2.6</v>
      </c>
      <c r="F1607">
        <v>69.835418994563895</v>
      </c>
      <c r="G1607">
        <f t="shared" si="76"/>
        <v>1</v>
      </c>
      <c r="H1607" s="3">
        <f t="shared" si="77"/>
        <v>1.8440757431454802</v>
      </c>
      <c r="I1607" s="3">
        <f t="shared" si="78"/>
        <v>1.8440757431454802</v>
      </c>
      <c r="J1607">
        <v>0</v>
      </c>
      <c r="K1607">
        <v>0</v>
      </c>
    </row>
    <row r="1608" spans="1:11" x14ac:dyDescent="0.2">
      <c r="A1608" t="s">
        <v>3117</v>
      </c>
      <c r="B1608" t="s">
        <v>9</v>
      </c>
      <c r="C1608" s="1" t="s">
        <v>3118</v>
      </c>
      <c r="D1608">
        <v>-120.249174526197</v>
      </c>
      <c r="E1608" s="2">
        <v>1</v>
      </c>
      <c r="F1608">
        <v>69.835418994677596</v>
      </c>
      <c r="G1608">
        <f t="shared" si="76"/>
        <v>1</v>
      </c>
      <c r="H1608" s="3">
        <f t="shared" si="77"/>
        <v>1.8440757431461872</v>
      </c>
      <c r="I1608" s="3">
        <f t="shared" si="78"/>
        <v>0</v>
      </c>
      <c r="J1608">
        <v>0</v>
      </c>
      <c r="K1608">
        <v>0</v>
      </c>
    </row>
    <row r="1609" spans="1:11" x14ac:dyDescent="0.2">
      <c r="A1609" t="s">
        <v>3119</v>
      </c>
      <c r="B1609" t="s">
        <v>9</v>
      </c>
      <c r="C1609" s="1" t="s">
        <v>3120</v>
      </c>
      <c r="D1609">
        <v>-120.384082912888</v>
      </c>
      <c r="E1609" s="2">
        <v>1.6</v>
      </c>
      <c r="F1609">
        <v>139.379581209143</v>
      </c>
      <c r="G1609">
        <f t="shared" si="76"/>
        <v>1</v>
      </c>
      <c r="H1609" s="3">
        <f t="shared" si="77"/>
        <v>2.1441991552704662</v>
      </c>
      <c r="I1609" s="3">
        <f t="shared" si="78"/>
        <v>2.1441991552704662</v>
      </c>
      <c r="J1609">
        <v>0</v>
      </c>
      <c r="K1609">
        <v>0</v>
      </c>
    </row>
    <row r="1610" spans="1:11" x14ac:dyDescent="0.2">
      <c r="A1610" t="s">
        <v>3121</v>
      </c>
      <c r="B1610" t="s">
        <v>9</v>
      </c>
      <c r="C1610" s="1" t="s">
        <v>3122</v>
      </c>
      <c r="D1610">
        <v>-119.753375179589</v>
      </c>
      <c r="E1610" s="2">
        <v>3.8095238095238</v>
      </c>
      <c r="F1610">
        <v>19290.099223488101</v>
      </c>
      <c r="G1610">
        <f t="shared" si="76"/>
        <v>0</v>
      </c>
      <c r="H1610" s="3">
        <f t="shared" si="77"/>
        <v>4.2853344615527771</v>
      </c>
      <c r="I1610" s="3">
        <f t="shared" si="78"/>
        <v>4.2853344615527771</v>
      </c>
      <c r="J1610">
        <v>0</v>
      </c>
      <c r="K1610">
        <v>0</v>
      </c>
    </row>
    <row r="1611" spans="1:11" x14ac:dyDescent="0.2">
      <c r="A1611" t="s">
        <v>3123</v>
      </c>
      <c r="B1611" t="s">
        <v>9</v>
      </c>
      <c r="C1611" s="1" t="s">
        <v>3124</v>
      </c>
      <c r="D1611">
        <v>-121.408680720118</v>
      </c>
      <c r="E1611" s="2">
        <v>1</v>
      </c>
      <c r="F1611">
        <v>191.19939872468899</v>
      </c>
      <c r="G1611">
        <f t="shared" si="76"/>
        <v>1</v>
      </c>
      <c r="H1611" s="3">
        <f t="shared" si="77"/>
        <v>2.281486522192381</v>
      </c>
      <c r="I1611" s="3">
        <f t="shared" si="78"/>
        <v>0</v>
      </c>
      <c r="J1611">
        <v>0</v>
      </c>
      <c r="K1611">
        <v>0</v>
      </c>
    </row>
    <row r="1612" spans="1:11" x14ac:dyDescent="0.2">
      <c r="A1612" t="s">
        <v>3125</v>
      </c>
      <c r="B1612" t="s">
        <v>9</v>
      </c>
      <c r="C1612" s="1" t="s">
        <v>3126</v>
      </c>
      <c r="D1612">
        <v>-121.66343589281701</v>
      </c>
      <c r="E1612" s="2">
        <v>1.2195121951219501</v>
      </c>
      <c r="F1612">
        <v>69.835418994504195</v>
      </c>
      <c r="G1612">
        <f t="shared" si="76"/>
        <v>1</v>
      </c>
      <c r="H1612" s="3">
        <f t="shared" si="77"/>
        <v>1.8440757431451089</v>
      </c>
      <c r="I1612" s="3">
        <f t="shared" si="78"/>
        <v>1.8440757431451089</v>
      </c>
      <c r="J1612">
        <v>0</v>
      </c>
      <c r="K1612">
        <v>0</v>
      </c>
    </row>
    <row r="1613" spans="1:11" x14ac:dyDescent="0.2">
      <c r="A1613" t="s">
        <v>3127</v>
      </c>
      <c r="B1613" t="s">
        <v>9</v>
      </c>
      <c r="C1613" s="1" t="s">
        <v>3128</v>
      </c>
      <c r="D1613">
        <v>-123.07653446933</v>
      </c>
      <c r="E1613" s="2">
        <v>3.8507462686567102</v>
      </c>
      <c r="F1613">
        <v>124.239677730233</v>
      </c>
      <c r="G1613">
        <f t="shared" si="76"/>
        <v>1</v>
      </c>
      <c r="H1613" s="3">
        <f t="shared" si="77"/>
        <v>2.0942603161898918</v>
      </c>
      <c r="I1613" s="3">
        <f t="shared" si="78"/>
        <v>2.0942603161898918</v>
      </c>
      <c r="J1613">
        <v>0</v>
      </c>
      <c r="K1613">
        <v>0</v>
      </c>
    </row>
    <row r="1614" spans="1:11" x14ac:dyDescent="0.2">
      <c r="A1614" t="s">
        <v>3129</v>
      </c>
      <c r="B1614" t="s">
        <v>3130</v>
      </c>
      <c r="C1614" s="1" t="s">
        <v>3131</v>
      </c>
      <c r="D1614">
        <v>-120.418615642772</v>
      </c>
      <c r="E1614" s="2">
        <v>1.7151162790697601</v>
      </c>
      <c r="F1614">
        <v>1791</v>
      </c>
      <c r="G1614">
        <f t="shared" si="76"/>
        <v>0</v>
      </c>
      <c r="H1614" s="3">
        <f t="shared" si="77"/>
        <v>3.2530955858490316</v>
      </c>
      <c r="I1614" s="3">
        <f t="shared" si="78"/>
        <v>3.2530955858490316</v>
      </c>
      <c r="J1614">
        <v>18</v>
      </c>
      <c r="K1614">
        <v>1</v>
      </c>
    </row>
    <row r="1615" spans="1:11" x14ac:dyDescent="0.2">
      <c r="A1615" t="s">
        <v>3132</v>
      </c>
      <c r="B1615" t="s">
        <v>9</v>
      </c>
      <c r="C1615" s="1" t="s">
        <v>3133</v>
      </c>
      <c r="D1615">
        <v>-119.686806320526</v>
      </c>
      <c r="E1615" s="2">
        <v>1</v>
      </c>
      <c r="F1615">
        <v>213.74884637792101</v>
      </c>
      <c r="G1615">
        <f t="shared" si="76"/>
        <v>1</v>
      </c>
      <c r="H1615" s="3">
        <f t="shared" si="77"/>
        <v>2.3299037794794848</v>
      </c>
      <c r="I1615" s="3">
        <f t="shared" si="78"/>
        <v>0</v>
      </c>
      <c r="J1615">
        <v>0</v>
      </c>
      <c r="K1615">
        <v>0</v>
      </c>
    </row>
    <row r="1616" spans="1:11" x14ac:dyDescent="0.2">
      <c r="A1616" t="s">
        <v>3134</v>
      </c>
      <c r="B1616" t="s">
        <v>9</v>
      </c>
      <c r="C1616" s="1" t="s">
        <v>3135</v>
      </c>
      <c r="D1616">
        <v>-118.77131141576599</v>
      </c>
      <c r="E1616" s="2">
        <v>1.37037037037037</v>
      </c>
      <c r="F1616">
        <v>207.82906620461799</v>
      </c>
      <c r="G1616">
        <f t="shared" si="76"/>
        <v>1</v>
      </c>
      <c r="H1616" s="3">
        <f t="shared" si="77"/>
        <v>2.3177062862890643</v>
      </c>
      <c r="I1616" s="3">
        <f t="shared" si="78"/>
        <v>2.3177062862890643</v>
      </c>
      <c r="J1616">
        <v>0</v>
      </c>
      <c r="K1616">
        <v>0</v>
      </c>
    </row>
    <row r="1617" spans="1:11" x14ac:dyDescent="0.2">
      <c r="A1617" t="s">
        <v>3136</v>
      </c>
      <c r="B1617" t="s">
        <v>9</v>
      </c>
      <c r="C1617" s="1" t="s">
        <v>3137</v>
      </c>
      <c r="D1617">
        <v>-119.829083122588</v>
      </c>
      <c r="E1617" s="2">
        <v>1</v>
      </c>
      <c r="F1617">
        <v>69.835418994349098</v>
      </c>
      <c r="G1617">
        <f t="shared" si="76"/>
        <v>1</v>
      </c>
      <c r="H1617" s="3">
        <f t="shared" si="77"/>
        <v>1.8440757431441444</v>
      </c>
      <c r="I1617" s="3">
        <f t="shared" si="78"/>
        <v>0</v>
      </c>
      <c r="J1617">
        <v>0</v>
      </c>
      <c r="K1617">
        <v>0</v>
      </c>
    </row>
    <row r="1618" spans="1:11" x14ac:dyDescent="0.2">
      <c r="A1618" t="s">
        <v>3138</v>
      </c>
      <c r="B1618" t="s">
        <v>9</v>
      </c>
      <c r="C1618" s="1" t="s">
        <v>3139</v>
      </c>
      <c r="D1618">
        <v>-118.938423224419</v>
      </c>
      <c r="E1618" s="2">
        <v>1.2380952380952299</v>
      </c>
      <c r="F1618">
        <v>69.835418994543801</v>
      </c>
      <c r="G1618">
        <f t="shared" si="76"/>
        <v>1</v>
      </c>
      <c r="H1618" s="3">
        <f t="shared" si="77"/>
        <v>1.8440757431453552</v>
      </c>
      <c r="I1618" s="3">
        <f t="shared" si="78"/>
        <v>1.8440757431453552</v>
      </c>
      <c r="J1618">
        <v>0</v>
      </c>
      <c r="K1618">
        <v>0</v>
      </c>
    </row>
    <row r="1619" spans="1:11" x14ac:dyDescent="0.2">
      <c r="A1619" t="s">
        <v>3140</v>
      </c>
      <c r="B1619" t="s">
        <v>9</v>
      </c>
      <c r="C1619" s="1" t="s">
        <v>3141</v>
      </c>
      <c r="D1619">
        <v>-123.52209076080401</v>
      </c>
      <c r="E1619" s="2">
        <v>3.59523809523809</v>
      </c>
      <c r="F1619">
        <v>69.835418994472903</v>
      </c>
      <c r="G1619">
        <f t="shared" si="76"/>
        <v>1</v>
      </c>
      <c r="H1619" s="3">
        <f t="shared" si="77"/>
        <v>1.8440757431449142</v>
      </c>
      <c r="I1619" s="3">
        <f t="shared" si="78"/>
        <v>1.8440757431449142</v>
      </c>
      <c r="J1619">
        <v>0</v>
      </c>
      <c r="K1619">
        <v>0</v>
      </c>
    </row>
    <row r="1620" spans="1:11" x14ac:dyDescent="0.2">
      <c r="A1620" t="s">
        <v>3142</v>
      </c>
      <c r="B1620" t="s">
        <v>9</v>
      </c>
      <c r="C1620" s="1" t="s">
        <v>3143</v>
      </c>
      <c r="D1620">
        <v>-121.188176041969</v>
      </c>
      <c r="E1620" s="2">
        <v>2.8859649122806998</v>
      </c>
      <c r="F1620">
        <v>551.08896425867295</v>
      </c>
      <c r="G1620">
        <f t="shared" si="76"/>
        <v>0</v>
      </c>
      <c r="H1620" s="3">
        <f t="shared" si="77"/>
        <v>2.7412217142199</v>
      </c>
      <c r="I1620" s="3">
        <f t="shared" si="78"/>
        <v>2.7412217142199</v>
      </c>
      <c r="J1620">
        <v>0</v>
      </c>
      <c r="K1620">
        <v>0</v>
      </c>
    </row>
    <row r="1621" spans="1:11" x14ac:dyDescent="0.2">
      <c r="A1621" t="s">
        <v>3144</v>
      </c>
      <c r="B1621" t="s">
        <v>9</v>
      </c>
      <c r="C1621" s="1" t="s">
        <v>3145</v>
      </c>
      <c r="D1621">
        <v>-122.87240329474599</v>
      </c>
      <c r="E1621" s="2">
        <v>1</v>
      </c>
      <c r="F1621">
        <v>139.67083798898699</v>
      </c>
      <c r="G1621">
        <f t="shared" si="76"/>
        <v>1</v>
      </c>
      <c r="H1621" s="3">
        <f t="shared" si="77"/>
        <v>2.1451057388090233</v>
      </c>
      <c r="I1621" s="3">
        <f t="shared" si="78"/>
        <v>0</v>
      </c>
      <c r="J1621">
        <v>0</v>
      </c>
      <c r="K1621">
        <v>0</v>
      </c>
    </row>
    <row r="1622" spans="1:11" x14ac:dyDescent="0.2">
      <c r="A1622" t="s">
        <v>3146</v>
      </c>
      <c r="B1622" t="s">
        <v>9</v>
      </c>
      <c r="C1622" s="1" t="s">
        <v>3147</v>
      </c>
      <c r="D1622">
        <v>-119.476454373172</v>
      </c>
      <c r="E1622" s="2">
        <v>1.9523809523809501</v>
      </c>
      <c r="F1622">
        <v>69.835418994436097</v>
      </c>
      <c r="G1622">
        <f t="shared" si="76"/>
        <v>1</v>
      </c>
      <c r="H1622" s="3">
        <f t="shared" si="77"/>
        <v>1.8440757431446855</v>
      </c>
      <c r="I1622" s="3">
        <f t="shared" si="78"/>
        <v>1.8440757431446855</v>
      </c>
      <c r="J1622">
        <v>0</v>
      </c>
      <c r="K1622">
        <v>0</v>
      </c>
    </row>
    <row r="1623" spans="1:11" x14ac:dyDescent="0.2">
      <c r="A1623" t="s">
        <v>3148</v>
      </c>
      <c r="B1623" t="s">
        <v>9</v>
      </c>
      <c r="C1623" s="1" t="s">
        <v>3149</v>
      </c>
      <c r="D1623">
        <v>-121.27539459661401</v>
      </c>
      <c r="E1623" s="2">
        <v>1.2065217391304299</v>
      </c>
      <c r="F1623">
        <v>549.42880069308706</v>
      </c>
      <c r="G1623">
        <f t="shared" si="76"/>
        <v>0</v>
      </c>
      <c r="H1623" s="3">
        <f t="shared" si="77"/>
        <v>2.7399114211097468</v>
      </c>
      <c r="I1623" s="3">
        <f t="shared" si="78"/>
        <v>2.7399114211097468</v>
      </c>
      <c r="J1623">
        <v>0</v>
      </c>
      <c r="K1623">
        <v>0</v>
      </c>
    </row>
    <row r="1624" spans="1:11" x14ac:dyDescent="0.2">
      <c r="A1624" t="s">
        <v>3150</v>
      </c>
      <c r="B1624" t="s">
        <v>9</v>
      </c>
      <c r="C1624" s="1" t="s">
        <v>3151</v>
      </c>
      <c r="D1624">
        <v>-121.616143031882</v>
      </c>
      <c r="E1624" s="2">
        <v>1</v>
      </c>
      <c r="F1624">
        <v>69.835418994496706</v>
      </c>
      <c r="G1624">
        <f t="shared" si="76"/>
        <v>1</v>
      </c>
      <c r="H1624" s="3">
        <f t="shared" si="77"/>
        <v>1.8440757431450623</v>
      </c>
      <c r="I1624" s="3">
        <f t="shared" si="78"/>
        <v>0</v>
      </c>
      <c r="J1624">
        <v>0</v>
      </c>
      <c r="K1624">
        <v>0</v>
      </c>
    </row>
    <row r="1625" spans="1:11" x14ac:dyDescent="0.2">
      <c r="A1625" t="s">
        <v>3152</v>
      </c>
      <c r="B1625" t="s">
        <v>9</v>
      </c>
      <c r="C1625" s="1" t="s">
        <v>3153</v>
      </c>
      <c r="D1625">
        <v>-117.83078077921201</v>
      </c>
      <c r="E1625" s="2">
        <v>1</v>
      </c>
      <c r="F1625">
        <v>69.835418994346199</v>
      </c>
      <c r="G1625">
        <f t="shared" si="76"/>
        <v>1</v>
      </c>
      <c r="H1625" s="3">
        <f t="shared" si="77"/>
        <v>1.8440757431441264</v>
      </c>
      <c r="I1625" s="3">
        <f t="shared" si="78"/>
        <v>0</v>
      </c>
      <c r="J1625">
        <v>0</v>
      </c>
      <c r="K1625">
        <v>0</v>
      </c>
    </row>
    <row r="1626" spans="1:11" x14ac:dyDescent="0.2">
      <c r="A1626" t="s">
        <v>3154</v>
      </c>
      <c r="B1626" t="s">
        <v>9</v>
      </c>
      <c r="C1626" s="1" t="s">
        <v>3155</v>
      </c>
      <c r="D1626">
        <v>-119.34897598763899</v>
      </c>
      <c r="E1626" s="2">
        <v>2.4047619047619002</v>
      </c>
      <c r="F1626">
        <v>69.835418994378401</v>
      </c>
      <c r="G1626">
        <f t="shared" si="76"/>
        <v>1</v>
      </c>
      <c r="H1626" s="3">
        <f t="shared" si="77"/>
        <v>1.8440757431443267</v>
      </c>
      <c r="I1626" s="3">
        <f t="shared" si="78"/>
        <v>1.8440757431443267</v>
      </c>
      <c r="J1626">
        <v>0</v>
      </c>
      <c r="K1626">
        <v>0</v>
      </c>
    </row>
    <row r="1627" spans="1:11" x14ac:dyDescent="0.2">
      <c r="A1627" t="s">
        <v>3156</v>
      </c>
      <c r="B1627" t="s">
        <v>9</v>
      </c>
      <c r="C1627" s="1" t="s">
        <v>3157</v>
      </c>
      <c r="D1627">
        <v>-123.549737196465</v>
      </c>
      <c r="E1627" s="2">
        <v>4.0243902439024302</v>
      </c>
      <c r="F1627">
        <v>69.835418994445206</v>
      </c>
      <c r="G1627">
        <f t="shared" si="76"/>
        <v>1</v>
      </c>
      <c r="H1627" s="3">
        <f t="shared" si="77"/>
        <v>1.8440757431447421</v>
      </c>
      <c r="I1627" s="3">
        <f t="shared" si="78"/>
        <v>1.8440757431447421</v>
      </c>
      <c r="J1627">
        <v>0</v>
      </c>
      <c r="K1627">
        <v>0</v>
      </c>
    </row>
    <row r="1628" spans="1:11" x14ac:dyDescent="0.2">
      <c r="A1628" t="s">
        <v>3158</v>
      </c>
      <c r="B1628" t="s">
        <v>9</v>
      </c>
      <c r="C1628" s="1" t="s">
        <v>3159</v>
      </c>
      <c r="D1628">
        <v>-123.332157498093</v>
      </c>
      <c r="E1628" s="2">
        <v>2.6749999999999998</v>
      </c>
      <c r="F1628">
        <v>69.835418994590697</v>
      </c>
      <c r="G1628">
        <f t="shared" si="76"/>
        <v>1</v>
      </c>
      <c r="H1628" s="3">
        <f t="shared" si="77"/>
        <v>1.8440757431456467</v>
      </c>
      <c r="I1628" s="3">
        <f t="shared" si="78"/>
        <v>1.8440757431456467</v>
      </c>
      <c r="J1628">
        <v>0</v>
      </c>
      <c r="K1628">
        <v>0</v>
      </c>
    </row>
    <row r="1629" spans="1:11" x14ac:dyDescent="0.2">
      <c r="A1629" t="s">
        <v>3160</v>
      </c>
      <c r="B1629" t="s">
        <v>9</v>
      </c>
      <c r="C1629" s="1" t="s">
        <v>3161</v>
      </c>
      <c r="D1629">
        <v>-120.46789710726</v>
      </c>
      <c r="E1629" s="2">
        <v>2.2093023255813899</v>
      </c>
      <c r="F1629">
        <v>69.835418994412507</v>
      </c>
      <c r="G1629">
        <f t="shared" si="76"/>
        <v>1</v>
      </c>
      <c r="H1629" s="3">
        <f t="shared" si="77"/>
        <v>1.8440757431445387</v>
      </c>
      <c r="I1629" s="3">
        <f t="shared" si="78"/>
        <v>1.8440757431445387</v>
      </c>
      <c r="J1629">
        <v>0</v>
      </c>
      <c r="K1629">
        <v>0</v>
      </c>
    </row>
    <row r="1630" spans="1:11" x14ac:dyDescent="0.2">
      <c r="A1630" t="s">
        <v>3162</v>
      </c>
      <c r="B1630" t="s">
        <v>9</v>
      </c>
      <c r="C1630">
        <v>37.1963848929528</v>
      </c>
      <c r="D1630">
        <v>-121.811457548487</v>
      </c>
      <c r="E1630" s="2">
        <v>1</v>
      </c>
      <c r="F1630">
        <v>196.82417564493801</v>
      </c>
      <c r="G1630">
        <f t="shared" si="76"/>
        <v>1</v>
      </c>
      <c r="H1630" s="3">
        <f t="shared" si="77"/>
        <v>2.2940784411703037</v>
      </c>
      <c r="I1630" s="3">
        <f t="shared" si="78"/>
        <v>0</v>
      </c>
      <c r="J1630">
        <v>0</v>
      </c>
      <c r="K1630">
        <v>0</v>
      </c>
    </row>
    <row r="1631" spans="1:11" x14ac:dyDescent="0.2">
      <c r="A1631" t="s">
        <v>3163</v>
      </c>
      <c r="B1631" t="s">
        <v>9</v>
      </c>
      <c r="C1631" s="1" t="s">
        <v>3164</v>
      </c>
      <c r="D1631">
        <v>-123.24921286195899</v>
      </c>
      <c r="E1631" s="2">
        <v>1</v>
      </c>
      <c r="F1631">
        <v>160.76640717234099</v>
      </c>
      <c r="G1631">
        <f t="shared" si="76"/>
        <v>1</v>
      </c>
      <c r="H1631" s="3">
        <f t="shared" si="77"/>
        <v>2.2061953062046378</v>
      </c>
      <c r="I1631" s="3">
        <f t="shared" si="78"/>
        <v>0</v>
      </c>
      <c r="J1631">
        <v>0</v>
      </c>
      <c r="K1631">
        <v>0</v>
      </c>
    </row>
    <row r="1632" spans="1:11" x14ac:dyDescent="0.2">
      <c r="A1632" t="s">
        <v>3165</v>
      </c>
      <c r="B1632" t="s">
        <v>9</v>
      </c>
      <c r="C1632" s="1" t="s">
        <v>3166</v>
      </c>
      <c r="D1632">
        <v>-122.235692832404</v>
      </c>
      <c r="E1632" s="2">
        <v>1</v>
      </c>
      <c r="F1632">
        <v>139.67083798898199</v>
      </c>
      <c r="G1632">
        <f t="shared" si="76"/>
        <v>1</v>
      </c>
      <c r="H1632" s="3">
        <f t="shared" si="77"/>
        <v>2.1451057388090078</v>
      </c>
      <c r="I1632" s="3">
        <f t="shared" si="78"/>
        <v>0</v>
      </c>
      <c r="J1632">
        <v>0</v>
      </c>
      <c r="K1632">
        <v>0</v>
      </c>
    </row>
    <row r="1633" spans="1:11" x14ac:dyDescent="0.2">
      <c r="A1633" t="s">
        <v>3167</v>
      </c>
      <c r="B1633" t="s">
        <v>9</v>
      </c>
      <c r="C1633" s="1" t="s">
        <v>3168</v>
      </c>
      <c r="D1633">
        <v>-120.42750645877101</v>
      </c>
      <c r="E1633" s="2">
        <v>1</v>
      </c>
      <c r="F1633">
        <v>763.37561769077195</v>
      </c>
      <c r="G1633">
        <f t="shared" si="76"/>
        <v>0</v>
      </c>
      <c r="H1633" s="3">
        <f t="shared" si="77"/>
        <v>2.882738284416511</v>
      </c>
      <c r="I1633" s="3">
        <f t="shared" si="78"/>
        <v>0</v>
      </c>
      <c r="J1633">
        <v>0</v>
      </c>
      <c r="K1633">
        <v>0</v>
      </c>
    </row>
    <row r="1634" spans="1:11" x14ac:dyDescent="0.2">
      <c r="A1634" t="s">
        <v>3169</v>
      </c>
      <c r="B1634" t="s">
        <v>9</v>
      </c>
      <c r="C1634" s="1" t="s">
        <v>3170</v>
      </c>
      <c r="D1634">
        <v>-121.41158288250401</v>
      </c>
      <c r="E1634" s="2">
        <v>1</v>
      </c>
      <c r="F1634">
        <v>69.835418994483007</v>
      </c>
      <c r="G1634">
        <f t="shared" si="76"/>
        <v>1</v>
      </c>
      <c r="H1634" s="3">
        <f t="shared" si="77"/>
        <v>1.844075743144977</v>
      </c>
      <c r="I1634" s="3">
        <f t="shared" si="78"/>
        <v>0</v>
      </c>
      <c r="J1634">
        <v>0</v>
      </c>
      <c r="K1634">
        <v>0</v>
      </c>
    </row>
    <row r="1635" spans="1:11" x14ac:dyDescent="0.2">
      <c r="A1635" t="s">
        <v>3171</v>
      </c>
      <c r="B1635" t="s">
        <v>9</v>
      </c>
      <c r="C1635">
        <v>38.525395289044603</v>
      </c>
      <c r="D1635">
        <v>-121.34736694844899</v>
      </c>
      <c r="E1635" s="2">
        <v>1</v>
      </c>
      <c r="F1635">
        <v>69.8354189945603</v>
      </c>
      <c r="G1635">
        <f t="shared" si="76"/>
        <v>1</v>
      </c>
      <c r="H1635" s="3">
        <f t="shared" si="77"/>
        <v>1.8440757431454577</v>
      </c>
      <c r="I1635" s="3">
        <f t="shared" si="78"/>
        <v>0</v>
      </c>
      <c r="J1635">
        <v>0</v>
      </c>
      <c r="K1635">
        <v>0</v>
      </c>
    </row>
    <row r="1636" spans="1:11" x14ac:dyDescent="0.2">
      <c r="A1636" t="s">
        <v>3172</v>
      </c>
      <c r="B1636" t="s">
        <v>9</v>
      </c>
      <c r="C1636" s="1" t="s">
        <v>3173</v>
      </c>
      <c r="D1636">
        <v>-123.723945890385</v>
      </c>
      <c r="E1636" s="2">
        <v>3.4545454545454501</v>
      </c>
      <c r="F1636">
        <v>69.835418994567604</v>
      </c>
      <c r="G1636">
        <f t="shared" si="76"/>
        <v>1</v>
      </c>
      <c r="H1636" s="3">
        <f t="shared" si="77"/>
        <v>1.8440757431455033</v>
      </c>
      <c r="I1636" s="3">
        <f t="shared" si="78"/>
        <v>1.8440757431455033</v>
      </c>
      <c r="J1636">
        <v>0</v>
      </c>
      <c r="K1636">
        <v>0</v>
      </c>
    </row>
    <row r="1637" spans="1:11" x14ac:dyDescent="0.2">
      <c r="A1637" t="s">
        <v>3174</v>
      </c>
      <c r="B1637" t="s">
        <v>9</v>
      </c>
      <c r="C1637" s="1" t="s">
        <v>3175</v>
      </c>
      <c r="D1637">
        <v>-121.384422116398</v>
      </c>
      <c r="E1637" s="2">
        <v>1.0909090909090899</v>
      </c>
      <c r="F1637">
        <v>179.94934418491999</v>
      </c>
      <c r="G1637">
        <f t="shared" si="76"/>
        <v>1</v>
      </c>
      <c r="H1637" s="3">
        <f t="shared" si="77"/>
        <v>2.255150268230445</v>
      </c>
      <c r="I1637" s="3">
        <f t="shared" si="78"/>
        <v>2.255150268230445</v>
      </c>
      <c r="J1637">
        <v>0</v>
      </c>
      <c r="K1637">
        <v>0</v>
      </c>
    </row>
    <row r="1638" spans="1:11" x14ac:dyDescent="0.2">
      <c r="A1638" t="s">
        <v>3176</v>
      </c>
      <c r="B1638" t="s">
        <v>9</v>
      </c>
      <c r="C1638" s="1" t="s">
        <v>3177</v>
      </c>
      <c r="D1638">
        <v>-121.079247256828</v>
      </c>
      <c r="E1638" s="2">
        <v>1.6185567010309201</v>
      </c>
      <c r="F1638">
        <v>568.98592233147394</v>
      </c>
      <c r="G1638">
        <f t="shared" si="76"/>
        <v>0</v>
      </c>
      <c r="H1638" s="3">
        <f t="shared" si="77"/>
        <v>2.7551015213522034</v>
      </c>
      <c r="I1638" s="3">
        <f t="shared" si="78"/>
        <v>2.7551015213522034</v>
      </c>
      <c r="J1638">
        <v>0</v>
      </c>
      <c r="K1638">
        <v>0</v>
      </c>
    </row>
    <row r="1639" spans="1:11" x14ac:dyDescent="0.2">
      <c r="A1639" t="s">
        <v>3178</v>
      </c>
      <c r="B1639" t="s">
        <v>9</v>
      </c>
      <c r="C1639" s="1" t="s">
        <v>3179</v>
      </c>
      <c r="D1639">
        <v>-122.781633794481</v>
      </c>
      <c r="E1639" s="2">
        <v>3.0816326530612201</v>
      </c>
      <c r="F1639">
        <v>89.504136091838404</v>
      </c>
      <c r="G1639">
        <f t="shared" si="76"/>
        <v>1</v>
      </c>
      <c r="H1639" s="3">
        <f t="shared" si="77"/>
        <v>1.9518431050405742</v>
      </c>
      <c r="I1639" s="3">
        <f t="shared" si="78"/>
        <v>1.9518431050405742</v>
      </c>
      <c r="J1639">
        <v>0</v>
      </c>
      <c r="K1639">
        <v>0</v>
      </c>
    </row>
    <row r="1640" spans="1:11" x14ac:dyDescent="0.2">
      <c r="A1640" t="s">
        <v>3180</v>
      </c>
      <c r="B1640" t="s">
        <v>9</v>
      </c>
      <c r="C1640" s="1" t="s">
        <v>3181</v>
      </c>
      <c r="D1640">
        <v>-121.598859862758</v>
      </c>
      <c r="E1640" s="2">
        <v>1</v>
      </c>
      <c r="F1640">
        <v>126.99730118512601</v>
      </c>
      <c r="G1640">
        <f t="shared" si="76"/>
        <v>1</v>
      </c>
      <c r="H1640" s="3">
        <f t="shared" si="77"/>
        <v>2.1037944918783089</v>
      </c>
      <c r="I1640" s="3">
        <f t="shared" si="78"/>
        <v>0</v>
      </c>
      <c r="J1640">
        <v>0</v>
      </c>
      <c r="K1640">
        <v>0</v>
      </c>
    </row>
    <row r="1641" spans="1:11" x14ac:dyDescent="0.2">
      <c r="A1641" t="s">
        <v>3182</v>
      </c>
      <c r="B1641" t="s">
        <v>9</v>
      </c>
      <c r="C1641" s="1" t="s">
        <v>3183</v>
      </c>
      <c r="D1641">
        <v>-121.232504299852</v>
      </c>
      <c r="E1641" s="2">
        <v>1</v>
      </c>
      <c r="F1641">
        <v>164.79236486121499</v>
      </c>
      <c r="G1641">
        <f t="shared" si="76"/>
        <v>1</v>
      </c>
      <c r="H1641" s="3">
        <f t="shared" si="77"/>
        <v>2.216937086150796</v>
      </c>
      <c r="I1641" s="3">
        <f t="shared" si="78"/>
        <v>0</v>
      </c>
      <c r="J1641">
        <v>0</v>
      </c>
      <c r="K1641">
        <v>0</v>
      </c>
    </row>
    <row r="1642" spans="1:11" x14ac:dyDescent="0.2">
      <c r="A1642" t="s">
        <v>3184</v>
      </c>
      <c r="B1642" t="s">
        <v>9</v>
      </c>
      <c r="C1642" s="1" t="s">
        <v>3185</v>
      </c>
      <c r="D1642">
        <v>-119.058471364778</v>
      </c>
      <c r="E1642" s="2">
        <v>1.425</v>
      </c>
      <c r="F1642">
        <v>69.835418994489302</v>
      </c>
      <c r="G1642">
        <f t="shared" si="76"/>
        <v>1</v>
      </c>
      <c r="H1642" s="3">
        <f t="shared" si="77"/>
        <v>1.8440757431450163</v>
      </c>
      <c r="I1642" s="3">
        <f t="shared" si="78"/>
        <v>1.8440757431450163</v>
      </c>
      <c r="J1642">
        <v>0</v>
      </c>
      <c r="K1642">
        <v>0</v>
      </c>
    </row>
    <row r="1643" spans="1:11" x14ac:dyDescent="0.2">
      <c r="A1643" t="s">
        <v>3186</v>
      </c>
      <c r="B1643" t="s">
        <v>9</v>
      </c>
      <c r="C1643" s="1" t="s">
        <v>3187</v>
      </c>
      <c r="D1643">
        <v>-118.50827781984999</v>
      </c>
      <c r="E1643" s="2">
        <v>2.8727272727272699</v>
      </c>
      <c r="F1643">
        <v>178.23636006850001</v>
      </c>
      <c r="G1643">
        <f t="shared" si="76"/>
        <v>1</v>
      </c>
      <c r="H1643" s="3">
        <f t="shared" si="77"/>
        <v>2.2509963044501746</v>
      </c>
      <c r="I1643" s="3">
        <f t="shared" si="78"/>
        <v>2.2509963044501746</v>
      </c>
      <c r="J1643">
        <v>0</v>
      </c>
      <c r="K1643">
        <v>0</v>
      </c>
    </row>
    <row r="1644" spans="1:11" x14ac:dyDescent="0.2">
      <c r="A1644" t="s">
        <v>3188</v>
      </c>
      <c r="B1644" t="s">
        <v>9</v>
      </c>
      <c r="C1644" s="1" t="s">
        <v>3189</v>
      </c>
      <c r="D1644">
        <v>-117.83141324703701</v>
      </c>
      <c r="E1644" s="2">
        <v>1</v>
      </c>
      <c r="F1644">
        <v>69.835418994429205</v>
      </c>
      <c r="G1644">
        <f t="shared" si="76"/>
        <v>1</v>
      </c>
      <c r="H1644" s="3">
        <f t="shared" si="77"/>
        <v>1.8440757431446424</v>
      </c>
      <c r="I1644" s="3">
        <f t="shared" si="78"/>
        <v>0</v>
      </c>
      <c r="J1644">
        <v>0</v>
      </c>
      <c r="K1644">
        <v>0</v>
      </c>
    </row>
    <row r="1645" spans="1:11" x14ac:dyDescent="0.2">
      <c r="A1645" t="s">
        <v>3190</v>
      </c>
      <c r="B1645" t="s">
        <v>9</v>
      </c>
      <c r="C1645" s="1" t="s">
        <v>3191</v>
      </c>
      <c r="D1645">
        <v>-121.87810241758601</v>
      </c>
      <c r="E1645" s="2">
        <v>1</v>
      </c>
      <c r="F1645">
        <v>69.835418994562104</v>
      </c>
      <c r="G1645">
        <f t="shared" si="76"/>
        <v>1</v>
      </c>
      <c r="H1645" s="3">
        <f t="shared" si="77"/>
        <v>1.8440757431454691</v>
      </c>
      <c r="I1645" s="3">
        <f t="shared" si="78"/>
        <v>0</v>
      </c>
      <c r="J1645">
        <v>0</v>
      </c>
      <c r="K1645">
        <v>0</v>
      </c>
    </row>
    <row r="1646" spans="1:11" x14ac:dyDescent="0.2">
      <c r="A1646" t="s">
        <v>3192</v>
      </c>
      <c r="B1646" t="s">
        <v>9</v>
      </c>
      <c r="C1646" s="1" t="s">
        <v>3193</v>
      </c>
      <c r="D1646">
        <v>-121.54858712004</v>
      </c>
      <c r="E1646" s="2">
        <v>1</v>
      </c>
      <c r="F1646">
        <v>69.835418994498596</v>
      </c>
      <c r="G1646">
        <f t="shared" si="76"/>
        <v>1</v>
      </c>
      <c r="H1646" s="3">
        <f t="shared" si="77"/>
        <v>1.8440757431450741</v>
      </c>
      <c r="I1646" s="3">
        <f t="shared" si="78"/>
        <v>0</v>
      </c>
      <c r="J1646">
        <v>0</v>
      </c>
      <c r="K1646">
        <v>0</v>
      </c>
    </row>
    <row r="1647" spans="1:11" x14ac:dyDescent="0.2">
      <c r="A1647" t="s">
        <v>3194</v>
      </c>
      <c r="B1647" t="s">
        <v>9</v>
      </c>
      <c r="C1647">
        <v>38.330231689874303</v>
      </c>
      <c r="D1647">
        <v>-121.995982601148</v>
      </c>
      <c r="E1647" s="2">
        <v>1.17924528301886</v>
      </c>
      <c r="F1647">
        <v>193.31318188102799</v>
      </c>
      <c r="G1647">
        <f t="shared" si="76"/>
        <v>1</v>
      </c>
      <c r="H1647" s="3">
        <f t="shared" si="77"/>
        <v>2.2862614692536001</v>
      </c>
      <c r="I1647" s="3">
        <f t="shared" si="78"/>
        <v>2.2862614692536001</v>
      </c>
      <c r="J1647">
        <v>0</v>
      </c>
      <c r="K1647">
        <v>0</v>
      </c>
    </row>
    <row r="1648" spans="1:11" x14ac:dyDescent="0.2">
      <c r="A1648" t="s">
        <v>3195</v>
      </c>
      <c r="B1648" t="s">
        <v>9</v>
      </c>
      <c r="C1648" s="1" t="s">
        <v>3196</v>
      </c>
      <c r="D1648">
        <v>-118.982828025609</v>
      </c>
      <c r="E1648" s="2">
        <v>1</v>
      </c>
      <c r="F1648">
        <v>99.139626104556498</v>
      </c>
      <c r="G1648">
        <f t="shared" si="76"/>
        <v>1</v>
      </c>
      <c r="H1648" s="3">
        <f t="shared" si="77"/>
        <v>1.9962472766728832</v>
      </c>
      <c r="I1648" s="3">
        <f t="shared" si="78"/>
        <v>0</v>
      </c>
      <c r="J1648">
        <v>0</v>
      </c>
      <c r="K1648">
        <v>0</v>
      </c>
    </row>
    <row r="1649" spans="1:11" x14ac:dyDescent="0.2">
      <c r="A1649" t="s">
        <v>3197</v>
      </c>
      <c r="B1649" t="s">
        <v>9</v>
      </c>
      <c r="C1649" s="1" t="s">
        <v>3198</v>
      </c>
      <c r="D1649">
        <v>-118.788294044948</v>
      </c>
      <c r="E1649" s="2">
        <v>1.2179487179487101</v>
      </c>
      <c r="F1649">
        <v>235.808601392697</v>
      </c>
      <c r="G1649">
        <f t="shared" si="76"/>
        <v>1</v>
      </c>
      <c r="H1649" s="3">
        <f t="shared" si="77"/>
        <v>2.3725596424437825</v>
      </c>
      <c r="I1649" s="3">
        <f t="shared" si="78"/>
        <v>2.3725596424437825</v>
      </c>
      <c r="J1649">
        <v>0</v>
      </c>
      <c r="K1649">
        <v>0</v>
      </c>
    </row>
    <row r="1650" spans="1:11" x14ac:dyDescent="0.2">
      <c r="A1650" t="s">
        <v>3199</v>
      </c>
      <c r="B1650" t="s">
        <v>9</v>
      </c>
      <c r="C1650" s="1" t="s">
        <v>3200</v>
      </c>
      <c r="D1650">
        <v>-122.79694505031399</v>
      </c>
      <c r="E1650" s="2">
        <v>3.625</v>
      </c>
      <c r="F1650">
        <v>117.97481159112</v>
      </c>
      <c r="G1650">
        <f t="shared" si="76"/>
        <v>1</v>
      </c>
      <c r="H1650" s="3">
        <f t="shared" si="77"/>
        <v>2.0717892924358194</v>
      </c>
      <c r="I1650" s="3">
        <f t="shared" si="78"/>
        <v>2.0717892924358194</v>
      </c>
      <c r="J1650">
        <v>0</v>
      </c>
      <c r="K1650">
        <v>0</v>
      </c>
    </row>
    <row r="1651" spans="1:11" x14ac:dyDescent="0.2">
      <c r="A1651" t="s">
        <v>3201</v>
      </c>
      <c r="B1651" t="s">
        <v>9</v>
      </c>
      <c r="C1651" s="1" t="s">
        <v>3202</v>
      </c>
      <c r="D1651">
        <v>-122.075779969336</v>
      </c>
      <c r="E1651" s="2">
        <v>2.9750000000000001</v>
      </c>
      <c r="F1651">
        <v>69.835418994599806</v>
      </c>
      <c r="G1651">
        <f t="shared" si="76"/>
        <v>1</v>
      </c>
      <c r="H1651" s="3">
        <f t="shared" si="77"/>
        <v>1.8440757431457035</v>
      </c>
      <c r="I1651" s="3">
        <f t="shared" si="78"/>
        <v>1.8440757431457035</v>
      </c>
      <c r="J1651">
        <v>0</v>
      </c>
      <c r="K1651">
        <v>0</v>
      </c>
    </row>
    <row r="1652" spans="1:11" x14ac:dyDescent="0.2">
      <c r="A1652" t="s">
        <v>3203</v>
      </c>
      <c r="B1652" t="s">
        <v>9</v>
      </c>
      <c r="C1652" s="1" t="s">
        <v>3204</v>
      </c>
      <c r="D1652">
        <v>-122.438894785732</v>
      </c>
      <c r="E1652" s="2">
        <v>1.0476190476190399</v>
      </c>
      <c r="F1652">
        <v>69.835418994392796</v>
      </c>
      <c r="G1652">
        <f t="shared" si="76"/>
        <v>1</v>
      </c>
      <c r="H1652" s="3">
        <f t="shared" si="77"/>
        <v>1.8440757431444161</v>
      </c>
      <c r="I1652" s="3">
        <f t="shared" si="78"/>
        <v>1.8440757431444161</v>
      </c>
      <c r="J1652">
        <v>0</v>
      </c>
      <c r="K1652">
        <v>0</v>
      </c>
    </row>
    <row r="1653" spans="1:11" x14ac:dyDescent="0.2">
      <c r="A1653" t="s">
        <v>3205</v>
      </c>
      <c r="B1653" t="s">
        <v>9</v>
      </c>
      <c r="C1653" s="1" t="s">
        <v>3206</v>
      </c>
      <c r="D1653">
        <v>-120.988770926236</v>
      </c>
      <c r="E1653" s="2">
        <v>1</v>
      </c>
      <c r="F1653">
        <v>69.835418994386202</v>
      </c>
      <c r="G1653">
        <f t="shared" si="76"/>
        <v>1</v>
      </c>
      <c r="H1653" s="3">
        <f t="shared" si="77"/>
        <v>1.8440757431443751</v>
      </c>
      <c r="I1653" s="3">
        <f t="shared" si="78"/>
        <v>0</v>
      </c>
      <c r="J1653">
        <v>0</v>
      </c>
      <c r="K1653">
        <v>0</v>
      </c>
    </row>
    <row r="1654" spans="1:11" x14ac:dyDescent="0.2">
      <c r="A1654" t="s">
        <v>3207</v>
      </c>
      <c r="B1654" t="s">
        <v>9</v>
      </c>
      <c r="C1654" s="1" t="s">
        <v>3208</v>
      </c>
      <c r="D1654">
        <v>-121.29936699086799</v>
      </c>
      <c r="E1654" s="2">
        <v>1</v>
      </c>
      <c r="F1654">
        <v>69.835418994506895</v>
      </c>
      <c r="G1654">
        <f t="shared" si="76"/>
        <v>1</v>
      </c>
      <c r="H1654" s="3">
        <f t="shared" si="77"/>
        <v>1.8440757431451256</v>
      </c>
      <c r="I1654" s="3">
        <f t="shared" si="78"/>
        <v>0</v>
      </c>
      <c r="J1654">
        <v>0</v>
      </c>
      <c r="K1654">
        <v>0</v>
      </c>
    </row>
    <row r="1655" spans="1:11" x14ac:dyDescent="0.2">
      <c r="A1655" t="s">
        <v>3209</v>
      </c>
      <c r="B1655" t="s">
        <v>9</v>
      </c>
      <c r="C1655" s="1" t="s">
        <v>3210</v>
      </c>
      <c r="D1655">
        <v>-118.10973002986999</v>
      </c>
      <c r="E1655" s="2">
        <v>1.02380952380952</v>
      </c>
      <c r="F1655">
        <v>69.835418994367004</v>
      </c>
      <c r="G1655">
        <f t="shared" si="76"/>
        <v>1</v>
      </c>
      <c r="H1655" s="3">
        <f t="shared" si="77"/>
        <v>1.8440757431442556</v>
      </c>
      <c r="I1655" s="3">
        <f t="shared" si="78"/>
        <v>1.8440757431442556</v>
      </c>
      <c r="J1655">
        <v>0</v>
      </c>
      <c r="K1655">
        <v>0</v>
      </c>
    </row>
    <row r="1656" spans="1:11" x14ac:dyDescent="0.2">
      <c r="A1656" t="s">
        <v>3211</v>
      </c>
      <c r="B1656" t="s">
        <v>9</v>
      </c>
      <c r="C1656" s="1" t="s">
        <v>3212</v>
      </c>
      <c r="D1656">
        <v>-119.005112171926</v>
      </c>
      <c r="E1656" s="2">
        <v>1</v>
      </c>
      <c r="F1656">
        <v>69.835418994418902</v>
      </c>
      <c r="G1656">
        <f t="shared" si="76"/>
        <v>1</v>
      </c>
      <c r="H1656" s="3">
        <f t="shared" si="77"/>
        <v>1.8440757431445784</v>
      </c>
      <c r="I1656" s="3">
        <f t="shared" si="78"/>
        <v>0</v>
      </c>
      <c r="J1656">
        <v>0</v>
      </c>
      <c r="K1656">
        <v>0</v>
      </c>
    </row>
    <row r="1657" spans="1:11" x14ac:dyDescent="0.2">
      <c r="A1657" t="s">
        <v>3213</v>
      </c>
      <c r="B1657" t="s">
        <v>9</v>
      </c>
      <c r="C1657" s="1" t="s">
        <v>3214</v>
      </c>
      <c r="D1657">
        <v>-118.362122173564</v>
      </c>
      <c r="E1657" s="2">
        <v>1</v>
      </c>
      <c r="F1657">
        <v>69.835418994470103</v>
      </c>
      <c r="G1657">
        <f t="shared" si="76"/>
        <v>1</v>
      </c>
      <c r="H1657" s="3">
        <f t="shared" si="77"/>
        <v>1.8440757431448969</v>
      </c>
      <c r="I1657" s="3">
        <f t="shared" si="78"/>
        <v>0</v>
      </c>
      <c r="J1657">
        <v>0</v>
      </c>
      <c r="K1657">
        <v>0</v>
      </c>
    </row>
    <row r="1658" spans="1:11" x14ac:dyDescent="0.2">
      <c r="A1658" t="s">
        <v>3215</v>
      </c>
      <c r="B1658" t="s">
        <v>9</v>
      </c>
      <c r="C1658" s="1" t="s">
        <v>3216</v>
      </c>
      <c r="D1658">
        <v>-120.490914637176</v>
      </c>
      <c r="E1658" s="2">
        <v>1</v>
      </c>
      <c r="F1658">
        <v>69.835418994483007</v>
      </c>
      <c r="G1658">
        <f t="shared" si="76"/>
        <v>1</v>
      </c>
      <c r="H1658" s="3">
        <f t="shared" si="77"/>
        <v>1.844075743144977</v>
      </c>
      <c r="I1658" s="3">
        <f t="shared" si="78"/>
        <v>0</v>
      </c>
      <c r="J1658">
        <v>0</v>
      </c>
      <c r="K1658">
        <v>0</v>
      </c>
    </row>
    <row r="1659" spans="1:11" x14ac:dyDescent="0.2">
      <c r="A1659" t="s">
        <v>3217</v>
      </c>
      <c r="B1659" t="s">
        <v>9</v>
      </c>
      <c r="C1659" s="1" t="s">
        <v>3218</v>
      </c>
      <c r="D1659">
        <v>-121.013423720738</v>
      </c>
      <c r="E1659" s="2">
        <v>3.0491803278688501</v>
      </c>
      <c r="F1659">
        <v>284.70944286931598</v>
      </c>
      <c r="G1659">
        <f t="shared" si="76"/>
        <v>1</v>
      </c>
      <c r="H1659" s="3">
        <f t="shared" si="77"/>
        <v>2.454401871495492</v>
      </c>
      <c r="I1659" s="3">
        <f t="shared" si="78"/>
        <v>2.454401871495492</v>
      </c>
      <c r="J1659">
        <v>0</v>
      </c>
      <c r="K1659">
        <v>0</v>
      </c>
    </row>
    <row r="1660" spans="1:11" x14ac:dyDescent="0.2">
      <c r="A1660" t="s">
        <v>3219</v>
      </c>
      <c r="B1660" t="s">
        <v>9</v>
      </c>
      <c r="C1660" s="1" t="s">
        <v>3220</v>
      </c>
      <c r="D1660">
        <v>-119.96944473234601</v>
      </c>
      <c r="E1660" s="2">
        <v>1</v>
      </c>
      <c r="F1660">
        <v>82.219486958917003</v>
      </c>
      <c r="G1660">
        <f t="shared" si="76"/>
        <v>1</v>
      </c>
      <c r="H1660" s="3">
        <f t="shared" si="77"/>
        <v>1.9149747625001994</v>
      </c>
      <c r="I1660" s="3">
        <f t="shared" si="78"/>
        <v>0</v>
      </c>
      <c r="J1660">
        <v>0</v>
      </c>
      <c r="K1660">
        <v>0</v>
      </c>
    </row>
    <row r="1661" spans="1:11" x14ac:dyDescent="0.2">
      <c r="A1661" t="s">
        <v>3221</v>
      </c>
      <c r="B1661" t="s">
        <v>9</v>
      </c>
      <c r="C1661" s="1" t="s">
        <v>3222</v>
      </c>
      <c r="D1661">
        <v>-120.763459481968</v>
      </c>
      <c r="E1661" s="2">
        <v>1.5909090909090899</v>
      </c>
      <c r="F1661">
        <v>139.82614747155401</v>
      </c>
      <c r="G1661">
        <f t="shared" si="76"/>
        <v>1</v>
      </c>
      <c r="H1661" s="3">
        <f t="shared" si="77"/>
        <v>2.1455883920161574</v>
      </c>
      <c r="I1661" s="3">
        <f t="shared" si="78"/>
        <v>2.1455883920161574</v>
      </c>
      <c r="J1661">
        <v>0</v>
      </c>
      <c r="K1661">
        <v>0</v>
      </c>
    </row>
    <row r="1662" spans="1:11" x14ac:dyDescent="0.2">
      <c r="A1662" t="s">
        <v>3223</v>
      </c>
      <c r="B1662" t="s">
        <v>9</v>
      </c>
      <c r="C1662" s="1" t="s">
        <v>3224</v>
      </c>
      <c r="D1662">
        <v>-121.739309443778</v>
      </c>
      <c r="E1662" s="2">
        <v>1</v>
      </c>
      <c r="F1662">
        <v>69.835418994573999</v>
      </c>
      <c r="G1662">
        <f t="shared" si="76"/>
        <v>1</v>
      </c>
      <c r="H1662" s="3">
        <f t="shared" si="77"/>
        <v>1.844075743145543</v>
      </c>
      <c r="I1662" s="3">
        <f t="shared" si="78"/>
        <v>0</v>
      </c>
      <c r="J1662">
        <v>0</v>
      </c>
      <c r="K1662">
        <v>0</v>
      </c>
    </row>
    <row r="1663" spans="1:11" x14ac:dyDescent="0.2">
      <c r="A1663" t="s">
        <v>3225</v>
      </c>
      <c r="B1663" t="s">
        <v>9</v>
      </c>
      <c r="C1663" s="1" t="s">
        <v>3226</v>
      </c>
      <c r="D1663">
        <v>-121.59268786048</v>
      </c>
      <c r="E1663" s="2">
        <v>1</v>
      </c>
      <c r="F1663">
        <v>69.8354189944057</v>
      </c>
      <c r="G1663">
        <f t="shared" si="76"/>
        <v>1</v>
      </c>
      <c r="H1663" s="3">
        <f t="shared" si="77"/>
        <v>1.8440757431444963</v>
      </c>
      <c r="I1663" s="3">
        <f t="shared" si="78"/>
        <v>0</v>
      </c>
      <c r="J1663">
        <v>0</v>
      </c>
      <c r="K1663">
        <v>0</v>
      </c>
    </row>
    <row r="1664" spans="1:11" x14ac:dyDescent="0.2">
      <c r="A1664" t="s">
        <v>3227</v>
      </c>
      <c r="B1664" t="s">
        <v>9</v>
      </c>
      <c r="C1664" s="1" t="s">
        <v>3228</v>
      </c>
      <c r="D1664">
        <v>-121.43575576625</v>
      </c>
      <c r="E1664" s="2">
        <v>1</v>
      </c>
      <c r="F1664">
        <v>69.835418994433297</v>
      </c>
      <c r="G1664">
        <f t="shared" si="76"/>
        <v>1</v>
      </c>
      <c r="H1664" s="3">
        <f t="shared" si="77"/>
        <v>1.8440757431446679</v>
      </c>
      <c r="I1664" s="3">
        <f t="shared" si="78"/>
        <v>0</v>
      </c>
      <c r="J1664">
        <v>0</v>
      </c>
      <c r="K1664">
        <v>0</v>
      </c>
    </row>
    <row r="1665" spans="1:11" x14ac:dyDescent="0.2">
      <c r="A1665" t="s">
        <v>3229</v>
      </c>
      <c r="B1665" t="s">
        <v>9</v>
      </c>
      <c r="C1665" s="1" t="s">
        <v>3230</v>
      </c>
      <c r="D1665">
        <v>-118.528363556649</v>
      </c>
      <c r="E1665" s="2">
        <v>1</v>
      </c>
      <c r="F1665">
        <v>138.193686123818</v>
      </c>
      <c r="G1665">
        <f t="shared" si="76"/>
        <v>1</v>
      </c>
      <c r="H1665" s="3">
        <f t="shared" si="77"/>
        <v>2.1404882011841617</v>
      </c>
      <c r="I1665" s="3">
        <f t="shared" si="78"/>
        <v>0</v>
      </c>
      <c r="J1665">
        <v>0</v>
      </c>
      <c r="K1665">
        <v>0</v>
      </c>
    </row>
    <row r="1666" spans="1:11" x14ac:dyDescent="0.2">
      <c r="A1666" t="s">
        <v>3231</v>
      </c>
      <c r="B1666" t="s">
        <v>9</v>
      </c>
      <c r="C1666" s="1" t="s">
        <v>3232</v>
      </c>
      <c r="D1666">
        <v>-120.362609197118</v>
      </c>
      <c r="E1666" s="2">
        <v>1</v>
      </c>
      <c r="F1666">
        <v>69.835418994322794</v>
      </c>
      <c r="G1666">
        <f t="shared" si="76"/>
        <v>1</v>
      </c>
      <c r="H1666" s="3">
        <f t="shared" si="77"/>
        <v>1.8440757431439807</v>
      </c>
      <c r="I1666" s="3">
        <f t="shared" si="78"/>
        <v>0</v>
      </c>
      <c r="J1666">
        <v>0</v>
      </c>
      <c r="K1666">
        <v>0</v>
      </c>
    </row>
    <row r="1667" spans="1:11" x14ac:dyDescent="0.2">
      <c r="A1667" t="s">
        <v>3233</v>
      </c>
      <c r="B1667" t="s">
        <v>9</v>
      </c>
      <c r="C1667">
        <v>38.822261866502501</v>
      </c>
      <c r="D1667">
        <v>-120.929822077089</v>
      </c>
      <c r="E1667" s="2">
        <v>1</v>
      </c>
      <c r="F1667">
        <v>135.47105772009999</v>
      </c>
      <c r="G1667">
        <f t="shared" ref="G1667:G1730" si="79">IF(F1667&lt;300,1,0)</f>
        <v>1</v>
      </c>
      <c r="H1667" s="3">
        <f t="shared" ref="H1667:H1730" si="80">LOG10(F1667)</f>
        <v>2.1318465216676867</v>
      </c>
      <c r="I1667" s="3">
        <f t="shared" ref="I1667:I1730" si="81">IF(E1667&gt;1,H1667,0)</f>
        <v>0</v>
      </c>
      <c r="J1667">
        <v>0</v>
      </c>
      <c r="K1667">
        <v>0</v>
      </c>
    </row>
    <row r="1668" spans="1:11" x14ac:dyDescent="0.2">
      <c r="A1668" t="s">
        <v>3234</v>
      </c>
      <c r="B1668" t="s">
        <v>9</v>
      </c>
      <c r="C1668" s="1" t="s">
        <v>3235</v>
      </c>
      <c r="D1668">
        <v>-120.290757562778</v>
      </c>
      <c r="E1668" s="2">
        <v>3.7209302325581399</v>
      </c>
      <c r="F1668">
        <v>69.835418994615594</v>
      </c>
      <c r="G1668">
        <f t="shared" si="79"/>
        <v>1</v>
      </c>
      <c r="H1668" s="3">
        <f t="shared" si="80"/>
        <v>1.8440757431458017</v>
      </c>
      <c r="I1668" s="3">
        <f t="shared" si="81"/>
        <v>1.8440757431458017</v>
      </c>
      <c r="J1668">
        <v>0</v>
      </c>
      <c r="K1668">
        <v>0</v>
      </c>
    </row>
    <row r="1669" spans="1:11" x14ac:dyDescent="0.2">
      <c r="A1669" t="s">
        <v>3236</v>
      </c>
      <c r="B1669" t="s">
        <v>9</v>
      </c>
      <c r="C1669" s="1" t="s">
        <v>3237</v>
      </c>
      <c r="D1669">
        <v>-118.48840763645001</v>
      </c>
      <c r="E1669" s="2">
        <v>2.34146341463414</v>
      </c>
      <c r="F1669">
        <v>69.835418994517099</v>
      </c>
      <c r="G1669">
        <f t="shared" si="79"/>
        <v>1</v>
      </c>
      <c r="H1669" s="3">
        <f t="shared" si="80"/>
        <v>1.8440757431451891</v>
      </c>
      <c r="I1669" s="3">
        <f t="shared" si="81"/>
        <v>1.8440757431451891</v>
      </c>
      <c r="J1669">
        <v>0</v>
      </c>
      <c r="K1669">
        <v>0</v>
      </c>
    </row>
    <row r="1670" spans="1:11" x14ac:dyDescent="0.2">
      <c r="A1670" t="s">
        <v>3238</v>
      </c>
      <c r="B1670" t="s">
        <v>9</v>
      </c>
      <c r="C1670" s="1" t="s">
        <v>3239</v>
      </c>
      <c r="D1670">
        <v>-118.708293795632</v>
      </c>
      <c r="E1670" s="2">
        <v>3.1951219512195101</v>
      </c>
      <c r="F1670">
        <v>69.835418994505602</v>
      </c>
      <c r="G1670">
        <f t="shared" si="79"/>
        <v>1</v>
      </c>
      <c r="H1670" s="3">
        <f t="shared" si="80"/>
        <v>1.8440757431451176</v>
      </c>
      <c r="I1670" s="3">
        <f t="shared" si="81"/>
        <v>1.8440757431451176</v>
      </c>
      <c r="J1670">
        <v>0</v>
      </c>
      <c r="K1670">
        <v>0</v>
      </c>
    </row>
    <row r="1671" spans="1:11" x14ac:dyDescent="0.2">
      <c r="A1671" t="s">
        <v>3240</v>
      </c>
      <c r="B1671" t="s">
        <v>9</v>
      </c>
      <c r="C1671" s="1" t="s">
        <v>3241</v>
      </c>
      <c r="D1671">
        <v>-119.584385903103</v>
      </c>
      <c r="E1671" s="2">
        <v>3.2857142857142798</v>
      </c>
      <c r="F1671">
        <v>69.835418994505105</v>
      </c>
      <c r="G1671">
        <f t="shared" si="79"/>
        <v>1</v>
      </c>
      <c r="H1671" s="3">
        <f t="shared" si="80"/>
        <v>1.8440757431451145</v>
      </c>
      <c r="I1671" s="3">
        <f t="shared" si="81"/>
        <v>1.8440757431451145</v>
      </c>
      <c r="J1671">
        <v>0</v>
      </c>
      <c r="K1671">
        <v>0</v>
      </c>
    </row>
    <row r="1672" spans="1:11" x14ac:dyDescent="0.2">
      <c r="A1672" t="s">
        <v>3242</v>
      </c>
      <c r="B1672" t="s">
        <v>9</v>
      </c>
      <c r="C1672" s="1" t="s">
        <v>3243</v>
      </c>
      <c r="D1672">
        <v>-121.14528168898801</v>
      </c>
      <c r="E1672" s="2">
        <v>3.44311377245509</v>
      </c>
      <c r="F1672">
        <v>1441.81622046302</v>
      </c>
      <c r="G1672">
        <f t="shared" si="79"/>
        <v>0</v>
      </c>
      <c r="H1672" s="3">
        <f t="shared" si="80"/>
        <v>3.1589099070371471</v>
      </c>
      <c r="I1672" s="3">
        <f t="shared" si="81"/>
        <v>3.1589099070371471</v>
      </c>
      <c r="J1672">
        <v>0</v>
      </c>
      <c r="K1672">
        <v>0</v>
      </c>
    </row>
    <row r="1673" spans="1:11" x14ac:dyDescent="0.2">
      <c r="A1673" t="s">
        <v>3244</v>
      </c>
      <c r="B1673" t="s">
        <v>9</v>
      </c>
      <c r="C1673" s="1" t="s">
        <v>3245</v>
      </c>
      <c r="D1673">
        <v>-121.274872315178</v>
      </c>
      <c r="E1673" s="2">
        <v>1</v>
      </c>
      <c r="F1673">
        <v>128.10166708788699</v>
      </c>
      <c r="G1673">
        <f t="shared" si="79"/>
        <v>1</v>
      </c>
      <c r="H1673" s="3">
        <f t="shared" si="80"/>
        <v>2.1075547815976066</v>
      </c>
      <c r="I1673" s="3">
        <f t="shared" si="81"/>
        <v>0</v>
      </c>
      <c r="J1673">
        <v>0</v>
      </c>
      <c r="K1673">
        <v>0</v>
      </c>
    </row>
    <row r="1674" spans="1:11" x14ac:dyDescent="0.2">
      <c r="A1674" t="s">
        <v>3246</v>
      </c>
      <c r="B1674" t="s">
        <v>9</v>
      </c>
      <c r="C1674" s="1" t="s">
        <v>3247</v>
      </c>
      <c r="D1674">
        <v>-122.435513580584</v>
      </c>
      <c r="E1674" s="2">
        <v>1</v>
      </c>
      <c r="F1674">
        <v>69.835418994501296</v>
      </c>
      <c r="G1674">
        <f t="shared" si="79"/>
        <v>1</v>
      </c>
      <c r="H1674" s="3">
        <f t="shared" si="80"/>
        <v>1.8440757431450909</v>
      </c>
      <c r="I1674" s="3">
        <f t="shared" si="81"/>
        <v>0</v>
      </c>
      <c r="J1674">
        <v>0</v>
      </c>
      <c r="K1674">
        <v>0</v>
      </c>
    </row>
    <row r="1675" spans="1:11" x14ac:dyDescent="0.2">
      <c r="A1675" t="s">
        <v>3248</v>
      </c>
      <c r="B1675" t="s">
        <v>9</v>
      </c>
      <c r="C1675" s="1" t="s">
        <v>3249</v>
      </c>
      <c r="D1675">
        <v>-121.568929207704</v>
      </c>
      <c r="E1675" s="2">
        <v>1</v>
      </c>
      <c r="F1675">
        <v>118.726470417096</v>
      </c>
      <c r="G1675">
        <f t="shared" si="79"/>
        <v>1</v>
      </c>
      <c r="H1675" s="3">
        <f t="shared" si="80"/>
        <v>2.0745475569870644</v>
      </c>
      <c r="I1675" s="3">
        <f t="shared" si="81"/>
        <v>0</v>
      </c>
      <c r="J1675">
        <v>0</v>
      </c>
      <c r="K1675">
        <v>0</v>
      </c>
    </row>
    <row r="1676" spans="1:11" x14ac:dyDescent="0.2">
      <c r="A1676" t="s">
        <v>3250</v>
      </c>
      <c r="B1676" t="s">
        <v>9</v>
      </c>
      <c r="C1676" s="1" t="s">
        <v>3251</v>
      </c>
      <c r="D1676">
        <v>-120.74781953905899</v>
      </c>
      <c r="E1676" s="2">
        <v>1.51219512195121</v>
      </c>
      <c r="F1676">
        <v>97.024698203129802</v>
      </c>
      <c r="G1676">
        <f t="shared" si="79"/>
        <v>1</v>
      </c>
      <c r="H1676" s="3">
        <f t="shared" si="80"/>
        <v>1.9868823005342455</v>
      </c>
      <c r="I1676" s="3">
        <f t="shared" si="81"/>
        <v>1.9868823005342455</v>
      </c>
      <c r="J1676">
        <v>0</v>
      </c>
      <c r="K1676">
        <v>0</v>
      </c>
    </row>
    <row r="1677" spans="1:11" x14ac:dyDescent="0.2">
      <c r="A1677" t="s">
        <v>3252</v>
      </c>
      <c r="B1677" t="s">
        <v>9</v>
      </c>
      <c r="C1677" s="1" t="s">
        <v>3253</v>
      </c>
      <c r="D1677">
        <v>-122.229926721892</v>
      </c>
      <c r="E1677" s="2">
        <v>1.0476190476190399</v>
      </c>
      <c r="F1677">
        <v>69.8354189944084</v>
      </c>
      <c r="G1677">
        <f t="shared" si="79"/>
        <v>1</v>
      </c>
      <c r="H1677" s="3">
        <f t="shared" si="80"/>
        <v>1.8440757431445132</v>
      </c>
      <c r="I1677" s="3">
        <f t="shared" si="81"/>
        <v>1.8440757431445132</v>
      </c>
      <c r="J1677">
        <v>0</v>
      </c>
      <c r="K1677">
        <v>0</v>
      </c>
    </row>
    <row r="1678" spans="1:11" x14ac:dyDescent="0.2">
      <c r="A1678" t="s">
        <v>3254</v>
      </c>
      <c r="B1678" t="s">
        <v>9</v>
      </c>
      <c r="C1678" s="1" t="s">
        <v>3255</v>
      </c>
      <c r="D1678">
        <v>-123.097867749695</v>
      </c>
      <c r="E1678" s="2">
        <v>4.8205128205128203</v>
      </c>
      <c r="F1678">
        <v>69.8354189945088</v>
      </c>
      <c r="G1678">
        <f t="shared" si="79"/>
        <v>1</v>
      </c>
      <c r="H1678" s="3">
        <f t="shared" si="80"/>
        <v>1.8440757431451376</v>
      </c>
      <c r="I1678" s="3">
        <f t="shared" si="81"/>
        <v>1.8440757431451376</v>
      </c>
      <c r="J1678">
        <v>0</v>
      </c>
      <c r="K1678">
        <v>0</v>
      </c>
    </row>
    <row r="1679" spans="1:11" x14ac:dyDescent="0.2">
      <c r="A1679" t="s">
        <v>3256</v>
      </c>
      <c r="B1679" t="s">
        <v>9</v>
      </c>
      <c r="C1679" s="1" t="s">
        <v>3257</v>
      </c>
      <c r="D1679">
        <v>-122.993441740676</v>
      </c>
      <c r="E1679" s="2">
        <v>4.7380952380952301</v>
      </c>
      <c r="F1679">
        <v>69.835418994437902</v>
      </c>
      <c r="G1679">
        <f t="shared" si="79"/>
        <v>1</v>
      </c>
      <c r="H1679" s="3">
        <f t="shared" si="80"/>
        <v>1.8440757431446966</v>
      </c>
      <c r="I1679" s="3">
        <f t="shared" si="81"/>
        <v>1.8440757431446966</v>
      </c>
      <c r="J1679">
        <v>0</v>
      </c>
      <c r="K1679">
        <v>0</v>
      </c>
    </row>
    <row r="1680" spans="1:11" x14ac:dyDescent="0.2">
      <c r="A1680" t="s">
        <v>3258</v>
      </c>
      <c r="B1680" t="s">
        <v>9</v>
      </c>
      <c r="C1680" s="1" t="s">
        <v>3259</v>
      </c>
      <c r="D1680">
        <v>-122.458676137411</v>
      </c>
      <c r="E1680" s="2">
        <v>3.2619047619047601</v>
      </c>
      <c r="F1680">
        <v>69.835418994336493</v>
      </c>
      <c r="G1680">
        <f t="shared" si="79"/>
        <v>1</v>
      </c>
      <c r="H1680" s="3">
        <f t="shared" si="80"/>
        <v>1.844075743144066</v>
      </c>
      <c r="I1680" s="3">
        <f t="shared" si="81"/>
        <v>1.844075743144066</v>
      </c>
      <c r="J1680">
        <v>0</v>
      </c>
      <c r="K1680">
        <v>0</v>
      </c>
    </row>
    <row r="1681" spans="1:11" x14ac:dyDescent="0.2">
      <c r="A1681" t="s">
        <v>3260</v>
      </c>
      <c r="B1681" t="s">
        <v>9</v>
      </c>
      <c r="C1681" s="1" t="s">
        <v>3261</v>
      </c>
      <c r="D1681">
        <v>-121.311458399014</v>
      </c>
      <c r="E1681" s="2">
        <v>1</v>
      </c>
      <c r="F1681">
        <v>69.835418994413899</v>
      </c>
      <c r="G1681">
        <f t="shared" si="79"/>
        <v>1</v>
      </c>
      <c r="H1681" s="3">
        <f t="shared" si="80"/>
        <v>1.8440757431445474</v>
      </c>
      <c r="I1681" s="3">
        <f t="shared" si="81"/>
        <v>0</v>
      </c>
      <c r="J1681">
        <v>0</v>
      </c>
      <c r="K1681">
        <v>0</v>
      </c>
    </row>
    <row r="1682" spans="1:11" x14ac:dyDescent="0.2">
      <c r="A1682" t="s">
        <v>3262</v>
      </c>
      <c r="B1682" t="s">
        <v>9</v>
      </c>
      <c r="C1682">
        <v>38.483130352301799</v>
      </c>
      <c r="D1682">
        <v>-121.370115208882</v>
      </c>
      <c r="E1682" s="2">
        <v>1</v>
      </c>
      <c r="F1682">
        <v>69.835418994395596</v>
      </c>
      <c r="G1682">
        <f t="shared" si="79"/>
        <v>1</v>
      </c>
      <c r="H1682" s="3">
        <f t="shared" si="80"/>
        <v>1.8440757431444335</v>
      </c>
      <c r="I1682" s="3">
        <f t="shared" si="81"/>
        <v>0</v>
      </c>
      <c r="J1682">
        <v>0</v>
      </c>
      <c r="K1682">
        <v>0</v>
      </c>
    </row>
    <row r="1683" spans="1:11" x14ac:dyDescent="0.2">
      <c r="A1683" t="s">
        <v>3263</v>
      </c>
      <c r="B1683" t="s">
        <v>3264</v>
      </c>
      <c r="C1683" s="1" t="s">
        <v>3265</v>
      </c>
      <c r="D1683">
        <v>-122.009811259348</v>
      </c>
      <c r="E1683" s="2">
        <v>2.09523809523809</v>
      </c>
      <c r="F1683">
        <v>8051</v>
      </c>
      <c r="G1683">
        <f t="shared" si="79"/>
        <v>0</v>
      </c>
      <c r="H1683" s="3">
        <f t="shared" si="80"/>
        <v>3.9058498266423189</v>
      </c>
      <c r="I1683" s="3">
        <f t="shared" si="81"/>
        <v>3.9058498266423189</v>
      </c>
      <c r="J1683">
        <v>2</v>
      </c>
      <c r="K1683">
        <v>1.9047619047619001E-2</v>
      </c>
    </row>
    <row r="1684" spans="1:11" x14ac:dyDescent="0.2">
      <c r="A1684" t="s">
        <v>3266</v>
      </c>
      <c r="B1684" t="s">
        <v>9</v>
      </c>
      <c r="C1684" s="1" t="s">
        <v>3267</v>
      </c>
      <c r="D1684">
        <v>-118.83908582207999</v>
      </c>
      <c r="E1684" s="2">
        <v>3.25</v>
      </c>
      <c r="F1684">
        <v>69.835418994487497</v>
      </c>
      <c r="G1684">
        <f t="shared" si="79"/>
        <v>1</v>
      </c>
      <c r="H1684" s="3">
        <f t="shared" si="80"/>
        <v>1.844075743145005</v>
      </c>
      <c r="I1684" s="3">
        <f t="shared" si="81"/>
        <v>1.844075743145005</v>
      </c>
      <c r="J1684">
        <v>0</v>
      </c>
      <c r="K1684">
        <v>0</v>
      </c>
    </row>
    <row r="1685" spans="1:11" x14ac:dyDescent="0.2">
      <c r="A1685" t="s">
        <v>3268</v>
      </c>
      <c r="B1685" t="s">
        <v>9</v>
      </c>
      <c r="C1685" s="1" t="s">
        <v>3269</v>
      </c>
      <c r="D1685">
        <v>-118.809195845411</v>
      </c>
      <c r="E1685" s="2">
        <v>2.9326424870466301</v>
      </c>
      <c r="F1685">
        <v>774.54697928047995</v>
      </c>
      <c r="G1685">
        <f t="shared" si="79"/>
        <v>0</v>
      </c>
      <c r="H1685" s="3">
        <f t="shared" si="80"/>
        <v>2.8890477645400381</v>
      </c>
      <c r="I1685" s="3">
        <f t="shared" si="81"/>
        <v>2.8890477645400381</v>
      </c>
      <c r="J1685">
        <v>0</v>
      </c>
      <c r="K1685">
        <v>0</v>
      </c>
    </row>
    <row r="1686" spans="1:11" x14ac:dyDescent="0.2">
      <c r="A1686" t="s">
        <v>3270</v>
      </c>
      <c r="B1686" t="s">
        <v>9</v>
      </c>
      <c r="C1686">
        <v>35.680019765008403</v>
      </c>
      <c r="D1686">
        <v>-119.62081102377699</v>
      </c>
      <c r="E1686" s="2">
        <v>1.09523809523809</v>
      </c>
      <c r="F1686">
        <v>69.835418994557102</v>
      </c>
      <c r="G1686">
        <f t="shared" si="79"/>
        <v>1</v>
      </c>
      <c r="H1686" s="3">
        <f t="shared" si="80"/>
        <v>1.844075743145438</v>
      </c>
      <c r="I1686" s="3">
        <f t="shared" si="81"/>
        <v>1.844075743145438</v>
      </c>
      <c r="J1686">
        <v>0</v>
      </c>
      <c r="K1686">
        <v>0</v>
      </c>
    </row>
    <row r="1687" spans="1:11" x14ac:dyDescent="0.2">
      <c r="A1687" t="s">
        <v>3271</v>
      </c>
      <c r="B1687" t="s">
        <v>9</v>
      </c>
      <c r="C1687" s="1" t="s">
        <v>3272</v>
      </c>
      <c r="D1687">
        <v>-122.089050994345</v>
      </c>
      <c r="E1687" s="2">
        <v>1</v>
      </c>
      <c r="F1687">
        <v>69.835418994449796</v>
      </c>
      <c r="G1687">
        <f t="shared" si="79"/>
        <v>1</v>
      </c>
      <c r="H1687" s="3">
        <f t="shared" si="80"/>
        <v>1.8440757431447705</v>
      </c>
      <c r="I1687" s="3">
        <f t="shared" si="81"/>
        <v>0</v>
      </c>
      <c r="J1687">
        <v>0</v>
      </c>
      <c r="K1687">
        <v>0</v>
      </c>
    </row>
    <row r="1688" spans="1:11" x14ac:dyDescent="0.2">
      <c r="A1688" t="s">
        <v>3273</v>
      </c>
      <c r="B1688" t="s">
        <v>9</v>
      </c>
      <c r="C1688" s="1" t="s">
        <v>3274</v>
      </c>
      <c r="D1688">
        <v>-120.35900820099801</v>
      </c>
      <c r="E1688" s="2">
        <v>1.6617647058823499</v>
      </c>
      <c r="F1688">
        <v>310.04692079998301</v>
      </c>
      <c r="G1688">
        <f t="shared" si="79"/>
        <v>0</v>
      </c>
      <c r="H1688" s="3">
        <f t="shared" si="80"/>
        <v>2.4914274225521309</v>
      </c>
      <c r="I1688" s="3">
        <f t="shared" si="81"/>
        <v>2.4914274225521309</v>
      </c>
      <c r="J1688">
        <v>0</v>
      </c>
      <c r="K1688">
        <v>0</v>
      </c>
    </row>
    <row r="1689" spans="1:11" x14ac:dyDescent="0.2">
      <c r="A1689" t="s">
        <v>3275</v>
      </c>
      <c r="B1689" t="s">
        <v>9</v>
      </c>
      <c r="C1689" s="1" t="s">
        <v>3276</v>
      </c>
      <c r="D1689">
        <v>-123.789072227343</v>
      </c>
      <c r="E1689" s="2">
        <v>3.8843137254901898</v>
      </c>
      <c r="F1689">
        <v>1716.37066731814</v>
      </c>
      <c r="G1689">
        <f t="shared" si="79"/>
        <v>0</v>
      </c>
      <c r="H1689" s="3">
        <f t="shared" si="80"/>
        <v>3.2346110838548516</v>
      </c>
      <c r="I1689" s="3">
        <f t="shared" si="81"/>
        <v>3.2346110838548516</v>
      </c>
      <c r="J1689">
        <v>0</v>
      </c>
      <c r="K1689">
        <v>0</v>
      </c>
    </row>
    <row r="1690" spans="1:11" x14ac:dyDescent="0.2">
      <c r="A1690" t="s">
        <v>3277</v>
      </c>
      <c r="B1690" t="s">
        <v>3278</v>
      </c>
      <c r="C1690" s="1" t="s">
        <v>3279</v>
      </c>
      <c r="D1690">
        <v>-120.889088044125</v>
      </c>
      <c r="E1690" s="2">
        <v>3.3260869565217299</v>
      </c>
      <c r="F1690">
        <v>2304</v>
      </c>
      <c r="G1690">
        <f t="shared" si="79"/>
        <v>0</v>
      </c>
      <c r="H1690" s="3">
        <f t="shared" si="80"/>
        <v>3.3624824747511743</v>
      </c>
      <c r="I1690" s="3">
        <f t="shared" si="81"/>
        <v>3.3624824747511743</v>
      </c>
      <c r="J1690">
        <v>3</v>
      </c>
      <c r="K1690">
        <v>1</v>
      </c>
    </row>
    <row r="1691" spans="1:11" x14ac:dyDescent="0.2">
      <c r="A1691" t="s">
        <v>3280</v>
      </c>
      <c r="B1691" t="s">
        <v>9</v>
      </c>
      <c r="C1691" s="1" t="s">
        <v>3281</v>
      </c>
      <c r="D1691">
        <v>-119.498230279125</v>
      </c>
      <c r="E1691" s="2">
        <v>2.89014084507042</v>
      </c>
      <c r="F1691">
        <v>7846.33461078041</v>
      </c>
      <c r="G1691">
        <f t="shared" si="79"/>
        <v>0</v>
      </c>
      <c r="H1691" s="3">
        <f t="shared" si="80"/>
        <v>3.8946668248892169</v>
      </c>
      <c r="I1691" s="3">
        <f t="shared" si="81"/>
        <v>3.8946668248892169</v>
      </c>
      <c r="J1691">
        <v>0</v>
      </c>
      <c r="K1691">
        <v>0</v>
      </c>
    </row>
    <row r="1692" spans="1:11" x14ac:dyDescent="0.2">
      <c r="A1692" t="s">
        <v>3282</v>
      </c>
      <c r="B1692" t="s">
        <v>9</v>
      </c>
      <c r="C1692" s="1" t="s">
        <v>3283</v>
      </c>
      <c r="D1692">
        <v>-121.26149980692701</v>
      </c>
      <c r="E1692" s="2">
        <v>1.0535714285714199</v>
      </c>
      <c r="F1692">
        <v>332.25597825387501</v>
      </c>
      <c r="G1692">
        <f t="shared" si="79"/>
        <v>0</v>
      </c>
      <c r="H1692" s="3">
        <f t="shared" si="80"/>
        <v>2.5214728039091607</v>
      </c>
      <c r="I1692" s="3">
        <f t="shared" si="81"/>
        <v>2.5214728039091607</v>
      </c>
      <c r="J1692">
        <v>0</v>
      </c>
      <c r="K1692">
        <v>0</v>
      </c>
    </row>
    <row r="1693" spans="1:11" x14ac:dyDescent="0.2">
      <c r="A1693" t="s">
        <v>3284</v>
      </c>
      <c r="B1693" t="s">
        <v>9</v>
      </c>
      <c r="C1693" s="1" t="s">
        <v>3285</v>
      </c>
      <c r="D1693">
        <v>-121.956206225702</v>
      </c>
      <c r="E1693" s="2">
        <v>1.1666666666666601</v>
      </c>
      <c r="F1693">
        <v>122.37770549497399</v>
      </c>
      <c r="G1693">
        <f t="shared" si="79"/>
        <v>1</v>
      </c>
      <c r="H1693" s="3">
        <f t="shared" si="80"/>
        <v>2.0877023061885165</v>
      </c>
      <c r="I1693" s="3">
        <f t="shared" si="81"/>
        <v>2.0877023061885165</v>
      </c>
      <c r="J1693">
        <v>0</v>
      </c>
      <c r="K1693">
        <v>0</v>
      </c>
    </row>
    <row r="1694" spans="1:11" x14ac:dyDescent="0.2">
      <c r="A1694" t="s">
        <v>3286</v>
      </c>
      <c r="B1694" t="s">
        <v>9</v>
      </c>
      <c r="C1694" s="1" t="s">
        <v>3287</v>
      </c>
      <c r="D1694">
        <v>-121.95899259269299</v>
      </c>
      <c r="E1694" s="2">
        <v>1.0140845070422499</v>
      </c>
      <c r="F1694">
        <v>255.34329462958101</v>
      </c>
      <c r="G1694">
        <f t="shared" si="79"/>
        <v>1</v>
      </c>
      <c r="H1694" s="3">
        <f t="shared" si="80"/>
        <v>2.4071244576738069</v>
      </c>
      <c r="I1694" s="3">
        <f t="shared" si="81"/>
        <v>2.4071244576738069</v>
      </c>
      <c r="J1694">
        <v>0</v>
      </c>
      <c r="K1694">
        <v>0</v>
      </c>
    </row>
    <row r="1695" spans="1:11" x14ac:dyDescent="0.2">
      <c r="A1695" t="s">
        <v>3288</v>
      </c>
      <c r="B1695" t="s">
        <v>9</v>
      </c>
      <c r="C1695" s="1" t="s">
        <v>3289</v>
      </c>
      <c r="D1695">
        <v>-121.467828040368</v>
      </c>
      <c r="E1695" s="2">
        <v>1.0263157894736801</v>
      </c>
      <c r="F1695">
        <v>296.24930756389898</v>
      </c>
      <c r="G1695">
        <f t="shared" si="79"/>
        <v>1</v>
      </c>
      <c r="H1695" s="3">
        <f t="shared" si="80"/>
        <v>2.4716573439243907</v>
      </c>
      <c r="I1695" s="3">
        <f t="shared" si="81"/>
        <v>2.4716573439243907</v>
      </c>
      <c r="J1695">
        <v>0</v>
      </c>
      <c r="K1695">
        <v>0</v>
      </c>
    </row>
    <row r="1696" spans="1:11" x14ac:dyDescent="0.2">
      <c r="A1696" t="s">
        <v>3290</v>
      </c>
      <c r="B1696" t="s">
        <v>9</v>
      </c>
      <c r="C1696" s="1" t="s">
        <v>3291</v>
      </c>
      <c r="D1696">
        <v>-118.488375404496</v>
      </c>
      <c r="E1696" s="2">
        <v>2.3170731707317</v>
      </c>
      <c r="F1696">
        <v>106.282951890334</v>
      </c>
      <c r="G1696">
        <f t="shared" si="79"/>
        <v>1</v>
      </c>
      <c r="H1696" s="3">
        <f t="shared" si="80"/>
        <v>2.0264636079501344</v>
      </c>
      <c r="I1696" s="3">
        <f t="shared" si="81"/>
        <v>2.0264636079501344</v>
      </c>
      <c r="J1696">
        <v>0</v>
      </c>
      <c r="K1696">
        <v>0</v>
      </c>
    </row>
    <row r="1697" spans="1:11" x14ac:dyDescent="0.2">
      <c r="A1697" t="s">
        <v>3292</v>
      </c>
      <c r="B1697" t="s">
        <v>9</v>
      </c>
      <c r="C1697" s="1" t="s">
        <v>3293</v>
      </c>
      <c r="D1697">
        <v>-121.88747315828201</v>
      </c>
      <c r="E1697" s="2">
        <v>1</v>
      </c>
      <c r="F1697">
        <v>69.835418994383502</v>
      </c>
      <c r="G1697">
        <f t="shared" si="79"/>
        <v>1</v>
      </c>
      <c r="H1697" s="3">
        <f t="shared" si="80"/>
        <v>1.8440757431443582</v>
      </c>
      <c r="I1697" s="3">
        <f t="shared" si="81"/>
        <v>0</v>
      </c>
      <c r="J1697">
        <v>0</v>
      </c>
      <c r="K1697">
        <v>0</v>
      </c>
    </row>
    <row r="1698" spans="1:11" x14ac:dyDescent="0.2">
      <c r="A1698" t="s">
        <v>3294</v>
      </c>
      <c r="B1698" t="s">
        <v>9</v>
      </c>
      <c r="C1698" s="1" t="s">
        <v>3295</v>
      </c>
      <c r="D1698">
        <v>-121.26416950299399</v>
      </c>
      <c r="E1698" s="2">
        <v>2</v>
      </c>
      <c r="F1698">
        <v>69.835418994461307</v>
      </c>
      <c r="G1698">
        <f t="shared" si="79"/>
        <v>1</v>
      </c>
      <c r="H1698" s="3">
        <f t="shared" si="80"/>
        <v>1.8440757431448422</v>
      </c>
      <c r="I1698" s="3">
        <f t="shared" si="81"/>
        <v>1.8440757431448422</v>
      </c>
      <c r="J1698">
        <v>0</v>
      </c>
      <c r="K1698">
        <v>0</v>
      </c>
    </row>
    <row r="1699" spans="1:11" x14ac:dyDescent="0.2">
      <c r="A1699" t="s">
        <v>3296</v>
      </c>
      <c r="B1699" t="s">
        <v>1554</v>
      </c>
      <c r="C1699" s="1" t="s">
        <v>3297</v>
      </c>
      <c r="D1699">
        <v>-121.390222094539</v>
      </c>
      <c r="E1699" s="2">
        <v>2.65625</v>
      </c>
      <c r="F1699">
        <v>400</v>
      </c>
      <c r="G1699">
        <f t="shared" si="79"/>
        <v>0</v>
      </c>
      <c r="H1699" s="3">
        <f t="shared" si="80"/>
        <v>2.6020599913279625</v>
      </c>
      <c r="I1699" s="3">
        <f t="shared" si="81"/>
        <v>2.6020599913279625</v>
      </c>
      <c r="J1699">
        <v>16</v>
      </c>
      <c r="K1699">
        <v>1</v>
      </c>
    </row>
    <row r="1700" spans="1:11" x14ac:dyDescent="0.2">
      <c r="A1700" t="s">
        <v>3298</v>
      </c>
      <c r="B1700" t="s">
        <v>9</v>
      </c>
      <c r="C1700" s="1" t="s">
        <v>3299</v>
      </c>
      <c r="D1700">
        <v>-118.54971434951599</v>
      </c>
      <c r="E1700" s="2">
        <v>3.7298578199052099</v>
      </c>
      <c r="F1700">
        <v>8520.7009718367099</v>
      </c>
      <c r="G1700">
        <f t="shared" si="79"/>
        <v>0</v>
      </c>
      <c r="H1700" s="3">
        <f t="shared" si="80"/>
        <v>3.9304753243063861</v>
      </c>
      <c r="I1700" s="3">
        <f t="shared" si="81"/>
        <v>3.9304753243063861</v>
      </c>
      <c r="J1700">
        <v>0</v>
      </c>
      <c r="K1700">
        <v>0</v>
      </c>
    </row>
    <row r="1701" spans="1:11" x14ac:dyDescent="0.2">
      <c r="A1701" t="s">
        <v>3300</v>
      </c>
      <c r="B1701" t="s">
        <v>9</v>
      </c>
      <c r="C1701" s="1" t="s">
        <v>3301</v>
      </c>
      <c r="D1701">
        <v>-120.14012337020699</v>
      </c>
      <c r="E1701" s="2">
        <v>1.0608108108108101</v>
      </c>
      <c r="F1701">
        <v>318.48533661065198</v>
      </c>
      <c r="G1701">
        <f t="shared" si="79"/>
        <v>0</v>
      </c>
      <c r="H1701" s="3">
        <f t="shared" si="80"/>
        <v>2.5030894417712828</v>
      </c>
      <c r="I1701" s="3">
        <f t="shared" si="81"/>
        <v>2.5030894417712828</v>
      </c>
      <c r="J1701">
        <v>0</v>
      </c>
      <c r="K1701">
        <v>0</v>
      </c>
    </row>
    <row r="1702" spans="1:11" x14ac:dyDescent="0.2">
      <c r="A1702" t="s">
        <v>3302</v>
      </c>
      <c r="B1702" t="s">
        <v>9</v>
      </c>
      <c r="C1702" s="1" t="s">
        <v>3303</v>
      </c>
      <c r="D1702">
        <v>-122.114501670517</v>
      </c>
      <c r="E1702" s="2">
        <v>1</v>
      </c>
      <c r="F1702">
        <v>69.835418994644897</v>
      </c>
      <c r="G1702">
        <f t="shared" si="79"/>
        <v>1</v>
      </c>
      <c r="H1702" s="3">
        <f t="shared" si="80"/>
        <v>1.8440757431459838</v>
      </c>
      <c r="I1702" s="3">
        <f t="shared" si="81"/>
        <v>0</v>
      </c>
      <c r="J1702">
        <v>0</v>
      </c>
      <c r="K1702">
        <v>0</v>
      </c>
    </row>
    <row r="1703" spans="1:11" x14ac:dyDescent="0.2">
      <c r="A1703" t="s">
        <v>3304</v>
      </c>
      <c r="B1703" t="s">
        <v>3305</v>
      </c>
      <c r="C1703" s="1" t="s">
        <v>3306</v>
      </c>
      <c r="D1703">
        <v>-121.401071073818</v>
      </c>
      <c r="E1703" s="2">
        <v>2.4146341463414598</v>
      </c>
      <c r="F1703">
        <v>4863</v>
      </c>
      <c r="G1703">
        <f t="shared" si="79"/>
        <v>0</v>
      </c>
      <c r="H1703" s="3">
        <f t="shared" si="80"/>
        <v>3.6869042695681773</v>
      </c>
      <c r="I1703" s="3">
        <f t="shared" si="81"/>
        <v>3.6869042695681773</v>
      </c>
      <c r="J1703">
        <v>0</v>
      </c>
      <c r="K1703">
        <v>0</v>
      </c>
    </row>
    <row r="1704" spans="1:11" x14ac:dyDescent="0.2">
      <c r="A1704" t="s">
        <v>3307</v>
      </c>
      <c r="B1704" t="s">
        <v>9</v>
      </c>
      <c r="C1704" s="1" t="s">
        <v>3308</v>
      </c>
      <c r="D1704">
        <v>-123.455472682538</v>
      </c>
      <c r="E1704" s="2">
        <v>3.6446991404011402</v>
      </c>
      <c r="F1704">
        <v>83332.002568820593</v>
      </c>
      <c r="G1704">
        <f t="shared" si="79"/>
        <v>0</v>
      </c>
      <c r="H1704" s="3">
        <f t="shared" si="80"/>
        <v>4.9208118185727834</v>
      </c>
      <c r="I1704" s="3">
        <f t="shared" si="81"/>
        <v>4.9208118185727834</v>
      </c>
      <c r="J1704">
        <v>0</v>
      </c>
      <c r="K1704">
        <v>0</v>
      </c>
    </row>
    <row r="1705" spans="1:11" x14ac:dyDescent="0.2">
      <c r="A1705" t="s">
        <v>3309</v>
      </c>
      <c r="B1705" t="s">
        <v>9</v>
      </c>
      <c r="C1705" s="1" t="s">
        <v>3310</v>
      </c>
      <c r="D1705">
        <v>-123.559745751558</v>
      </c>
      <c r="E1705" s="2">
        <v>3.7882352941176398</v>
      </c>
      <c r="F1705">
        <v>2085.23669035185</v>
      </c>
      <c r="G1705">
        <f t="shared" si="79"/>
        <v>0</v>
      </c>
      <c r="H1705" s="3">
        <f t="shared" si="80"/>
        <v>3.3191553578611397</v>
      </c>
      <c r="I1705" s="3">
        <f t="shared" si="81"/>
        <v>3.3191553578611397</v>
      </c>
      <c r="J1705">
        <v>0</v>
      </c>
      <c r="K1705">
        <v>0</v>
      </c>
    </row>
    <row r="1706" spans="1:11" x14ac:dyDescent="0.2">
      <c r="A1706" t="s">
        <v>3311</v>
      </c>
      <c r="B1706" t="s">
        <v>9</v>
      </c>
      <c r="C1706" s="1" t="s">
        <v>3312</v>
      </c>
      <c r="D1706">
        <v>-123.084376155916</v>
      </c>
      <c r="E1706" s="2">
        <v>3.3394495412844001</v>
      </c>
      <c r="F1706">
        <v>4965.8514785706102</v>
      </c>
      <c r="G1706">
        <f t="shared" si="79"/>
        <v>0</v>
      </c>
      <c r="H1706" s="3">
        <f t="shared" si="80"/>
        <v>3.6959937262934952</v>
      </c>
      <c r="I1706" s="3">
        <f t="shared" si="81"/>
        <v>3.6959937262934952</v>
      </c>
      <c r="J1706">
        <v>0</v>
      </c>
      <c r="K1706">
        <v>0</v>
      </c>
    </row>
    <row r="1707" spans="1:11" x14ac:dyDescent="0.2">
      <c r="A1707" t="s">
        <v>3313</v>
      </c>
      <c r="B1707" t="s">
        <v>9</v>
      </c>
      <c r="C1707" s="1" t="s">
        <v>3314</v>
      </c>
      <c r="D1707">
        <v>-123.00811306232001</v>
      </c>
      <c r="E1707" s="2">
        <v>4.046875</v>
      </c>
      <c r="F1707">
        <v>151.81019701</v>
      </c>
      <c r="G1707">
        <f t="shared" si="79"/>
        <v>1</v>
      </c>
      <c r="H1707" s="3">
        <f t="shared" si="80"/>
        <v>2.1813009438680346</v>
      </c>
      <c r="I1707" s="3">
        <f t="shared" si="81"/>
        <v>2.1813009438680346</v>
      </c>
      <c r="J1707">
        <v>0</v>
      </c>
      <c r="K1707">
        <v>0</v>
      </c>
    </row>
    <row r="1708" spans="1:11" x14ac:dyDescent="0.2">
      <c r="A1708" t="s">
        <v>3315</v>
      </c>
      <c r="B1708" t="s">
        <v>9</v>
      </c>
      <c r="C1708" s="1" t="s">
        <v>3316</v>
      </c>
      <c r="D1708">
        <v>-122.00944822037501</v>
      </c>
      <c r="E1708" s="2">
        <v>1</v>
      </c>
      <c r="F1708">
        <v>69.835418994496706</v>
      </c>
      <c r="G1708">
        <f t="shared" si="79"/>
        <v>1</v>
      </c>
      <c r="H1708" s="3">
        <f t="shared" si="80"/>
        <v>1.8440757431450623</v>
      </c>
      <c r="I1708" s="3">
        <f t="shared" si="81"/>
        <v>0</v>
      </c>
      <c r="J1708">
        <v>0</v>
      </c>
      <c r="K1708">
        <v>0</v>
      </c>
    </row>
    <row r="1709" spans="1:11" x14ac:dyDescent="0.2">
      <c r="A1709" t="s">
        <v>3317</v>
      </c>
      <c r="B1709" t="s">
        <v>9</v>
      </c>
      <c r="C1709" s="1" t="s">
        <v>3318</v>
      </c>
      <c r="D1709">
        <v>-123.521655467391</v>
      </c>
      <c r="E1709" s="2">
        <v>4.6666666666666599</v>
      </c>
      <c r="F1709">
        <v>328.54434509769101</v>
      </c>
      <c r="G1709">
        <f t="shared" si="79"/>
        <v>0</v>
      </c>
      <c r="H1709" s="3">
        <f t="shared" si="80"/>
        <v>2.5165939965181527</v>
      </c>
      <c r="I1709" s="3">
        <f t="shared" si="81"/>
        <v>2.5165939965181527</v>
      </c>
      <c r="J1709">
        <v>0</v>
      </c>
      <c r="K1709">
        <v>0</v>
      </c>
    </row>
    <row r="1710" spans="1:11" x14ac:dyDescent="0.2">
      <c r="A1710" t="s">
        <v>3319</v>
      </c>
      <c r="B1710" t="s">
        <v>9</v>
      </c>
      <c r="C1710">
        <v>41.814336806864901</v>
      </c>
      <c r="D1710">
        <v>-123.747337490014</v>
      </c>
      <c r="E1710" s="2">
        <v>4.7</v>
      </c>
      <c r="F1710">
        <v>10823.046722057899</v>
      </c>
      <c r="G1710">
        <f t="shared" si="79"/>
        <v>0</v>
      </c>
      <c r="H1710" s="3">
        <f t="shared" si="80"/>
        <v>4.0343495332586503</v>
      </c>
      <c r="I1710" s="3">
        <f t="shared" si="81"/>
        <v>4.0343495332586503</v>
      </c>
      <c r="J1710">
        <v>0</v>
      </c>
      <c r="K1710">
        <v>0</v>
      </c>
    </row>
    <row r="1711" spans="1:11" x14ac:dyDescent="0.2">
      <c r="A1711" t="s">
        <v>3320</v>
      </c>
      <c r="B1711" t="s">
        <v>9</v>
      </c>
      <c r="C1711" s="1" t="s">
        <v>3321</v>
      </c>
      <c r="D1711">
        <v>-123.701499603733</v>
      </c>
      <c r="E1711" s="2">
        <v>4.6097560975609699</v>
      </c>
      <c r="F1711">
        <v>139.82613696594601</v>
      </c>
      <c r="G1711">
        <f t="shared" si="79"/>
        <v>1</v>
      </c>
      <c r="H1711" s="3">
        <f t="shared" si="80"/>
        <v>2.1455883593861533</v>
      </c>
      <c r="I1711" s="3">
        <f t="shared" si="81"/>
        <v>2.1455883593861533</v>
      </c>
      <c r="J1711">
        <v>0</v>
      </c>
      <c r="K1711">
        <v>0</v>
      </c>
    </row>
    <row r="1712" spans="1:11" x14ac:dyDescent="0.2">
      <c r="A1712" t="s">
        <v>3322</v>
      </c>
      <c r="B1712" t="s">
        <v>9</v>
      </c>
      <c r="C1712" s="1" t="s">
        <v>3323</v>
      </c>
      <c r="D1712">
        <v>-123.112391014271</v>
      </c>
      <c r="E1712" s="2">
        <v>3.2926829268292601</v>
      </c>
      <c r="F1712">
        <v>69.835418994360595</v>
      </c>
      <c r="G1712">
        <f t="shared" si="79"/>
        <v>1</v>
      </c>
      <c r="H1712" s="3">
        <f t="shared" si="80"/>
        <v>1.8440757431442159</v>
      </c>
      <c r="I1712" s="3">
        <f t="shared" si="81"/>
        <v>1.8440757431442159</v>
      </c>
      <c r="J1712">
        <v>0</v>
      </c>
      <c r="K1712">
        <v>0</v>
      </c>
    </row>
    <row r="1713" spans="1:11" x14ac:dyDescent="0.2">
      <c r="A1713" t="s">
        <v>3324</v>
      </c>
      <c r="B1713" t="s">
        <v>9</v>
      </c>
      <c r="C1713" s="1" t="s">
        <v>3325</v>
      </c>
      <c r="D1713">
        <v>-123.117606371831</v>
      </c>
      <c r="E1713" s="2">
        <v>3.0714285714285698</v>
      </c>
      <c r="F1713">
        <v>121.944822928119</v>
      </c>
      <c r="G1713">
        <f t="shared" si="79"/>
        <v>1</v>
      </c>
      <c r="H1713" s="3">
        <f t="shared" si="80"/>
        <v>2.0861633674092728</v>
      </c>
      <c r="I1713" s="3">
        <f t="shared" si="81"/>
        <v>2.0861633674092728</v>
      </c>
      <c r="J1713">
        <v>0</v>
      </c>
      <c r="K1713">
        <v>0</v>
      </c>
    </row>
    <row r="1714" spans="1:11" x14ac:dyDescent="0.2">
      <c r="A1714" t="s">
        <v>3326</v>
      </c>
      <c r="B1714" t="s">
        <v>9</v>
      </c>
      <c r="C1714" s="1" t="s">
        <v>3327</v>
      </c>
      <c r="D1714">
        <v>-123.750927372571</v>
      </c>
      <c r="E1714" s="2">
        <v>4.6029411764705799</v>
      </c>
      <c r="F1714">
        <v>124.01448739855</v>
      </c>
      <c r="G1714">
        <f t="shared" si="79"/>
        <v>1</v>
      </c>
      <c r="H1714" s="3">
        <f t="shared" si="80"/>
        <v>2.0934724224987558</v>
      </c>
      <c r="I1714" s="3">
        <f t="shared" si="81"/>
        <v>2.0934724224987558</v>
      </c>
      <c r="J1714">
        <v>0</v>
      </c>
      <c r="K1714">
        <v>0</v>
      </c>
    </row>
    <row r="1715" spans="1:11" x14ac:dyDescent="0.2">
      <c r="A1715" t="s">
        <v>3328</v>
      </c>
      <c r="B1715" t="s">
        <v>9</v>
      </c>
      <c r="C1715" s="1" t="s">
        <v>3329</v>
      </c>
      <c r="D1715">
        <v>-123.71081022824799</v>
      </c>
      <c r="E1715" s="2">
        <v>4.6811594202898501</v>
      </c>
      <c r="F1715">
        <v>129.05024338554699</v>
      </c>
      <c r="G1715">
        <f t="shared" si="79"/>
        <v>1</v>
      </c>
      <c r="H1715" s="3">
        <f t="shared" si="80"/>
        <v>2.1107588279492435</v>
      </c>
      <c r="I1715" s="3">
        <f t="shared" si="81"/>
        <v>2.1107588279492435</v>
      </c>
      <c r="J1715">
        <v>0</v>
      </c>
      <c r="K1715">
        <v>0</v>
      </c>
    </row>
    <row r="1716" spans="1:11" x14ac:dyDescent="0.2">
      <c r="A1716" t="s">
        <v>3330</v>
      </c>
      <c r="B1716" t="s">
        <v>9</v>
      </c>
      <c r="C1716" s="1" t="s">
        <v>3331</v>
      </c>
      <c r="D1716">
        <v>-121.190396409535</v>
      </c>
      <c r="E1716" s="2">
        <v>1.1401869158878499</v>
      </c>
      <c r="F1716">
        <v>202.24857037421</v>
      </c>
      <c r="G1716">
        <f t="shared" si="79"/>
        <v>1</v>
      </c>
      <c r="H1716" s="3">
        <f t="shared" si="80"/>
        <v>2.305885460416393</v>
      </c>
      <c r="I1716" s="3">
        <f t="shared" si="81"/>
        <v>2.305885460416393</v>
      </c>
      <c r="J1716">
        <v>0</v>
      </c>
      <c r="K1716">
        <v>0</v>
      </c>
    </row>
    <row r="1717" spans="1:11" x14ac:dyDescent="0.2">
      <c r="A1717" t="s">
        <v>3332</v>
      </c>
      <c r="B1717" t="s">
        <v>9</v>
      </c>
      <c r="C1717" s="1" t="s">
        <v>3333</v>
      </c>
      <c r="D1717">
        <v>-121.764122547981</v>
      </c>
      <c r="E1717" s="2">
        <v>1</v>
      </c>
      <c r="F1717">
        <v>69.835418994470103</v>
      </c>
      <c r="G1717">
        <f t="shared" si="79"/>
        <v>1</v>
      </c>
      <c r="H1717" s="3">
        <f t="shared" si="80"/>
        <v>1.8440757431448969</v>
      </c>
      <c r="I1717" s="3">
        <f t="shared" si="81"/>
        <v>0</v>
      </c>
      <c r="J1717">
        <v>0</v>
      </c>
      <c r="K1717">
        <v>0</v>
      </c>
    </row>
    <row r="1718" spans="1:11" x14ac:dyDescent="0.2">
      <c r="A1718" t="s">
        <v>3334</v>
      </c>
      <c r="B1718" t="s">
        <v>9</v>
      </c>
      <c r="C1718" s="1" t="s">
        <v>3335</v>
      </c>
      <c r="D1718">
        <v>-119.94500558932501</v>
      </c>
      <c r="E1718" s="2">
        <v>1</v>
      </c>
      <c r="F1718">
        <v>125.149333665499</v>
      </c>
      <c r="G1718">
        <f t="shared" si="79"/>
        <v>1</v>
      </c>
      <c r="H1718" s="3">
        <f t="shared" si="80"/>
        <v>2.0974285416296814</v>
      </c>
      <c r="I1718" s="3">
        <f t="shared" si="81"/>
        <v>0</v>
      </c>
      <c r="J1718">
        <v>0</v>
      </c>
      <c r="K1718">
        <v>0</v>
      </c>
    </row>
    <row r="1719" spans="1:11" x14ac:dyDescent="0.2">
      <c r="A1719" t="s">
        <v>3336</v>
      </c>
      <c r="B1719" t="s">
        <v>9</v>
      </c>
      <c r="C1719" s="1" t="s">
        <v>3337</v>
      </c>
      <c r="D1719">
        <v>-120.29263735471601</v>
      </c>
      <c r="E1719" s="2">
        <v>2.6605504587155901</v>
      </c>
      <c r="F1719">
        <v>280.97870682972098</v>
      </c>
      <c r="G1719">
        <f t="shared" si="79"/>
        <v>1</v>
      </c>
      <c r="H1719" s="3">
        <f t="shared" si="80"/>
        <v>2.4486734093828608</v>
      </c>
      <c r="I1719" s="3">
        <f t="shared" si="81"/>
        <v>2.4486734093828608</v>
      </c>
      <c r="J1719">
        <v>0</v>
      </c>
      <c r="K1719">
        <v>0</v>
      </c>
    </row>
    <row r="1720" spans="1:11" x14ac:dyDescent="0.2">
      <c r="A1720" t="s">
        <v>3338</v>
      </c>
      <c r="B1720" t="s">
        <v>9</v>
      </c>
      <c r="C1720" s="1" t="s">
        <v>3339</v>
      </c>
      <c r="D1720">
        <v>-121.70036750575299</v>
      </c>
      <c r="E1720" s="2">
        <v>1</v>
      </c>
      <c r="F1720">
        <v>69.835418994529903</v>
      </c>
      <c r="G1720">
        <f t="shared" si="79"/>
        <v>1</v>
      </c>
      <c r="H1720" s="3">
        <f t="shared" si="80"/>
        <v>1.8440757431452688</v>
      </c>
      <c r="I1720" s="3">
        <f t="shared" si="81"/>
        <v>0</v>
      </c>
      <c r="J1720">
        <v>0</v>
      </c>
      <c r="K1720">
        <v>0</v>
      </c>
    </row>
    <row r="1721" spans="1:11" x14ac:dyDescent="0.2">
      <c r="A1721" t="s">
        <v>3340</v>
      </c>
      <c r="B1721" t="s">
        <v>9</v>
      </c>
      <c r="C1721" s="1" t="s">
        <v>3341</v>
      </c>
      <c r="D1721">
        <v>-122.86953306207</v>
      </c>
      <c r="E1721" s="2">
        <v>4.4047619047618998</v>
      </c>
      <c r="F1721">
        <v>234.34569640412499</v>
      </c>
      <c r="G1721">
        <f t="shared" si="79"/>
        <v>1</v>
      </c>
      <c r="H1721" s="3">
        <f t="shared" si="80"/>
        <v>2.369856982413078</v>
      </c>
      <c r="I1721" s="3">
        <f t="shared" si="81"/>
        <v>2.369856982413078</v>
      </c>
      <c r="J1721">
        <v>0</v>
      </c>
      <c r="K1721">
        <v>0</v>
      </c>
    </row>
    <row r="1722" spans="1:11" x14ac:dyDescent="0.2">
      <c r="A1722" t="s">
        <v>3342</v>
      </c>
      <c r="B1722" t="s">
        <v>9</v>
      </c>
      <c r="C1722" s="1" t="s">
        <v>3343</v>
      </c>
      <c r="D1722">
        <v>-122.88189057445901</v>
      </c>
      <c r="E1722" s="2">
        <v>3.3658536585365799</v>
      </c>
      <c r="F1722">
        <v>349.50072305031</v>
      </c>
      <c r="G1722">
        <f t="shared" si="79"/>
        <v>0</v>
      </c>
      <c r="H1722" s="3">
        <f t="shared" si="80"/>
        <v>2.5434480785550475</v>
      </c>
      <c r="I1722" s="3">
        <f t="shared" si="81"/>
        <v>2.5434480785550475</v>
      </c>
      <c r="J1722">
        <v>0</v>
      </c>
      <c r="K1722">
        <v>0</v>
      </c>
    </row>
    <row r="1723" spans="1:11" x14ac:dyDescent="0.2">
      <c r="A1723" t="s">
        <v>3344</v>
      </c>
      <c r="B1723" t="s">
        <v>9</v>
      </c>
      <c r="C1723" s="1" t="s">
        <v>3345</v>
      </c>
      <c r="D1723">
        <v>-121.617415417787</v>
      </c>
      <c r="E1723" s="2">
        <v>2.9</v>
      </c>
      <c r="F1723">
        <v>69.835418994305201</v>
      </c>
      <c r="G1723">
        <f t="shared" si="79"/>
        <v>1</v>
      </c>
      <c r="H1723" s="3">
        <f t="shared" si="80"/>
        <v>1.8440757431438712</v>
      </c>
      <c r="I1723" s="3">
        <f t="shared" si="81"/>
        <v>1.8440757431438712</v>
      </c>
      <c r="J1723">
        <v>0</v>
      </c>
      <c r="K1723">
        <v>0</v>
      </c>
    </row>
    <row r="1724" spans="1:11" x14ac:dyDescent="0.2">
      <c r="A1724" t="s">
        <v>3346</v>
      </c>
      <c r="B1724" t="s">
        <v>9</v>
      </c>
      <c r="C1724" s="1" t="s">
        <v>3347</v>
      </c>
      <c r="D1724">
        <v>-122.858204512073</v>
      </c>
      <c r="E1724" s="2">
        <v>3.0909090909090899</v>
      </c>
      <c r="F1724">
        <v>69.835418994402005</v>
      </c>
      <c r="G1724">
        <f t="shared" si="79"/>
        <v>1</v>
      </c>
      <c r="H1724" s="3">
        <f t="shared" si="80"/>
        <v>1.8440757431444734</v>
      </c>
      <c r="I1724" s="3">
        <f t="shared" si="81"/>
        <v>1.8440757431444734</v>
      </c>
      <c r="J1724">
        <v>0</v>
      </c>
      <c r="K1724">
        <v>0</v>
      </c>
    </row>
    <row r="1725" spans="1:11" x14ac:dyDescent="0.2">
      <c r="A1725" t="s">
        <v>3348</v>
      </c>
      <c r="B1725" t="s">
        <v>9</v>
      </c>
      <c r="C1725" s="1" t="s">
        <v>3349</v>
      </c>
      <c r="D1725">
        <v>-123.67212558444</v>
      </c>
      <c r="E1725" s="2">
        <v>4.2094594594594597</v>
      </c>
      <c r="F1725">
        <v>329.41832425727603</v>
      </c>
      <c r="G1725">
        <f t="shared" si="79"/>
        <v>0</v>
      </c>
      <c r="H1725" s="3">
        <f t="shared" si="80"/>
        <v>2.5177477536147803</v>
      </c>
      <c r="I1725" s="3">
        <f t="shared" si="81"/>
        <v>2.5177477536147803</v>
      </c>
      <c r="J1725">
        <v>0</v>
      </c>
      <c r="K1725">
        <v>0</v>
      </c>
    </row>
    <row r="1726" spans="1:11" x14ac:dyDescent="0.2">
      <c r="A1726" t="s">
        <v>3350</v>
      </c>
      <c r="B1726" t="s">
        <v>9</v>
      </c>
      <c r="C1726" s="1" t="s">
        <v>3351</v>
      </c>
      <c r="D1726">
        <v>-123.961357485317</v>
      </c>
      <c r="E1726" s="2">
        <v>4.0828729281767897</v>
      </c>
      <c r="F1726">
        <v>6868.0484508743202</v>
      </c>
      <c r="G1726">
        <f t="shared" si="79"/>
        <v>0</v>
      </c>
      <c r="H1726" s="3">
        <f t="shared" si="80"/>
        <v>3.8368333502444321</v>
      </c>
      <c r="I1726" s="3">
        <f t="shared" si="81"/>
        <v>3.8368333502444321</v>
      </c>
      <c r="J1726">
        <v>0</v>
      </c>
      <c r="K1726">
        <v>0</v>
      </c>
    </row>
    <row r="1727" spans="1:11" x14ac:dyDescent="0.2">
      <c r="A1727" t="s">
        <v>3352</v>
      </c>
      <c r="B1727" t="s">
        <v>9</v>
      </c>
      <c r="C1727" s="1" t="s">
        <v>3353</v>
      </c>
      <c r="D1727">
        <v>-119.328932313892</v>
      </c>
      <c r="E1727" s="2">
        <v>1.2815533980582501</v>
      </c>
      <c r="F1727">
        <v>698.19013190219096</v>
      </c>
      <c r="G1727">
        <f t="shared" si="79"/>
        <v>0</v>
      </c>
      <c r="H1727" s="3">
        <f t="shared" si="80"/>
        <v>2.8439737062789168</v>
      </c>
      <c r="I1727" s="3">
        <f t="shared" si="81"/>
        <v>2.8439737062789168</v>
      </c>
      <c r="J1727">
        <v>0</v>
      </c>
      <c r="K1727">
        <v>0</v>
      </c>
    </row>
    <row r="1728" spans="1:11" x14ac:dyDescent="0.2">
      <c r="A1728" t="s">
        <v>3354</v>
      </c>
      <c r="B1728" t="s">
        <v>9</v>
      </c>
      <c r="C1728">
        <v>40.975958370992899</v>
      </c>
      <c r="D1728">
        <v>-120.03727221847601</v>
      </c>
      <c r="E1728" s="2">
        <v>2.0540540540540499</v>
      </c>
      <c r="F1728">
        <v>8132.3805726180599</v>
      </c>
      <c r="G1728">
        <f t="shared" si="79"/>
        <v>0</v>
      </c>
      <c r="H1728" s="3">
        <f t="shared" si="80"/>
        <v>3.9102176942061133</v>
      </c>
      <c r="I1728" s="3">
        <f t="shared" si="81"/>
        <v>3.9102176942061133</v>
      </c>
      <c r="J1728">
        <v>0</v>
      </c>
      <c r="K1728">
        <v>0</v>
      </c>
    </row>
    <row r="1729" spans="1:11" x14ac:dyDescent="0.2">
      <c r="A1729" t="s">
        <v>3355</v>
      </c>
      <c r="B1729" t="s">
        <v>9</v>
      </c>
      <c r="C1729" s="1" t="s">
        <v>3356</v>
      </c>
      <c r="D1729">
        <v>-119.619545648928</v>
      </c>
      <c r="E1729" s="2">
        <v>1</v>
      </c>
      <c r="F1729">
        <v>220.90639337771</v>
      </c>
      <c r="G1729">
        <f t="shared" si="79"/>
        <v>1</v>
      </c>
      <c r="H1729" s="3">
        <f t="shared" si="80"/>
        <v>2.3442082852172028</v>
      </c>
      <c r="I1729" s="3">
        <f t="shared" si="81"/>
        <v>0</v>
      </c>
      <c r="J1729">
        <v>0</v>
      </c>
      <c r="K1729">
        <v>0</v>
      </c>
    </row>
    <row r="1730" spans="1:11" x14ac:dyDescent="0.2">
      <c r="A1730" t="s">
        <v>3357</v>
      </c>
      <c r="B1730" t="s">
        <v>9</v>
      </c>
      <c r="C1730" s="1" t="s">
        <v>3358</v>
      </c>
      <c r="D1730">
        <v>-119.60968092864</v>
      </c>
      <c r="E1730" s="2">
        <v>3.8360655737704898</v>
      </c>
      <c r="F1730">
        <v>115.211004184666</v>
      </c>
      <c r="G1730">
        <f t="shared" si="79"/>
        <v>1</v>
      </c>
      <c r="H1730" s="3">
        <f t="shared" si="80"/>
        <v>2.0614939619729507</v>
      </c>
      <c r="I1730" s="3">
        <f t="shared" si="81"/>
        <v>2.0614939619729507</v>
      </c>
      <c r="J1730">
        <v>0</v>
      </c>
      <c r="K1730">
        <v>0</v>
      </c>
    </row>
    <row r="1731" spans="1:11" x14ac:dyDescent="0.2">
      <c r="A1731" t="s">
        <v>3359</v>
      </c>
      <c r="B1731" t="s">
        <v>9</v>
      </c>
      <c r="C1731" s="1" t="s">
        <v>3360</v>
      </c>
      <c r="D1731">
        <v>-123.079203159127</v>
      </c>
      <c r="E1731" s="2">
        <v>3.5365853658536501</v>
      </c>
      <c r="F1731">
        <v>69.835418994507904</v>
      </c>
      <c r="G1731">
        <f t="shared" ref="G1731:G1794" si="82">IF(F1731&lt;300,1,0)</f>
        <v>1</v>
      </c>
      <c r="H1731" s="3">
        <f t="shared" ref="H1731:H1794" si="83">LOG10(F1731)</f>
        <v>1.844075743145132</v>
      </c>
      <c r="I1731" s="3">
        <f t="shared" ref="I1731:I1794" si="84">IF(E1731&gt;1,H1731,0)</f>
        <v>1.844075743145132</v>
      </c>
      <c r="J1731">
        <v>0</v>
      </c>
      <c r="K1731">
        <v>0</v>
      </c>
    </row>
    <row r="1732" spans="1:11" x14ac:dyDescent="0.2">
      <c r="A1732" t="s">
        <v>3361</v>
      </c>
      <c r="B1732" t="s">
        <v>9</v>
      </c>
      <c r="C1732" s="1" t="s">
        <v>3362</v>
      </c>
      <c r="D1732">
        <v>-120.77074085048</v>
      </c>
      <c r="E1732" s="2">
        <v>1</v>
      </c>
      <c r="F1732">
        <v>69.835418994492997</v>
      </c>
      <c r="G1732">
        <f t="shared" si="82"/>
        <v>1</v>
      </c>
      <c r="H1732" s="3">
        <f t="shared" si="83"/>
        <v>1.8440757431450392</v>
      </c>
      <c r="I1732" s="3">
        <f t="shared" si="84"/>
        <v>0</v>
      </c>
      <c r="J1732">
        <v>0</v>
      </c>
      <c r="K1732">
        <v>0</v>
      </c>
    </row>
    <row r="1733" spans="1:11" x14ac:dyDescent="0.2">
      <c r="A1733" t="s">
        <v>3363</v>
      </c>
      <c r="B1733" t="s">
        <v>9</v>
      </c>
      <c r="C1733" s="1" t="s">
        <v>3364</v>
      </c>
      <c r="D1733">
        <v>-121.178022486107</v>
      </c>
      <c r="E1733" s="2">
        <v>1.8333333333333299</v>
      </c>
      <c r="F1733">
        <v>69.835418994546501</v>
      </c>
      <c r="G1733">
        <f t="shared" si="82"/>
        <v>1</v>
      </c>
      <c r="H1733" s="3">
        <f t="shared" si="83"/>
        <v>1.844075743145372</v>
      </c>
      <c r="I1733" s="3">
        <f t="shared" si="84"/>
        <v>1.844075743145372</v>
      </c>
      <c r="J1733">
        <v>0</v>
      </c>
      <c r="K1733">
        <v>0</v>
      </c>
    </row>
    <row r="1734" spans="1:11" x14ac:dyDescent="0.2">
      <c r="A1734" t="s">
        <v>3365</v>
      </c>
      <c r="B1734" t="s">
        <v>9</v>
      </c>
      <c r="C1734">
        <v>38.334889979868898</v>
      </c>
      <c r="D1734">
        <v>-119.931456543275</v>
      </c>
      <c r="E1734" s="2">
        <v>2.38095238095238</v>
      </c>
      <c r="F1734">
        <v>119.288108505371</v>
      </c>
      <c r="G1734">
        <f t="shared" si="82"/>
        <v>1</v>
      </c>
      <c r="H1734" s="3">
        <f t="shared" si="83"/>
        <v>2.0765971522377926</v>
      </c>
      <c r="I1734" s="3">
        <f t="shared" si="84"/>
        <v>2.0765971522377926</v>
      </c>
      <c r="J1734">
        <v>0</v>
      </c>
      <c r="K1734">
        <v>0</v>
      </c>
    </row>
    <row r="1735" spans="1:11" x14ac:dyDescent="0.2">
      <c r="A1735" t="s">
        <v>3366</v>
      </c>
      <c r="B1735" t="s">
        <v>9</v>
      </c>
      <c r="C1735">
        <v>41.474861469666202</v>
      </c>
      <c r="D1735">
        <v>-123.74557015117399</v>
      </c>
      <c r="E1735" s="2">
        <v>4.4418604651162701</v>
      </c>
      <c r="F1735">
        <v>7989.0035088225004</v>
      </c>
      <c r="G1735">
        <f t="shared" si="82"/>
        <v>0</v>
      </c>
      <c r="H1735" s="3">
        <f t="shared" si="83"/>
        <v>3.9024926119036176</v>
      </c>
      <c r="I1735" s="3">
        <f t="shared" si="84"/>
        <v>3.9024926119036176</v>
      </c>
      <c r="J1735">
        <v>0</v>
      </c>
      <c r="K1735">
        <v>0</v>
      </c>
    </row>
    <row r="1736" spans="1:11" x14ac:dyDescent="0.2">
      <c r="A1736" t="s">
        <v>3367</v>
      </c>
      <c r="B1736" t="s">
        <v>9</v>
      </c>
      <c r="C1736" s="1" t="s">
        <v>3368</v>
      </c>
      <c r="D1736">
        <v>-123.763847846304</v>
      </c>
      <c r="E1736" s="2">
        <v>3.76991150442477</v>
      </c>
      <c r="F1736">
        <v>15648.556332137099</v>
      </c>
      <c r="G1736">
        <f t="shared" si="82"/>
        <v>0</v>
      </c>
      <c r="H1736" s="3">
        <f t="shared" si="83"/>
        <v>4.1944742776072754</v>
      </c>
      <c r="I1736" s="3">
        <f t="shared" si="84"/>
        <v>4.1944742776072754</v>
      </c>
      <c r="J1736">
        <v>0</v>
      </c>
      <c r="K1736">
        <v>0</v>
      </c>
    </row>
    <row r="1737" spans="1:11" x14ac:dyDescent="0.2">
      <c r="A1737" t="s">
        <v>3369</v>
      </c>
      <c r="B1737" t="s">
        <v>9</v>
      </c>
      <c r="C1737" s="1" t="s">
        <v>3370</v>
      </c>
      <c r="D1737">
        <v>-121.592055591757</v>
      </c>
      <c r="E1737" s="2">
        <v>1</v>
      </c>
      <c r="F1737">
        <v>69.835418994446101</v>
      </c>
      <c r="G1737">
        <f t="shared" si="82"/>
        <v>1</v>
      </c>
      <c r="H1737" s="3">
        <f t="shared" si="83"/>
        <v>1.8440757431447476</v>
      </c>
      <c r="I1737" s="3">
        <f t="shared" si="84"/>
        <v>0</v>
      </c>
      <c r="J1737">
        <v>0</v>
      </c>
      <c r="K1737">
        <v>0</v>
      </c>
    </row>
    <row r="1738" spans="1:11" x14ac:dyDescent="0.2">
      <c r="A1738" t="s">
        <v>3371</v>
      </c>
      <c r="B1738" t="s">
        <v>9</v>
      </c>
      <c r="C1738" s="1" t="s">
        <v>3372</v>
      </c>
      <c r="D1738">
        <v>-120.265883024673</v>
      </c>
      <c r="E1738" s="2">
        <v>1</v>
      </c>
      <c r="F1738">
        <v>69.835418994477493</v>
      </c>
      <c r="G1738">
        <f t="shared" si="82"/>
        <v>1</v>
      </c>
      <c r="H1738" s="3">
        <f t="shared" si="83"/>
        <v>1.8440757431449428</v>
      </c>
      <c r="I1738" s="3">
        <f t="shared" si="84"/>
        <v>0</v>
      </c>
      <c r="J1738">
        <v>0</v>
      </c>
      <c r="K1738">
        <v>0</v>
      </c>
    </row>
    <row r="1739" spans="1:11" x14ac:dyDescent="0.2">
      <c r="A1739" t="s">
        <v>3373</v>
      </c>
      <c r="B1739" t="s">
        <v>9</v>
      </c>
      <c r="C1739" s="1" t="s">
        <v>3374</v>
      </c>
      <c r="D1739">
        <v>-121.968678414515</v>
      </c>
      <c r="E1739" s="2">
        <v>1</v>
      </c>
      <c r="F1739">
        <v>69.8354189943569</v>
      </c>
      <c r="G1739">
        <f t="shared" si="82"/>
        <v>1</v>
      </c>
      <c r="H1739" s="3">
        <f t="shared" si="83"/>
        <v>1.8440757431441928</v>
      </c>
      <c r="I1739" s="3">
        <f t="shared" si="84"/>
        <v>0</v>
      </c>
      <c r="J1739">
        <v>0</v>
      </c>
      <c r="K1739">
        <v>0</v>
      </c>
    </row>
    <row r="1740" spans="1:11" x14ac:dyDescent="0.2">
      <c r="A1740" t="s">
        <v>3375</v>
      </c>
      <c r="B1740" t="s">
        <v>3376</v>
      </c>
      <c r="C1740" s="1" t="s">
        <v>3377</v>
      </c>
      <c r="D1740">
        <v>-123.04579571725699</v>
      </c>
      <c r="E1740" s="2">
        <v>4.1475409836065502</v>
      </c>
      <c r="F1740">
        <v>36499</v>
      </c>
      <c r="G1740">
        <f t="shared" si="82"/>
        <v>0</v>
      </c>
      <c r="H1740" s="3">
        <f t="shared" si="83"/>
        <v>4.5622809658145229</v>
      </c>
      <c r="I1740" s="3">
        <f t="shared" si="84"/>
        <v>4.5622809658145229</v>
      </c>
      <c r="J1740">
        <v>12</v>
      </c>
      <c r="K1740">
        <v>1</v>
      </c>
    </row>
    <row r="1741" spans="1:11" x14ac:dyDescent="0.2">
      <c r="A1741" t="s">
        <v>3378</v>
      </c>
      <c r="B1741" t="s">
        <v>9</v>
      </c>
      <c r="C1741" s="1" t="s">
        <v>3379</v>
      </c>
      <c r="D1741">
        <v>-121.860127782259</v>
      </c>
      <c r="E1741" s="2">
        <v>1.07407407407407</v>
      </c>
      <c r="F1741">
        <v>150.877711148061</v>
      </c>
      <c r="G1741">
        <f t="shared" si="82"/>
        <v>1</v>
      </c>
      <c r="H1741" s="3">
        <f t="shared" si="83"/>
        <v>2.1786250870892574</v>
      </c>
      <c r="I1741" s="3">
        <f t="shared" si="84"/>
        <v>2.1786250870892574</v>
      </c>
      <c r="J1741">
        <v>0</v>
      </c>
      <c r="K1741">
        <v>0</v>
      </c>
    </row>
    <row r="1742" spans="1:11" x14ac:dyDescent="0.2">
      <c r="A1742" t="s">
        <v>3380</v>
      </c>
      <c r="B1742" t="s">
        <v>3381</v>
      </c>
      <c r="C1742" s="1" t="s">
        <v>3382</v>
      </c>
      <c r="D1742">
        <v>-122.507259367141</v>
      </c>
      <c r="E1742" s="2">
        <v>2.2577007700770002</v>
      </c>
      <c r="F1742">
        <v>94754</v>
      </c>
      <c r="G1742">
        <f t="shared" si="82"/>
        <v>0</v>
      </c>
      <c r="H1742" s="3">
        <f t="shared" si="83"/>
        <v>4.9765975525848063</v>
      </c>
      <c r="I1742" s="3">
        <f t="shared" si="84"/>
        <v>4.9765975525848063</v>
      </c>
      <c r="J1742">
        <v>123</v>
      </c>
      <c r="K1742" s="1" t="s">
        <v>3383</v>
      </c>
    </row>
    <row r="1743" spans="1:11" x14ac:dyDescent="0.2">
      <c r="A1743" t="s">
        <v>3384</v>
      </c>
      <c r="B1743" t="s">
        <v>3385</v>
      </c>
      <c r="C1743" s="1" t="s">
        <v>3386</v>
      </c>
      <c r="D1743">
        <v>-123.358002750797</v>
      </c>
      <c r="E1743" s="2">
        <v>3.0812302839116699</v>
      </c>
      <c r="F1743">
        <v>37462</v>
      </c>
      <c r="G1743">
        <f t="shared" si="82"/>
        <v>0</v>
      </c>
      <c r="H1743" s="3">
        <f t="shared" si="83"/>
        <v>4.5735909595255384</v>
      </c>
      <c r="I1743" s="3">
        <f t="shared" si="84"/>
        <v>4.5735909595255384</v>
      </c>
      <c r="J1743">
        <v>4</v>
      </c>
      <c r="K1743">
        <v>0.8</v>
      </c>
    </row>
    <row r="1744" spans="1:11" x14ac:dyDescent="0.2">
      <c r="A1744" t="s">
        <v>3387</v>
      </c>
      <c r="B1744" t="s">
        <v>9</v>
      </c>
      <c r="C1744" s="1" t="s">
        <v>3388</v>
      </c>
      <c r="D1744">
        <v>-121.749234828705</v>
      </c>
      <c r="E1744" s="2">
        <v>1</v>
      </c>
      <c r="F1744">
        <v>137.15125506349099</v>
      </c>
      <c r="G1744">
        <f t="shared" si="82"/>
        <v>1</v>
      </c>
      <c r="H1744" s="3">
        <f t="shared" si="83"/>
        <v>2.1371997861633307</v>
      </c>
      <c r="I1744" s="3">
        <f t="shared" si="84"/>
        <v>0</v>
      </c>
      <c r="J1744">
        <v>0</v>
      </c>
      <c r="K1744">
        <v>0</v>
      </c>
    </row>
    <row r="1745" spans="1:11" x14ac:dyDescent="0.2">
      <c r="A1745" t="s">
        <v>3389</v>
      </c>
      <c r="B1745" t="s">
        <v>9</v>
      </c>
      <c r="C1745" s="1" t="s">
        <v>3390</v>
      </c>
      <c r="D1745">
        <v>-121.871216258313</v>
      </c>
      <c r="E1745" s="2">
        <v>1</v>
      </c>
      <c r="F1745">
        <v>69.835418994327398</v>
      </c>
      <c r="G1745">
        <f t="shared" si="82"/>
        <v>1</v>
      </c>
      <c r="H1745" s="3">
        <f t="shared" si="83"/>
        <v>1.8440757431440093</v>
      </c>
      <c r="I1745" s="3">
        <f t="shared" si="84"/>
        <v>0</v>
      </c>
      <c r="J1745">
        <v>0</v>
      </c>
      <c r="K1745">
        <v>0</v>
      </c>
    </row>
    <row r="1746" spans="1:11" x14ac:dyDescent="0.2">
      <c r="A1746" t="s">
        <v>3391</v>
      </c>
      <c r="B1746" t="s">
        <v>9</v>
      </c>
      <c r="C1746" s="1" t="s">
        <v>3392</v>
      </c>
      <c r="D1746">
        <v>-119.365584622478</v>
      </c>
      <c r="E1746" s="2">
        <v>1.8780487804878001</v>
      </c>
      <c r="F1746">
        <v>69.835418994389101</v>
      </c>
      <c r="G1746">
        <f t="shared" si="82"/>
        <v>1</v>
      </c>
      <c r="H1746" s="3">
        <f t="shared" si="83"/>
        <v>1.844075743144393</v>
      </c>
      <c r="I1746" s="3">
        <f t="shared" si="84"/>
        <v>1.844075743144393</v>
      </c>
      <c r="J1746">
        <v>0</v>
      </c>
      <c r="K1746">
        <v>0</v>
      </c>
    </row>
    <row r="1747" spans="1:11" x14ac:dyDescent="0.2">
      <c r="A1747" t="s">
        <v>3393</v>
      </c>
      <c r="B1747" t="s">
        <v>9</v>
      </c>
      <c r="C1747" s="1" t="s">
        <v>3394</v>
      </c>
      <c r="D1747">
        <v>-121.568694694653</v>
      </c>
      <c r="E1747" s="2">
        <v>1</v>
      </c>
      <c r="F1747">
        <v>104.68745427978899</v>
      </c>
      <c r="G1747">
        <f t="shared" si="82"/>
        <v>1</v>
      </c>
      <c r="H1747" s="3">
        <f t="shared" si="83"/>
        <v>2.0198946390473065</v>
      </c>
      <c r="I1747" s="3">
        <f t="shared" si="84"/>
        <v>0</v>
      </c>
      <c r="J1747">
        <v>0</v>
      </c>
      <c r="K1747">
        <v>0</v>
      </c>
    </row>
    <row r="1748" spans="1:11" x14ac:dyDescent="0.2">
      <c r="A1748" t="s">
        <v>3395</v>
      </c>
      <c r="B1748" t="s">
        <v>9</v>
      </c>
      <c r="C1748" s="1" t="s">
        <v>3396</v>
      </c>
      <c r="D1748">
        <v>-121.257822368416</v>
      </c>
      <c r="E1748" s="2">
        <v>1</v>
      </c>
      <c r="F1748">
        <v>69.835418994365199</v>
      </c>
      <c r="G1748">
        <f t="shared" si="82"/>
        <v>1</v>
      </c>
      <c r="H1748" s="3">
        <f t="shared" si="83"/>
        <v>1.8440757431442445</v>
      </c>
      <c r="I1748" s="3">
        <f t="shared" si="84"/>
        <v>0</v>
      </c>
      <c r="J1748">
        <v>0</v>
      </c>
      <c r="K1748">
        <v>0</v>
      </c>
    </row>
    <row r="1749" spans="1:11" x14ac:dyDescent="0.2">
      <c r="A1749" t="s">
        <v>3397</v>
      </c>
      <c r="B1749" t="s">
        <v>9</v>
      </c>
      <c r="C1749" s="1" t="s">
        <v>3398</v>
      </c>
      <c r="D1749">
        <v>-118.230059634597</v>
      </c>
      <c r="E1749" s="2">
        <v>1</v>
      </c>
      <c r="F1749">
        <v>69.835418994548803</v>
      </c>
      <c r="G1749">
        <f t="shared" si="82"/>
        <v>1</v>
      </c>
      <c r="H1749" s="3">
        <f t="shared" si="83"/>
        <v>1.8440757431453862</v>
      </c>
      <c r="I1749" s="3">
        <f t="shared" si="84"/>
        <v>0</v>
      </c>
      <c r="J1749">
        <v>0</v>
      </c>
      <c r="K1749">
        <v>0</v>
      </c>
    </row>
    <row r="1750" spans="1:11" x14ac:dyDescent="0.2">
      <c r="A1750" t="s">
        <v>3399</v>
      </c>
      <c r="B1750" t="s">
        <v>9</v>
      </c>
      <c r="C1750" s="1" t="s">
        <v>3400</v>
      </c>
      <c r="D1750">
        <v>-121.61468831839299</v>
      </c>
      <c r="E1750" s="2">
        <v>1</v>
      </c>
      <c r="F1750">
        <v>69.835418994501296</v>
      </c>
      <c r="G1750">
        <f t="shared" si="82"/>
        <v>1</v>
      </c>
      <c r="H1750" s="3">
        <f t="shared" si="83"/>
        <v>1.8440757431450909</v>
      </c>
      <c r="I1750" s="3">
        <f t="shared" si="84"/>
        <v>0</v>
      </c>
      <c r="J1750">
        <v>0</v>
      </c>
      <c r="K1750">
        <v>0</v>
      </c>
    </row>
    <row r="1751" spans="1:11" x14ac:dyDescent="0.2">
      <c r="A1751" t="s">
        <v>3401</v>
      </c>
      <c r="B1751" t="s">
        <v>9</v>
      </c>
      <c r="C1751" s="1" t="s">
        <v>3402</v>
      </c>
      <c r="D1751">
        <v>-119.36725703434399</v>
      </c>
      <c r="E1751" s="2">
        <v>3.8983050847457599</v>
      </c>
      <c r="F1751">
        <v>471.02045752512697</v>
      </c>
      <c r="G1751">
        <f t="shared" si="82"/>
        <v>0</v>
      </c>
      <c r="H1751" s="3">
        <f t="shared" si="83"/>
        <v>2.6730397699682462</v>
      </c>
      <c r="I1751" s="3">
        <f t="shared" si="84"/>
        <v>2.6730397699682462</v>
      </c>
      <c r="J1751">
        <v>0</v>
      </c>
      <c r="K1751">
        <v>0</v>
      </c>
    </row>
    <row r="1752" spans="1:11" x14ac:dyDescent="0.2">
      <c r="A1752" t="s">
        <v>3403</v>
      </c>
      <c r="B1752" t="s">
        <v>9</v>
      </c>
      <c r="C1752" s="1" t="s">
        <v>3404</v>
      </c>
      <c r="D1752">
        <v>-119.417098878142</v>
      </c>
      <c r="E1752" s="2">
        <v>1.9761904761904701</v>
      </c>
      <c r="F1752">
        <v>269.22696879436398</v>
      </c>
      <c r="G1752">
        <f t="shared" si="82"/>
        <v>1</v>
      </c>
      <c r="H1752" s="3">
        <f t="shared" si="83"/>
        <v>2.4301185615398055</v>
      </c>
      <c r="I1752" s="3">
        <f t="shared" si="84"/>
        <v>2.4301185615398055</v>
      </c>
      <c r="J1752">
        <v>0</v>
      </c>
      <c r="K1752">
        <v>0</v>
      </c>
    </row>
    <row r="1753" spans="1:11" x14ac:dyDescent="0.2">
      <c r="A1753" t="s">
        <v>3405</v>
      </c>
      <c r="B1753" t="s">
        <v>3406</v>
      </c>
      <c r="C1753" s="1" t="s">
        <v>3407</v>
      </c>
      <c r="D1753">
        <v>-123.45571653314001</v>
      </c>
      <c r="E1753" s="2">
        <v>2.9835616438356101</v>
      </c>
      <c r="F1753">
        <v>65091</v>
      </c>
      <c r="G1753">
        <f t="shared" si="82"/>
        <v>0</v>
      </c>
      <c r="H1753" s="3">
        <f t="shared" si="83"/>
        <v>4.813520943705746</v>
      </c>
      <c r="I1753" s="3">
        <f t="shared" si="84"/>
        <v>4.813520943705746</v>
      </c>
      <c r="J1753">
        <v>5</v>
      </c>
      <c r="K1753">
        <v>1</v>
      </c>
    </row>
    <row r="1754" spans="1:11" x14ac:dyDescent="0.2">
      <c r="A1754" t="s">
        <v>3408</v>
      </c>
      <c r="B1754" t="s">
        <v>9</v>
      </c>
      <c r="C1754" s="1" t="s">
        <v>3409</v>
      </c>
      <c r="D1754">
        <v>-118.492030241168</v>
      </c>
      <c r="E1754" s="2">
        <v>2.73170731707317</v>
      </c>
      <c r="F1754">
        <v>69.835418994380703</v>
      </c>
      <c r="G1754">
        <f t="shared" si="82"/>
        <v>1</v>
      </c>
      <c r="H1754" s="3">
        <f t="shared" si="83"/>
        <v>1.8440757431443409</v>
      </c>
      <c r="I1754" s="3">
        <f t="shared" si="84"/>
        <v>1.8440757431443409</v>
      </c>
      <c r="J1754">
        <v>0</v>
      </c>
      <c r="K1754">
        <v>0</v>
      </c>
    </row>
    <row r="1755" spans="1:11" x14ac:dyDescent="0.2">
      <c r="A1755" t="s">
        <v>3410</v>
      </c>
      <c r="B1755" t="s">
        <v>9</v>
      </c>
      <c r="C1755" s="1" t="s">
        <v>3411</v>
      </c>
      <c r="D1755">
        <v>-119.462608663369</v>
      </c>
      <c r="E1755" s="2">
        <v>2.4146341463414598</v>
      </c>
      <c r="F1755">
        <v>69.835418994386202</v>
      </c>
      <c r="G1755">
        <f t="shared" si="82"/>
        <v>1</v>
      </c>
      <c r="H1755" s="3">
        <f t="shared" si="83"/>
        <v>1.8440757431443751</v>
      </c>
      <c r="I1755" s="3">
        <f t="shared" si="84"/>
        <v>1.8440757431443751</v>
      </c>
      <c r="J1755">
        <v>0</v>
      </c>
      <c r="K1755">
        <v>0</v>
      </c>
    </row>
    <row r="1756" spans="1:11" x14ac:dyDescent="0.2">
      <c r="A1756" t="s">
        <v>3412</v>
      </c>
      <c r="B1756" t="s">
        <v>9</v>
      </c>
      <c r="C1756">
        <v>37.8631415792008</v>
      </c>
      <c r="D1756">
        <v>-122.298238447275</v>
      </c>
      <c r="E1756" s="2">
        <v>1</v>
      </c>
      <c r="F1756">
        <v>69.835418994495797</v>
      </c>
      <c r="G1756">
        <f t="shared" si="82"/>
        <v>1</v>
      </c>
      <c r="H1756" s="3">
        <f t="shared" si="83"/>
        <v>1.8440757431450567</v>
      </c>
      <c r="I1756" s="3">
        <f t="shared" si="84"/>
        <v>0</v>
      </c>
      <c r="J1756">
        <v>0</v>
      </c>
      <c r="K1756">
        <v>0</v>
      </c>
    </row>
    <row r="1757" spans="1:11" x14ac:dyDescent="0.2">
      <c r="A1757" t="s">
        <v>3413</v>
      </c>
      <c r="B1757" t="s">
        <v>9</v>
      </c>
      <c r="C1757" s="1" t="s">
        <v>3414</v>
      </c>
      <c r="D1757">
        <v>-119.164424600857</v>
      </c>
      <c r="E1757" s="2">
        <v>3.0344827586206802</v>
      </c>
      <c r="F1757">
        <v>4338.1055925801402</v>
      </c>
      <c r="G1757">
        <f t="shared" si="82"/>
        <v>0</v>
      </c>
      <c r="H1757" s="3">
        <f t="shared" si="83"/>
        <v>3.6373001188438656</v>
      </c>
      <c r="I1757" s="3">
        <f t="shared" si="84"/>
        <v>3.6373001188438656</v>
      </c>
      <c r="J1757">
        <v>0</v>
      </c>
      <c r="K1757">
        <v>0</v>
      </c>
    </row>
    <row r="1758" spans="1:11" x14ac:dyDescent="0.2">
      <c r="A1758" t="s">
        <v>3415</v>
      </c>
      <c r="B1758" t="s">
        <v>9</v>
      </c>
      <c r="C1758" s="1" t="s">
        <v>3416</v>
      </c>
      <c r="D1758">
        <v>-123.10431653880499</v>
      </c>
      <c r="E1758" s="2">
        <v>3.9285714285714199</v>
      </c>
      <c r="F1758">
        <v>69.835418994432402</v>
      </c>
      <c r="G1758">
        <f t="shared" si="82"/>
        <v>1</v>
      </c>
      <c r="H1758" s="3">
        <f t="shared" si="83"/>
        <v>1.8440757431446624</v>
      </c>
      <c r="I1758" s="3">
        <f t="shared" si="84"/>
        <v>1.8440757431446624</v>
      </c>
      <c r="J1758">
        <v>0</v>
      </c>
      <c r="K1758">
        <v>0</v>
      </c>
    </row>
    <row r="1759" spans="1:11" x14ac:dyDescent="0.2">
      <c r="A1759" t="s">
        <v>3417</v>
      </c>
      <c r="B1759" t="s">
        <v>9</v>
      </c>
      <c r="C1759" s="1" t="s">
        <v>3418</v>
      </c>
      <c r="D1759">
        <v>-119.69818444556201</v>
      </c>
      <c r="E1759" s="2">
        <v>2.0192307692307598</v>
      </c>
      <c r="F1759">
        <v>176.343839156673</v>
      </c>
      <c r="G1759">
        <f t="shared" si="82"/>
        <v>1</v>
      </c>
      <c r="H1759" s="3">
        <f t="shared" si="83"/>
        <v>2.2463602915226537</v>
      </c>
      <c r="I1759" s="3">
        <f t="shared" si="84"/>
        <v>2.2463602915226537</v>
      </c>
      <c r="J1759">
        <v>0</v>
      </c>
      <c r="K1759">
        <v>0</v>
      </c>
    </row>
    <row r="1760" spans="1:11" x14ac:dyDescent="0.2">
      <c r="A1760" t="s">
        <v>3419</v>
      </c>
      <c r="B1760" t="s">
        <v>3420</v>
      </c>
      <c r="C1760" s="1" t="s">
        <v>3421</v>
      </c>
      <c r="D1760">
        <v>-120.62283808514</v>
      </c>
      <c r="E1760" s="2">
        <v>1.7263681592039799</v>
      </c>
      <c r="F1760">
        <v>2446</v>
      </c>
      <c r="G1760">
        <f t="shared" si="82"/>
        <v>0</v>
      </c>
      <c r="H1760" s="3">
        <f t="shared" si="83"/>
        <v>3.3884564527002667</v>
      </c>
      <c r="I1760" s="3">
        <f t="shared" si="84"/>
        <v>3.3884564527002667</v>
      </c>
      <c r="J1760">
        <v>1</v>
      </c>
      <c r="K1760">
        <v>0.5</v>
      </c>
    </row>
    <row r="1761" spans="1:11" x14ac:dyDescent="0.2">
      <c r="A1761" t="s">
        <v>3422</v>
      </c>
      <c r="B1761" t="s">
        <v>9</v>
      </c>
      <c r="C1761" s="1" t="s">
        <v>3423</v>
      </c>
      <c r="D1761">
        <v>-120.881518806504</v>
      </c>
      <c r="E1761" s="2">
        <v>1</v>
      </c>
      <c r="F1761">
        <v>69.835418994392796</v>
      </c>
      <c r="G1761">
        <f t="shared" si="82"/>
        <v>1</v>
      </c>
      <c r="H1761" s="3">
        <f t="shared" si="83"/>
        <v>1.8440757431444161</v>
      </c>
      <c r="I1761" s="3">
        <f t="shared" si="84"/>
        <v>0</v>
      </c>
      <c r="J1761">
        <v>0</v>
      </c>
      <c r="K1761">
        <v>0</v>
      </c>
    </row>
    <row r="1762" spans="1:11" x14ac:dyDescent="0.2">
      <c r="A1762" t="s">
        <v>3424</v>
      </c>
      <c r="B1762" t="s">
        <v>9</v>
      </c>
      <c r="C1762" s="1" t="s">
        <v>3425</v>
      </c>
      <c r="D1762">
        <v>-119.08710434255801</v>
      </c>
      <c r="E1762" s="2">
        <v>3.6666666666666599</v>
      </c>
      <c r="F1762">
        <v>69.835418994398793</v>
      </c>
      <c r="G1762">
        <f t="shared" si="82"/>
        <v>1</v>
      </c>
      <c r="H1762" s="3">
        <f t="shared" si="83"/>
        <v>1.8440757431444534</v>
      </c>
      <c r="I1762" s="3">
        <f t="shared" si="84"/>
        <v>1.8440757431444534</v>
      </c>
      <c r="J1762">
        <v>0</v>
      </c>
      <c r="K1762">
        <v>0</v>
      </c>
    </row>
    <row r="1763" spans="1:11" x14ac:dyDescent="0.2">
      <c r="A1763" t="s">
        <v>3426</v>
      </c>
      <c r="B1763" t="s">
        <v>9</v>
      </c>
      <c r="C1763" s="1" t="s">
        <v>3427</v>
      </c>
      <c r="D1763">
        <v>-118.49215910114501</v>
      </c>
      <c r="E1763" s="2">
        <v>2.6428571428571401</v>
      </c>
      <c r="F1763">
        <v>116.51672782097199</v>
      </c>
      <c r="G1763">
        <f t="shared" si="82"/>
        <v>1</v>
      </c>
      <c r="H1763" s="3">
        <f t="shared" si="83"/>
        <v>2.0663882796867492</v>
      </c>
      <c r="I1763" s="3">
        <f t="shared" si="84"/>
        <v>2.0663882796867492</v>
      </c>
      <c r="J1763">
        <v>0</v>
      </c>
      <c r="K1763">
        <v>0</v>
      </c>
    </row>
    <row r="1764" spans="1:11" x14ac:dyDescent="0.2">
      <c r="A1764" t="s">
        <v>3428</v>
      </c>
      <c r="B1764" t="s">
        <v>9</v>
      </c>
      <c r="C1764" s="1" t="s">
        <v>3429</v>
      </c>
      <c r="D1764">
        <v>-124.103411320775</v>
      </c>
      <c r="E1764" s="2">
        <v>4.87323943661971</v>
      </c>
      <c r="F1764">
        <v>210.34634614910601</v>
      </c>
      <c r="G1764">
        <f t="shared" si="82"/>
        <v>1</v>
      </c>
      <c r="H1764" s="3">
        <f t="shared" si="83"/>
        <v>2.322934972444942</v>
      </c>
      <c r="I1764" s="3">
        <f t="shared" si="84"/>
        <v>2.322934972444942</v>
      </c>
      <c r="J1764">
        <v>0</v>
      </c>
      <c r="K1764">
        <v>0</v>
      </c>
    </row>
    <row r="1765" spans="1:11" x14ac:dyDescent="0.2">
      <c r="A1765" t="s">
        <v>3430</v>
      </c>
      <c r="B1765" t="s">
        <v>9</v>
      </c>
      <c r="C1765" s="1" t="s">
        <v>3431</v>
      </c>
      <c r="D1765">
        <v>-119.399250940172</v>
      </c>
      <c r="E1765" s="2">
        <v>2.9</v>
      </c>
      <c r="F1765">
        <v>163.61475761186699</v>
      </c>
      <c r="G1765">
        <f t="shared" si="82"/>
        <v>1</v>
      </c>
      <c r="H1765" s="3">
        <f t="shared" si="83"/>
        <v>2.2138224732983067</v>
      </c>
      <c r="I1765" s="3">
        <f t="shared" si="84"/>
        <v>2.2138224732983067</v>
      </c>
      <c r="J1765">
        <v>0</v>
      </c>
      <c r="K1765">
        <v>0</v>
      </c>
    </row>
    <row r="1766" spans="1:11" x14ac:dyDescent="0.2">
      <c r="A1766" t="s">
        <v>3432</v>
      </c>
      <c r="B1766" t="s">
        <v>9</v>
      </c>
      <c r="C1766" s="1" t="s">
        <v>3433</v>
      </c>
      <c r="D1766">
        <v>-118.763262349683</v>
      </c>
      <c r="E1766" s="2">
        <v>3.0210526315789399</v>
      </c>
      <c r="F1766">
        <v>178.21924950238201</v>
      </c>
      <c r="G1766">
        <f t="shared" si="82"/>
        <v>1</v>
      </c>
      <c r="H1766" s="3">
        <f t="shared" si="83"/>
        <v>2.2509546104818181</v>
      </c>
      <c r="I1766" s="3">
        <f t="shared" si="84"/>
        <v>2.2509546104818181</v>
      </c>
      <c r="J1766">
        <v>0</v>
      </c>
      <c r="K1766">
        <v>0</v>
      </c>
    </row>
    <row r="1767" spans="1:11" x14ac:dyDescent="0.2">
      <c r="A1767" t="s">
        <v>3434</v>
      </c>
      <c r="B1767" t="s">
        <v>9</v>
      </c>
      <c r="C1767" s="1" t="s">
        <v>3435</v>
      </c>
      <c r="D1767">
        <v>-121.038134728236</v>
      </c>
      <c r="E1767" s="2">
        <v>2.9893617021276602</v>
      </c>
      <c r="F1767">
        <v>177.13166916631701</v>
      </c>
      <c r="G1767">
        <f t="shared" si="82"/>
        <v>1</v>
      </c>
      <c r="H1767" s="3">
        <f t="shared" si="83"/>
        <v>2.2482962151403663</v>
      </c>
      <c r="I1767" s="3">
        <f t="shared" si="84"/>
        <v>2.2482962151403663</v>
      </c>
      <c r="J1767">
        <v>0</v>
      </c>
      <c r="K1767">
        <v>0</v>
      </c>
    </row>
    <row r="1768" spans="1:11" x14ac:dyDescent="0.2">
      <c r="A1768" t="s">
        <v>3436</v>
      </c>
      <c r="B1768" t="s">
        <v>3437</v>
      </c>
      <c r="C1768" s="1" t="s">
        <v>3438</v>
      </c>
      <c r="D1768">
        <v>-121.589174727729</v>
      </c>
      <c r="E1768" s="2">
        <v>2.5421412300683301</v>
      </c>
      <c r="F1768">
        <v>2850</v>
      </c>
      <c r="G1768">
        <f t="shared" si="82"/>
        <v>0</v>
      </c>
      <c r="H1768" s="3">
        <f t="shared" si="83"/>
        <v>3.4548448600085102</v>
      </c>
      <c r="I1768" s="3">
        <f t="shared" si="84"/>
        <v>3.4548448600085102</v>
      </c>
      <c r="J1768">
        <v>1</v>
      </c>
      <c r="K1768">
        <v>0.5</v>
      </c>
    </row>
    <row r="1769" spans="1:11" x14ac:dyDescent="0.2">
      <c r="A1769" t="s">
        <v>3439</v>
      </c>
      <c r="B1769" t="s">
        <v>9</v>
      </c>
      <c r="C1769" s="1" t="s">
        <v>3440</v>
      </c>
      <c r="D1769">
        <v>-121.873077969581</v>
      </c>
      <c r="E1769" s="2">
        <v>1.07317073170731</v>
      </c>
      <c r="F1769">
        <v>69.835418994510206</v>
      </c>
      <c r="G1769">
        <f t="shared" si="82"/>
        <v>1</v>
      </c>
      <c r="H1769" s="3">
        <f t="shared" si="83"/>
        <v>1.8440757431451462</v>
      </c>
      <c r="I1769" s="3">
        <f t="shared" si="84"/>
        <v>1.8440757431451462</v>
      </c>
      <c r="J1769">
        <v>0</v>
      </c>
      <c r="K1769">
        <v>0</v>
      </c>
    </row>
    <row r="1770" spans="1:11" x14ac:dyDescent="0.2">
      <c r="A1770" t="s">
        <v>3441</v>
      </c>
      <c r="B1770" t="s">
        <v>9</v>
      </c>
      <c r="C1770" s="1" t="s">
        <v>3442</v>
      </c>
      <c r="D1770">
        <v>-118.71713226058399</v>
      </c>
      <c r="E1770" s="2">
        <v>4.2380952380952301</v>
      </c>
      <c r="F1770">
        <v>114.41478579800599</v>
      </c>
      <c r="G1770">
        <f t="shared" si="82"/>
        <v>1</v>
      </c>
      <c r="H1770" s="3">
        <f t="shared" si="83"/>
        <v>2.0584821518656522</v>
      </c>
      <c r="I1770" s="3">
        <f t="shared" si="84"/>
        <v>2.0584821518656522</v>
      </c>
      <c r="J1770">
        <v>0</v>
      </c>
      <c r="K1770">
        <v>0</v>
      </c>
    </row>
    <row r="1771" spans="1:11" x14ac:dyDescent="0.2">
      <c r="A1771" t="s">
        <v>3443</v>
      </c>
      <c r="B1771" t="s">
        <v>9</v>
      </c>
      <c r="C1771" s="1" t="s">
        <v>3444</v>
      </c>
      <c r="D1771">
        <v>-122.238327329396</v>
      </c>
      <c r="E1771" s="2">
        <v>1.075</v>
      </c>
      <c r="F1771">
        <v>69.835418994544696</v>
      </c>
      <c r="G1771">
        <f t="shared" si="82"/>
        <v>1</v>
      </c>
      <c r="H1771" s="3">
        <f t="shared" si="83"/>
        <v>1.8440757431453607</v>
      </c>
      <c r="I1771" s="3">
        <f t="shared" si="84"/>
        <v>1.8440757431453607</v>
      </c>
      <c r="J1771">
        <v>0</v>
      </c>
      <c r="K1771">
        <v>0</v>
      </c>
    </row>
    <row r="1772" spans="1:11" x14ac:dyDescent="0.2">
      <c r="A1772" t="s">
        <v>3445</v>
      </c>
      <c r="B1772" t="s">
        <v>9</v>
      </c>
      <c r="C1772" s="1" t="s">
        <v>3446</v>
      </c>
      <c r="D1772">
        <v>-122.89634144481001</v>
      </c>
      <c r="E1772" s="2">
        <v>3.37234042553191</v>
      </c>
      <c r="F1772">
        <v>173.62747614536599</v>
      </c>
      <c r="G1772">
        <f t="shared" si="82"/>
        <v>1</v>
      </c>
      <c r="H1772" s="3">
        <f t="shared" si="83"/>
        <v>2.2396184523733216</v>
      </c>
      <c r="I1772" s="3">
        <f t="shared" si="84"/>
        <v>2.2396184523733216</v>
      </c>
      <c r="J1772">
        <v>0</v>
      </c>
      <c r="K1772">
        <v>0</v>
      </c>
    </row>
    <row r="1773" spans="1:11" x14ac:dyDescent="0.2">
      <c r="A1773" t="s">
        <v>3447</v>
      </c>
      <c r="B1773" t="s">
        <v>9</v>
      </c>
      <c r="C1773" s="1" t="s">
        <v>3448</v>
      </c>
      <c r="D1773">
        <v>-118.49349794619999</v>
      </c>
      <c r="E1773" s="2">
        <v>2.47252747252747</v>
      </c>
      <c r="F1773">
        <v>172.965059099884</v>
      </c>
      <c r="G1773">
        <f t="shared" si="82"/>
        <v>1</v>
      </c>
      <c r="H1773" s="3">
        <f t="shared" si="83"/>
        <v>2.2379583795869777</v>
      </c>
      <c r="I1773" s="3">
        <f t="shared" si="84"/>
        <v>2.2379583795869777</v>
      </c>
      <c r="J1773">
        <v>0</v>
      </c>
      <c r="K1773">
        <v>0</v>
      </c>
    </row>
    <row r="1774" spans="1:11" x14ac:dyDescent="0.2">
      <c r="A1774" t="s">
        <v>3449</v>
      </c>
      <c r="B1774" t="s">
        <v>9</v>
      </c>
      <c r="C1774" s="1" t="s">
        <v>3450</v>
      </c>
      <c r="D1774">
        <v>-121.918097054838</v>
      </c>
      <c r="E1774" s="2">
        <v>1</v>
      </c>
      <c r="F1774">
        <v>69.835418994296106</v>
      </c>
      <c r="G1774">
        <f t="shared" si="82"/>
        <v>1</v>
      </c>
      <c r="H1774" s="3">
        <f t="shared" si="83"/>
        <v>1.8440757431438148</v>
      </c>
      <c r="I1774" s="3">
        <f t="shared" si="84"/>
        <v>0</v>
      </c>
      <c r="J1774">
        <v>0</v>
      </c>
      <c r="K1774">
        <v>0</v>
      </c>
    </row>
    <row r="1775" spans="1:11" x14ac:dyDescent="0.2">
      <c r="A1775" t="s">
        <v>3451</v>
      </c>
      <c r="B1775" t="s">
        <v>9</v>
      </c>
      <c r="C1775" s="1" t="s">
        <v>3452</v>
      </c>
      <c r="D1775">
        <v>-120.77315057762</v>
      </c>
      <c r="E1775" s="2">
        <v>1.09756097560975</v>
      </c>
      <c r="F1775">
        <v>69.8354189944571</v>
      </c>
      <c r="G1775">
        <f t="shared" si="82"/>
        <v>1</v>
      </c>
      <c r="H1775" s="3">
        <f t="shared" si="83"/>
        <v>1.844075743144816</v>
      </c>
      <c r="I1775" s="3">
        <f t="shared" si="84"/>
        <v>1.844075743144816</v>
      </c>
      <c r="J1775">
        <v>0</v>
      </c>
      <c r="K1775">
        <v>0</v>
      </c>
    </row>
    <row r="1776" spans="1:11" x14ac:dyDescent="0.2">
      <c r="A1776" t="s">
        <v>3453</v>
      </c>
      <c r="B1776" t="s">
        <v>9</v>
      </c>
      <c r="C1776" s="1" t="s">
        <v>3454</v>
      </c>
      <c r="D1776">
        <v>-119.416398685614</v>
      </c>
      <c r="E1776" s="2">
        <v>2.04285714285714</v>
      </c>
      <c r="F1776">
        <v>206.27010311365399</v>
      </c>
      <c r="G1776">
        <f t="shared" si="82"/>
        <v>1</v>
      </c>
      <c r="H1776" s="3">
        <f t="shared" si="83"/>
        <v>2.3144362856867819</v>
      </c>
      <c r="I1776" s="3">
        <f t="shared" si="84"/>
        <v>2.3144362856867819</v>
      </c>
      <c r="J1776">
        <v>0</v>
      </c>
      <c r="K1776">
        <v>0</v>
      </c>
    </row>
    <row r="1777" spans="1:11" x14ac:dyDescent="0.2">
      <c r="A1777" t="s">
        <v>3455</v>
      </c>
      <c r="B1777" t="s">
        <v>9</v>
      </c>
      <c r="C1777" s="1" t="s">
        <v>3456</v>
      </c>
      <c r="D1777">
        <v>-121.995985824089</v>
      </c>
      <c r="E1777" s="2">
        <v>1</v>
      </c>
      <c r="F1777">
        <v>69.835418994378998</v>
      </c>
      <c r="G1777">
        <f t="shared" si="82"/>
        <v>1</v>
      </c>
      <c r="H1777" s="3">
        <f t="shared" si="83"/>
        <v>1.8440757431443302</v>
      </c>
      <c r="I1777" s="3">
        <f t="shared" si="84"/>
        <v>0</v>
      </c>
      <c r="J1777">
        <v>0</v>
      </c>
      <c r="K1777">
        <v>0</v>
      </c>
    </row>
    <row r="1778" spans="1:11" x14ac:dyDescent="0.2">
      <c r="A1778" t="s">
        <v>3457</v>
      </c>
      <c r="B1778" t="s">
        <v>9</v>
      </c>
      <c r="C1778" s="1" t="s">
        <v>3458</v>
      </c>
      <c r="D1778">
        <v>-123.447021850588</v>
      </c>
      <c r="E1778" s="2">
        <v>2.58536585365853</v>
      </c>
      <c r="F1778">
        <v>118.995153827081</v>
      </c>
      <c r="G1778">
        <f t="shared" si="82"/>
        <v>1</v>
      </c>
      <c r="H1778" s="3">
        <f t="shared" si="83"/>
        <v>2.0755292747621645</v>
      </c>
      <c r="I1778" s="3">
        <f t="shared" si="84"/>
        <v>2.0755292747621645</v>
      </c>
      <c r="J1778">
        <v>0</v>
      </c>
      <c r="K1778">
        <v>0</v>
      </c>
    </row>
    <row r="1779" spans="1:11" x14ac:dyDescent="0.2">
      <c r="A1779" t="s">
        <v>3459</v>
      </c>
      <c r="B1779" t="s">
        <v>9</v>
      </c>
      <c r="C1779" s="1" t="s">
        <v>3460</v>
      </c>
      <c r="D1779">
        <v>-122.98335080893</v>
      </c>
      <c r="E1779" s="2">
        <v>3.39230769230769</v>
      </c>
      <c r="F1779">
        <v>348.72246414835303</v>
      </c>
      <c r="G1779">
        <f t="shared" si="82"/>
        <v>0</v>
      </c>
      <c r="H1779" s="3">
        <f t="shared" si="83"/>
        <v>2.542479924839208</v>
      </c>
      <c r="I1779" s="3">
        <f t="shared" si="84"/>
        <v>2.542479924839208</v>
      </c>
      <c r="J1779">
        <v>0</v>
      </c>
      <c r="K1779">
        <v>0</v>
      </c>
    </row>
    <row r="1780" spans="1:11" x14ac:dyDescent="0.2">
      <c r="A1780" t="s">
        <v>3461</v>
      </c>
      <c r="B1780" t="s">
        <v>9</v>
      </c>
      <c r="C1780" s="1" t="s">
        <v>3462</v>
      </c>
      <c r="D1780">
        <v>-119.69208134493699</v>
      </c>
      <c r="E1780" s="2">
        <v>1.17073170731707</v>
      </c>
      <c r="F1780">
        <v>629.73517269942704</v>
      </c>
      <c r="G1780">
        <f t="shared" si="82"/>
        <v>0</v>
      </c>
      <c r="H1780" s="3">
        <f t="shared" si="83"/>
        <v>2.7991579506987274</v>
      </c>
      <c r="I1780" s="3">
        <f t="shared" si="84"/>
        <v>2.7991579506987274</v>
      </c>
      <c r="J1780">
        <v>0</v>
      </c>
      <c r="K1780">
        <v>0</v>
      </c>
    </row>
    <row r="1781" spans="1:11" x14ac:dyDescent="0.2">
      <c r="A1781" t="s">
        <v>3463</v>
      </c>
      <c r="B1781" t="s">
        <v>9</v>
      </c>
      <c r="C1781" s="1" t="s">
        <v>3464</v>
      </c>
      <c r="D1781">
        <v>-120.449628611878</v>
      </c>
      <c r="E1781" s="2">
        <v>1.2666666666666599</v>
      </c>
      <c r="F1781">
        <v>69.835418994501296</v>
      </c>
      <c r="G1781">
        <f t="shared" si="82"/>
        <v>1</v>
      </c>
      <c r="H1781" s="3">
        <f t="shared" si="83"/>
        <v>1.8440757431450909</v>
      </c>
      <c r="I1781" s="3">
        <f t="shared" si="84"/>
        <v>1.8440757431450909</v>
      </c>
      <c r="J1781">
        <v>0</v>
      </c>
      <c r="K1781">
        <v>0</v>
      </c>
    </row>
    <row r="1782" spans="1:11" x14ac:dyDescent="0.2">
      <c r="A1782" t="s">
        <v>3465</v>
      </c>
      <c r="B1782" t="s">
        <v>9</v>
      </c>
      <c r="C1782" s="1" t="s">
        <v>3466</v>
      </c>
      <c r="D1782">
        <v>-120.333873553367</v>
      </c>
      <c r="E1782" s="2">
        <v>1.09523809523809</v>
      </c>
      <c r="F1782">
        <v>69.835418994423094</v>
      </c>
      <c r="G1782">
        <f t="shared" si="82"/>
        <v>1</v>
      </c>
      <c r="H1782" s="3">
        <f t="shared" si="83"/>
        <v>1.8440757431446044</v>
      </c>
      <c r="I1782" s="3">
        <f t="shared" si="84"/>
        <v>1.8440757431446044</v>
      </c>
      <c r="J1782">
        <v>0</v>
      </c>
      <c r="K1782">
        <v>0</v>
      </c>
    </row>
    <row r="1783" spans="1:11" x14ac:dyDescent="0.2">
      <c r="A1783" t="s">
        <v>3467</v>
      </c>
      <c r="B1783" t="s">
        <v>9</v>
      </c>
      <c r="C1783" s="1" t="s">
        <v>3468</v>
      </c>
      <c r="D1783">
        <v>-121.213571723878</v>
      </c>
      <c r="E1783" s="2">
        <v>1.4057971014492701</v>
      </c>
      <c r="F1783">
        <v>257.42890922910698</v>
      </c>
      <c r="G1783">
        <f t="shared" si="82"/>
        <v>1</v>
      </c>
      <c r="H1783" s="3">
        <f t="shared" si="83"/>
        <v>2.4106573165142957</v>
      </c>
      <c r="I1783" s="3">
        <f t="shared" si="84"/>
        <v>2.4106573165142957</v>
      </c>
      <c r="J1783">
        <v>0</v>
      </c>
      <c r="K1783">
        <v>0</v>
      </c>
    </row>
    <row r="1784" spans="1:11" x14ac:dyDescent="0.2">
      <c r="A1784" t="s">
        <v>3469</v>
      </c>
      <c r="B1784" t="s">
        <v>9</v>
      </c>
      <c r="C1784" s="1" t="s">
        <v>3470</v>
      </c>
      <c r="D1784">
        <v>-121.344632294755</v>
      </c>
      <c r="E1784" s="2">
        <v>1</v>
      </c>
      <c r="F1784">
        <v>69.835418994330198</v>
      </c>
      <c r="G1784">
        <f t="shared" si="82"/>
        <v>1</v>
      </c>
      <c r="H1784" s="3">
        <f t="shared" si="83"/>
        <v>1.8440757431440269</v>
      </c>
      <c r="I1784" s="3">
        <f t="shared" si="84"/>
        <v>0</v>
      </c>
      <c r="J1784">
        <v>0</v>
      </c>
      <c r="K1784">
        <v>0</v>
      </c>
    </row>
    <row r="1785" spans="1:11" x14ac:dyDescent="0.2">
      <c r="A1785" t="s">
        <v>3471</v>
      </c>
      <c r="B1785" t="s">
        <v>9</v>
      </c>
      <c r="C1785" s="1" t="s">
        <v>3472</v>
      </c>
      <c r="D1785">
        <v>-122.332391284652</v>
      </c>
      <c r="E1785" s="2">
        <v>1</v>
      </c>
      <c r="F1785">
        <v>69.8354189943569</v>
      </c>
      <c r="G1785">
        <f t="shared" si="82"/>
        <v>1</v>
      </c>
      <c r="H1785" s="3">
        <f t="shared" si="83"/>
        <v>1.8440757431441928</v>
      </c>
      <c r="I1785" s="3">
        <f t="shared" si="84"/>
        <v>0</v>
      </c>
      <c r="J1785">
        <v>0</v>
      </c>
      <c r="K1785">
        <v>0</v>
      </c>
    </row>
    <row r="1786" spans="1:11" x14ac:dyDescent="0.2">
      <c r="A1786" t="s">
        <v>3473</v>
      </c>
      <c r="B1786" t="s">
        <v>9</v>
      </c>
      <c r="C1786" s="1" t="s">
        <v>3474</v>
      </c>
      <c r="D1786">
        <v>-118.49514775698999</v>
      </c>
      <c r="E1786" s="2">
        <v>2.6428571428571401</v>
      </c>
      <c r="F1786">
        <v>384.36587762089698</v>
      </c>
      <c r="G1786">
        <f t="shared" si="82"/>
        <v>0</v>
      </c>
      <c r="H1786" s="3">
        <f t="shared" si="83"/>
        <v>2.584744825878075</v>
      </c>
      <c r="I1786" s="3">
        <f t="shared" si="84"/>
        <v>2.584744825878075</v>
      </c>
      <c r="J1786">
        <v>0</v>
      </c>
      <c r="K1786">
        <v>0</v>
      </c>
    </row>
    <row r="1787" spans="1:11" x14ac:dyDescent="0.2">
      <c r="A1787" t="s">
        <v>3475</v>
      </c>
      <c r="B1787" t="s">
        <v>9</v>
      </c>
      <c r="C1787" s="1" t="s">
        <v>3476</v>
      </c>
      <c r="D1787">
        <v>-121.76277196250599</v>
      </c>
      <c r="E1787" s="2">
        <v>1.17073170731707</v>
      </c>
      <c r="F1787">
        <v>69.835418994727902</v>
      </c>
      <c r="G1787">
        <f t="shared" si="82"/>
        <v>1</v>
      </c>
      <c r="H1787" s="3">
        <f t="shared" si="83"/>
        <v>1.8440757431465</v>
      </c>
      <c r="I1787" s="3">
        <f t="shared" si="84"/>
        <v>1.8440757431465</v>
      </c>
      <c r="J1787">
        <v>0</v>
      </c>
      <c r="K1787">
        <v>0</v>
      </c>
    </row>
    <row r="1788" spans="1:11" x14ac:dyDescent="0.2">
      <c r="A1788" t="s">
        <v>3477</v>
      </c>
      <c r="B1788" t="s">
        <v>9</v>
      </c>
      <c r="C1788" s="1" t="s">
        <v>3478</v>
      </c>
      <c r="D1788">
        <v>-121.77456301043399</v>
      </c>
      <c r="E1788" s="2">
        <v>1.28467153284671</v>
      </c>
      <c r="F1788">
        <v>251.443019424997</v>
      </c>
      <c r="G1788">
        <f t="shared" si="82"/>
        <v>1</v>
      </c>
      <c r="H1788" s="3">
        <f t="shared" si="83"/>
        <v>2.4004395832168943</v>
      </c>
      <c r="I1788" s="3">
        <f t="shared" si="84"/>
        <v>2.4004395832168943</v>
      </c>
      <c r="J1788">
        <v>0</v>
      </c>
      <c r="K1788">
        <v>0</v>
      </c>
    </row>
    <row r="1789" spans="1:11" x14ac:dyDescent="0.2">
      <c r="A1789" t="s">
        <v>3479</v>
      </c>
      <c r="B1789" t="s">
        <v>9</v>
      </c>
      <c r="C1789" s="1" t="s">
        <v>3480</v>
      </c>
      <c r="D1789">
        <v>-123.76918023983301</v>
      </c>
      <c r="E1789" s="2">
        <v>4.1500000000000004</v>
      </c>
      <c r="F1789">
        <v>69.835418994526194</v>
      </c>
      <c r="G1789">
        <f t="shared" si="82"/>
        <v>1</v>
      </c>
      <c r="H1789" s="3">
        <f t="shared" si="83"/>
        <v>1.8440757431452457</v>
      </c>
      <c r="I1789" s="3">
        <f t="shared" si="84"/>
        <v>1.8440757431452457</v>
      </c>
      <c r="J1789">
        <v>0</v>
      </c>
      <c r="K1789">
        <v>0</v>
      </c>
    </row>
    <row r="1790" spans="1:11" x14ac:dyDescent="0.2">
      <c r="A1790" t="s">
        <v>3481</v>
      </c>
      <c r="B1790" t="s">
        <v>9</v>
      </c>
      <c r="C1790">
        <v>38.732487668439298</v>
      </c>
      <c r="D1790">
        <v>-121.311375293675</v>
      </c>
      <c r="E1790" s="2">
        <v>1</v>
      </c>
      <c r="F1790">
        <v>69.835418994464604</v>
      </c>
      <c r="G1790">
        <f t="shared" si="82"/>
        <v>1</v>
      </c>
      <c r="H1790" s="3">
        <f t="shared" si="83"/>
        <v>1.8440757431448627</v>
      </c>
      <c r="I1790" s="3">
        <f t="shared" si="84"/>
        <v>0</v>
      </c>
      <c r="J1790">
        <v>0</v>
      </c>
      <c r="K1790">
        <v>0</v>
      </c>
    </row>
    <row r="1791" spans="1:11" x14ac:dyDescent="0.2">
      <c r="A1791" t="s">
        <v>3482</v>
      </c>
      <c r="B1791" t="s">
        <v>9</v>
      </c>
      <c r="C1791" s="1" t="s">
        <v>3483</v>
      </c>
      <c r="D1791">
        <v>-121.444829583451</v>
      </c>
      <c r="E1791" s="2">
        <v>1</v>
      </c>
      <c r="F1791">
        <v>197.219933681746</v>
      </c>
      <c r="G1791">
        <f t="shared" si="82"/>
        <v>1</v>
      </c>
      <c r="H1791" s="3">
        <f t="shared" si="83"/>
        <v>2.2949508084270538</v>
      </c>
      <c r="I1791" s="3">
        <f t="shared" si="84"/>
        <v>0</v>
      </c>
      <c r="J1791">
        <v>0</v>
      </c>
      <c r="K1791">
        <v>0</v>
      </c>
    </row>
    <row r="1792" spans="1:11" x14ac:dyDescent="0.2">
      <c r="A1792" t="s">
        <v>3484</v>
      </c>
      <c r="B1792" t="s">
        <v>9</v>
      </c>
      <c r="C1792" s="1" t="s">
        <v>3485</v>
      </c>
      <c r="D1792">
        <v>-122.908254877882</v>
      </c>
      <c r="E1792" s="2">
        <v>3.49673202614379</v>
      </c>
      <c r="F1792">
        <v>577.37001132639102</v>
      </c>
      <c r="G1792">
        <f t="shared" si="82"/>
        <v>0</v>
      </c>
      <c r="H1792" s="3">
        <f t="shared" si="83"/>
        <v>2.7614542228185255</v>
      </c>
      <c r="I1792" s="3">
        <f t="shared" si="84"/>
        <v>2.7614542228185255</v>
      </c>
      <c r="J1792">
        <v>0</v>
      </c>
      <c r="K1792">
        <v>0</v>
      </c>
    </row>
    <row r="1793" spans="1:11" x14ac:dyDescent="0.2">
      <c r="A1793" t="s">
        <v>3486</v>
      </c>
      <c r="B1793" t="s">
        <v>9</v>
      </c>
      <c r="C1793" s="1" t="s">
        <v>3487</v>
      </c>
      <c r="D1793">
        <v>-118.870174810604</v>
      </c>
      <c r="E1793" s="2">
        <v>3.8194444444444402</v>
      </c>
      <c r="F1793">
        <v>126.206169396126</v>
      </c>
      <c r="G1793">
        <f t="shared" si="82"/>
        <v>1</v>
      </c>
      <c r="H1793" s="3">
        <f t="shared" si="83"/>
        <v>2.101080585250473</v>
      </c>
      <c r="I1793" s="3">
        <f t="shared" si="84"/>
        <v>2.101080585250473</v>
      </c>
      <c r="J1793">
        <v>0</v>
      </c>
      <c r="K1793">
        <v>0</v>
      </c>
    </row>
    <row r="1794" spans="1:11" x14ac:dyDescent="0.2">
      <c r="A1794" t="s">
        <v>3488</v>
      </c>
      <c r="B1794" t="s">
        <v>9</v>
      </c>
      <c r="C1794" s="1" t="s">
        <v>3489</v>
      </c>
      <c r="D1794">
        <v>-121.140925197399</v>
      </c>
      <c r="E1794" s="2">
        <v>1.7560975609756</v>
      </c>
      <c r="F1794">
        <v>69.835418994470999</v>
      </c>
      <c r="G1794">
        <f t="shared" si="82"/>
        <v>1</v>
      </c>
      <c r="H1794" s="3">
        <f t="shared" si="83"/>
        <v>1.8440757431449024</v>
      </c>
      <c r="I1794" s="3">
        <f t="shared" si="84"/>
        <v>1.8440757431449024</v>
      </c>
      <c r="J1794">
        <v>0</v>
      </c>
      <c r="K1794">
        <v>0</v>
      </c>
    </row>
    <row r="1795" spans="1:11" x14ac:dyDescent="0.2">
      <c r="A1795" t="s">
        <v>3490</v>
      </c>
      <c r="B1795" t="s">
        <v>9</v>
      </c>
      <c r="C1795" s="1" t="s">
        <v>3491</v>
      </c>
      <c r="D1795">
        <v>-118.35849679692301</v>
      </c>
      <c r="E1795" s="2">
        <v>1.9636363636363601</v>
      </c>
      <c r="F1795">
        <v>210.97983734516501</v>
      </c>
      <c r="G1795">
        <f t="shared" ref="G1795:G1858" si="85">IF(F1795&lt;300,1,0)</f>
        <v>1</v>
      </c>
      <c r="H1795" s="3">
        <f t="shared" ref="H1795:H1858" si="86">LOG10(F1795)</f>
        <v>2.3242409531738133</v>
      </c>
      <c r="I1795" s="3">
        <f t="shared" ref="I1795:I1858" si="87">IF(E1795&gt;1,H1795,0)</f>
        <v>2.3242409531738133</v>
      </c>
      <c r="J1795">
        <v>0</v>
      </c>
      <c r="K1795">
        <v>0</v>
      </c>
    </row>
    <row r="1796" spans="1:11" x14ac:dyDescent="0.2">
      <c r="A1796" t="s">
        <v>3492</v>
      </c>
      <c r="B1796" t="s">
        <v>9</v>
      </c>
      <c r="C1796" s="1" t="s">
        <v>3493</v>
      </c>
      <c r="D1796">
        <v>-121.223557557411</v>
      </c>
      <c r="E1796" s="2">
        <v>1</v>
      </c>
      <c r="F1796">
        <v>69.835418994420294</v>
      </c>
      <c r="G1796">
        <f t="shared" si="85"/>
        <v>1</v>
      </c>
      <c r="H1796" s="3">
        <f t="shared" si="86"/>
        <v>1.8440757431445871</v>
      </c>
      <c r="I1796" s="3">
        <f t="shared" si="87"/>
        <v>0</v>
      </c>
      <c r="J1796">
        <v>0</v>
      </c>
      <c r="K1796">
        <v>0</v>
      </c>
    </row>
    <row r="1797" spans="1:11" x14ac:dyDescent="0.2">
      <c r="A1797" t="s">
        <v>3494</v>
      </c>
      <c r="B1797" t="s">
        <v>9</v>
      </c>
      <c r="C1797" s="1" t="s">
        <v>3495</v>
      </c>
      <c r="D1797">
        <v>-123.69518685875499</v>
      </c>
      <c r="E1797" s="2">
        <v>4.6633663366336604</v>
      </c>
      <c r="F1797">
        <v>1682.2705359282199</v>
      </c>
      <c r="G1797">
        <f t="shared" si="85"/>
        <v>0</v>
      </c>
      <c r="H1797" s="3">
        <f t="shared" si="86"/>
        <v>3.2258958385564007</v>
      </c>
      <c r="I1797" s="3">
        <f t="shared" si="87"/>
        <v>3.2258958385564007</v>
      </c>
      <c r="J1797">
        <v>0</v>
      </c>
      <c r="K1797">
        <v>0</v>
      </c>
    </row>
    <row r="1798" spans="1:11" x14ac:dyDescent="0.2">
      <c r="A1798" t="s">
        <v>3496</v>
      </c>
      <c r="B1798" t="s">
        <v>9</v>
      </c>
      <c r="C1798" s="1" t="s">
        <v>3497</v>
      </c>
      <c r="D1798">
        <v>-123.68837550041501</v>
      </c>
      <c r="E1798" s="2">
        <v>4.6060606060606002</v>
      </c>
      <c r="F1798">
        <v>417.42173613572299</v>
      </c>
      <c r="G1798">
        <f t="shared" si="85"/>
        <v>0</v>
      </c>
      <c r="H1798" s="3">
        <f t="shared" si="86"/>
        <v>2.6205750600577047</v>
      </c>
      <c r="I1798" s="3">
        <f t="shared" si="87"/>
        <v>2.6205750600577047</v>
      </c>
      <c r="J1798">
        <v>0</v>
      </c>
      <c r="K1798">
        <v>0</v>
      </c>
    </row>
    <row r="1799" spans="1:11" x14ac:dyDescent="0.2">
      <c r="A1799" t="s">
        <v>3498</v>
      </c>
      <c r="B1799" t="s">
        <v>9</v>
      </c>
      <c r="C1799" s="1" t="s">
        <v>3499</v>
      </c>
      <c r="D1799">
        <v>-123.344703335909</v>
      </c>
      <c r="E1799" s="2">
        <v>4.7804878048780397</v>
      </c>
      <c r="F1799">
        <v>216.95924240116</v>
      </c>
      <c r="G1799">
        <f t="shared" si="85"/>
        <v>1</v>
      </c>
      <c r="H1799" s="3">
        <f t="shared" si="86"/>
        <v>2.3363781556789949</v>
      </c>
      <c r="I1799" s="3">
        <f t="shared" si="87"/>
        <v>2.3363781556789949</v>
      </c>
      <c r="J1799">
        <v>0</v>
      </c>
      <c r="K1799">
        <v>0</v>
      </c>
    </row>
    <row r="1800" spans="1:11" x14ac:dyDescent="0.2">
      <c r="A1800" t="s">
        <v>3500</v>
      </c>
      <c r="B1800" t="s">
        <v>9</v>
      </c>
      <c r="C1800" s="1" t="s">
        <v>3501</v>
      </c>
      <c r="D1800">
        <v>-119.578023904936</v>
      </c>
      <c r="E1800" s="2">
        <v>3.0281690140844999</v>
      </c>
      <c r="F1800">
        <v>1210.4863125754</v>
      </c>
      <c r="G1800">
        <f t="shared" si="85"/>
        <v>0</v>
      </c>
      <c r="H1800" s="3">
        <f t="shared" si="86"/>
        <v>3.0829598830742548</v>
      </c>
      <c r="I1800" s="3">
        <f t="shared" si="87"/>
        <v>3.0829598830742548</v>
      </c>
      <c r="J1800">
        <v>0</v>
      </c>
      <c r="K1800">
        <v>0</v>
      </c>
    </row>
    <row r="1801" spans="1:11" x14ac:dyDescent="0.2">
      <c r="A1801" t="s">
        <v>3502</v>
      </c>
      <c r="B1801" t="s">
        <v>9</v>
      </c>
      <c r="C1801" s="1" t="s">
        <v>3503</v>
      </c>
      <c r="D1801">
        <v>-120.312643532454</v>
      </c>
      <c r="E1801" s="2">
        <v>1.4733333333333301</v>
      </c>
      <c r="F1801">
        <v>310.30273161584802</v>
      </c>
      <c r="G1801">
        <f t="shared" si="85"/>
        <v>0</v>
      </c>
      <c r="H1801" s="3">
        <f t="shared" si="86"/>
        <v>2.4917855987245709</v>
      </c>
      <c r="I1801" s="3">
        <f t="shared" si="87"/>
        <v>2.4917855987245709</v>
      </c>
      <c r="J1801">
        <v>0</v>
      </c>
      <c r="K1801">
        <v>0</v>
      </c>
    </row>
    <row r="1802" spans="1:11" x14ac:dyDescent="0.2">
      <c r="A1802" t="s">
        <v>3504</v>
      </c>
      <c r="B1802" t="s">
        <v>9</v>
      </c>
      <c r="C1802" s="1" t="s">
        <v>3505</v>
      </c>
      <c r="D1802">
        <v>-123.80323715856299</v>
      </c>
      <c r="E1802" s="2">
        <v>4.8461538461538396</v>
      </c>
      <c r="F1802">
        <v>707.24423346776803</v>
      </c>
      <c r="G1802">
        <f t="shared" si="85"/>
        <v>0</v>
      </c>
      <c r="H1802" s="3">
        <f t="shared" si="86"/>
        <v>2.849569415113351</v>
      </c>
      <c r="I1802" s="3">
        <f t="shared" si="87"/>
        <v>2.849569415113351</v>
      </c>
      <c r="J1802">
        <v>0</v>
      </c>
      <c r="K1802">
        <v>0</v>
      </c>
    </row>
    <row r="1803" spans="1:11" x14ac:dyDescent="0.2">
      <c r="A1803" t="s">
        <v>3506</v>
      </c>
      <c r="B1803" t="s">
        <v>9</v>
      </c>
      <c r="C1803" s="1" t="s">
        <v>3507</v>
      </c>
      <c r="D1803">
        <v>-119.398753194393</v>
      </c>
      <c r="E1803" s="2">
        <v>3.73170731707317</v>
      </c>
      <c r="F1803">
        <v>69.8354189944084</v>
      </c>
      <c r="G1803">
        <f t="shared" si="85"/>
        <v>1</v>
      </c>
      <c r="H1803" s="3">
        <f t="shared" si="86"/>
        <v>1.8440757431445132</v>
      </c>
      <c r="I1803" s="3">
        <f t="shared" si="87"/>
        <v>1.8440757431445132</v>
      </c>
      <c r="J1803">
        <v>0</v>
      </c>
      <c r="K1803">
        <v>0</v>
      </c>
    </row>
    <row r="1804" spans="1:11" x14ac:dyDescent="0.2">
      <c r="A1804" t="s">
        <v>3508</v>
      </c>
      <c r="B1804" t="s">
        <v>9</v>
      </c>
      <c r="C1804" s="1" t="s">
        <v>3509</v>
      </c>
      <c r="D1804">
        <v>-119.443060679754</v>
      </c>
      <c r="E1804" s="2">
        <v>1.0487804878048701</v>
      </c>
      <c r="F1804">
        <v>69.835418994546103</v>
      </c>
      <c r="G1804">
        <f t="shared" si="85"/>
        <v>1</v>
      </c>
      <c r="H1804" s="3">
        <f t="shared" si="86"/>
        <v>1.8440757431453694</v>
      </c>
      <c r="I1804" s="3">
        <f t="shared" si="87"/>
        <v>1.8440757431453694</v>
      </c>
      <c r="J1804">
        <v>0</v>
      </c>
      <c r="K1804">
        <v>0</v>
      </c>
    </row>
    <row r="1805" spans="1:11" x14ac:dyDescent="0.2">
      <c r="A1805" t="s">
        <v>3510</v>
      </c>
      <c r="B1805" t="s">
        <v>9</v>
      </c>
      <c r="C1805" s="1" t="s">
        <v>3511</v>
      </c>
      <c r="D1805">
        <v>-119.265222915465</v>
      </c>
      <c r="E1805" s="2">
        <v>1.75</v>
      </c>
      <c r="F1805">
        <v>69.835418994429205</v>
      </c>
      <c r="G1805">
        <f t="shared" si="85"/>
        <v>1</v>
      </c>
      <c r="H1805" s="3">
        <f t="shared" si="86"/>
        <v>1.8440757431446424</v>
      </c>
      <c r="I1805" s="3">
        <f t="shared" si="87"/>
        <v>1.8440757431446424</v>
      </c>
      <c r="J1805">
        <v>0</v>
      </c>
      <c r="K1805">
        <v>0</v>
      </c>
    </row>
    <row r="1806" spans="1:11" x14ac:dyDescent="0.2">
      <c r="A1806" t="s">
        <v>3512</v>
      </c>
      <c r="B1806" t="s">
        <v>9</v>
      </c>
      <c r="C1806" s="1" t="s">
        <v>3513</v>
      </c>
      <c r="D1806">
        <v>-120.58666685847599</v>
      </c>
      <c r="E1806" s="2">
        <v>3.2790697674418601</v>
      </c>
      <c r="F1806">
        <v>69.835418994401095</v>
      </c>
      <c r="G1806">
        <f t="shared" si="85"/>
        <v>1</v>
      </c>
      <c r="H1806" s="3">
        <f t="shared" si="86"/>
        <v>1.8440757431444676</v>
      </c>
      <c r="I1806" s="3">
        <f t="shared" si="87"/>
        <v>1.8440757431444676</v>
      </c>
      <c r="J1806">
        <v>0</v>
      </c>
      <c r="K1806">
        <v>0</v>
      </c>
    </row>
    <row r="1807" spans="1:11" x14ac:dyDescent="0.2">
      <c r="A1807" t="s">
        <v>3514</v>
      </c>
      <c r="B1807" t="s">
        <v>3515</v>
      </c>
      <c r="C1807" s="1" t="s">
        <v>3516</v>
      </c>
      <c r="D1807">
        <v>-120.674301881815</v>
      </c>
      <c r="E1807" s="2">
        <v>3.0198983911938999</v>
      </c>
      <c r="F1807">
        <v>70868</v>
      </c>
      <c r="G1807">
        <f t="shared" si="85"/>
        <v>0</v>
      </c>
      <c r="H1807" s="3">
        <f t="shared" si="86"/>
        <v>4.8504501765004733</v>
      </c>
      <c r="I1807" s="3">
        <f t="shared" si="87"/>
        <v>4.8504501765004733</v>
      </c>
      <c r="J1807">
        <v>965</v>
      </c>
      <c r="K1807">
        <v>8.8556483435808006E-2</v>
      </c>
    </row>
    <row r="1808" spans="1:11" x14ac:dyDescent="0.2">
      <c r="A1808" t="s">
        <v>3517</v>
      </c>
      <c r="B1808" t="s">
        <v>9</v>
      </c>
      <c r="C1808" s="1" t="s">
        <v>3518</v>
      </c>
      <c r="D1808">
        <v>-124.20968732911599</v>
      </c>
      <c r="E1808" s="2">
        <v>1</v>
      </c>
      <c r="F1808">
        <v>69.835418994434207</v>
      </c>
      <c r="G1808">
        <f t="shared" si="85"/>
        <v>1</v>
      </c>
      <c r="H1808" s="3">
        <f t="shared" si="86"/>
        <v>1.8440757431446737</v>
      </c>
      <c r="I1808" s="3">
        <f t="shared" si="87"/>
        <v>0</v>
      </c>
      <c r="J1808">
        <v>0</v>
      </c>
      <c r="K1808">
        <v>0</v>
      </c>
    </row>
    <row r="1809" spans="1:11" x14ac:dyDescent="0.2">
      <c r="A1809" t="s">
        <v>3519</v>
      </c>
      <c r="B1809" t="s">
        <v>9</v>
      </c>
      <c r="C1809" s="1" t="s">
        <v>3520</v>
      </c>
      <c r="D1809">
        <v>-122.042168526092</v>
      </c>
      <c r="E1809" s="2">
        <v>3.4418604651162701</v>
      </c>
      <c r="F1809">
        <v>69.835418994467403</v>
      </c>
      <c r="G1809">
        <f t="shared" si="85"/>
        <v>1</v>
      </c>
      <c r="H1809" s="3">
        <f t="shared" si="86"/>
        <v>1.84407574314488</v>
      </c>
      <c r="I1809" s="3">
        <f t="shared" si="87"/>
        <v>1.84407574314488</v>
      </c>
      <c r="J1809">
        <v>0</v>
      </c>
      <c r="K1809">
        <v>0</v>
      </c>
    </row>
    <row r="1810" spans="1:11" x14ac:dyDescent="0.2">
      <c r="A1810" t="s">
        <v>3521</v>
      </c>
      <c r="B1810" t="s">
        <v>9</v>
      </c>
      <c r="C1810" s="1" t="s">
        <v>3522</v>
      </c>
      <c r="D1810">
        <v>-121.241038481761</v>
      </c>
      <c r="E1810" s="2">
        <v>1.1466666666666601</v>
      </c>
      <c r="F1810">
        <v>132.85263016894899</v>
      </c>
      <c r="G1810">
        <f t="shared" si="85"/>
        <v>1</v>
      </c>
      <c r="H1810" s="3">
        <f t="shared" si="86"/>
        <v>2.1233701568385346</v>
      </c>
      <c r="I1810" s="3">
        <f t="shared" si="87"/>
        <v>2.1233701568385346</v>
      </c>
      <c r="J1810">
        <v>0</v>
      </c>
      <c r="K1810">
        <v>0</v>
      </c>
    </row>
    <row r="1811" spans="1:11" x14ac:dyDescent="0.2">
      <c r="A1811" t="s">
        <v>3523</v>
      </c>
      <c r="B1811" t="s">
        <v>9</v>
      </c>
      <c r="C1811" s="1" t="s">
        <v>3524</v>
      </c>
      <c r="D1811">
        <v>-122.10637511570501</v>
      </c>
      <c r="E1811" s="2">
        <v>1</v>
      </c>
      <c r="F1811">
        <v>69.835418994453406</v>
      </c>
      <c r="G1811">
        <f t="shared" si="85"/>
        <v>1</v>
      </c>
      <c r="H1811" s="3">
        <f t="shared" si="86"/>
        <v>1.8440757431447929</v>
      </c>
      <c r="I1811" s="3">
        <f t="shared" si="87"/>
        <v>0</v>
      </c>
      <c r="J1811">
        <v>0</v>
      </c>
      <c r="K1811">
        <v>0</v>
      </c>
    </row>
    <row r="1812" spans="1:11" x14ac:dyDescent="0.2">
      <c r="A1812" t="s">
        <v>3525</v>
      </c>
      <c r="B1812" t="s">
        <v>9</v>
      </c>
      <c r="C1812" s="1" t="s">
        <v>3526</v>
      </c>
      <c r="D1812">
        <v>-119.481353719572</v>
      </c>
      <c r="E1812" s="2">
        <v>1</v>
      </c>
      <c r="F1812">
        <v>139.45570451792199</v>
      </c>
      <c r="G1812">
        <f t="shared" si="85"/>
        <v>1</v>
      </c>
      <c r="H1812" s="3">
        <f t="shared" si="86"/>
        <v>2.144436284037595</v>
      </c>
      <c r="I1812" s="3">
        <f t="shared" si="87"/>
        <v>0</v>
      </c>
      <c r="J1812">
        <v>0</v>
      </c>
      <c r="K1812">
        <v>0</v>
      </c>
    </row>
    <row r="1813" spans="1:11" x14ac:dyDescent="0.2">
      <c r="A1813" t="s">
        <v>3527</v>
      </c>
      <c r="B1813" t="s">
        <v>9</v>
      </c>
      <c r="C1813" s="1" t="s">
        <v>3528</v>
      </c>
      <c r="D1813">
        <v>-123.776921822746</v>
      </c>
      <c r="E1813" s="2">
        <v>4.4883720930232496</v>
      </c>
      <c r="F1813">
        <v>1647.51149114695</v>
      </c>
      <c r="G1813">
        <f t="shared" si="85"/>
        <v>0</v>
      </c>
      <c r="H1813" s="3">
        <f t="shared" si="86"/>
        <v>3.2168284524158546</v>
      </c>
      <c r="I1813" s="3">
        <f t="shared" si="87"/>
        <v>3.2168284524158546</v>
      </c>
      <c r="J1813">
        <v>0</v>
      </c>
      <c r="K1813">
        <v>0</v>
      </c>
    </row>
    <row r="1814" spans="1:11" x14ac:dyDescent="0.2">
      <c r="A1814" t="s">
        <v>3529</v>
      </c>
      <c r="B1814" t="s">
        <v>9</v>
      </c>
      <c r="C1814" s="1" t="s">
        <v>3530</v>
      </c>
      <c r="D1814">
        <v>-123.052475542699</v>
      </c>
      <c r="E1814" s="2">
        <v>4.3658536585365804</v>
      </c>
      <c r="F1814">
        <v>69.835418994425794</v>
      </c>
      <c r="G1814">
        <f t="shared" si="85"/>
        <v>1</v>
      </c>
      <c r="H1814" s="3">
        <f t="shared" si="86"/>
        <v>1.8440757431446213</v>
      </c>
      <c r="I1814" s="3">
        <f t="shared" si="87"/>
        <v>1.8440757431446213</v>
      </c>
      <c r="J1814">
        <v>0</v>
      </c>
      <c r="K1814">
        <v>0</v>
      </c>
    </row>
    <row r="1815" spans="1:11" x14ac:dyDescent="0.2">
      <c r="A1815" t="s">
        <v>3531</v>
      </c>
      <c r="B1815" t="s">
        <v>9</v>
      </c>
      <c r="C1815" s="1" t="s">
        <v>3532</v>
      </c>
      <c r="D1815">
        <v>-121.327928266594</v>
      </c>
      <c r="E1815" s="2">
        <v>2.2032085561497299</v>
      </c>
      <c r="F1815">
        <v>924.18749647989705</v>
      </c>
      <c r="G1815">
        <f t="shared" si="85"/>
        <v>0</v>
      </c>
      <c r="H1815" s="3">
        <f t="shared" si="86"/>
        <v>2.9657600885642941</v>
      </c>
      <c r="I1815" s="3">
        <f t="shared" si="87"/>
        <v>2.9657600885642941</v>
      </c>
      <c r="J1815">
        <v>0</v>
      </c>
      <c r="K1815">
        <v>0</v>
      </c>
    </row>
    <row r="1816" spans="1:11" x14ac:dyDescent="0.2">
      <c r="A1816" t="s">
        <v>3533</v>
      </c>
      <c r="B1816" t="s">
        <v>9</v>
      </c>
      <c r="C1816" s="1" t="s">
        <v>3534</v>
      </c>
      <c r="D1816">
        <v>-122.52284851833799</v>
      </c>
      <c r="E1816" s="2">
        <v>1.175</v>
      </c>
      <c r="F1816">
        <v>210.766280446878</v>
      </c>
      <c r="G1816">
        <f t="shared" si="85"/>
        <v>1</v>
      </c>
      <c r="H1816" s="3">
        <f t="shared" si="86"/>
        <v>2.3238011312690579</v>
      </c>
      <c r="I1816" s="3">
        <f t="shared" si="87"/>
        <v>2.3238011312690579</v>
      </c>
      <c r="J1816">
        <v>0</v>
      </c>
      <c r="K1816">
        <v>0</v>
      </c>
    </row>
    <row r="1817" spans="1:11" x14ac:dyDescent="0.2">
      <c r="A1817" t="s">
        <v>3535</v>
      </c>
      <c r="B1817" t="s">
        <v>3536</v>
      </c>
      <c r="C1817" s="1" t="s">
        <v>3537</v>
      </c>
      <c r="D1817">
        <v>-118.90162559015501</v>
      </c>
      <c r="E1817" s="2">
        <v>4.9302325581395303</v>
      </c>
      <c r="F1817">
        <v>151623</v>
      </c>
      <c r="G1817">
        <f t="shared" si="85"/>
        <v>0</v>
      </c>
      <c r="H1817" s="3">
        <f t="shared" si="86"/>
        <v>5.1807650853028742</v>
      </c>
      <c r="I1817" s="3">
        <f t="shared" si="87"/>
        <v>5.1807650853028742</v>
      </c>
      <c r="J1817">
        <v>4</v>
      </c>
      <c r="K1817" s="1" t="s">
        <v>3538</v>
      </c>
    </row>
    <row r="1818" spans="1:11" x14ac:dyDescent="0.2">
      <c r="A1818" t="s">
        <v>3539</v>
      </c>
      <c r="B1818" t="s">
        <v>9</v>
      </c>
      <c r="C1818" s="1" t="s">
        <v>3540</v>
      </c>
      <c r="D1818">
        <v>-119.222732124899</v>
      </c>
      <c r="E1818" s="2">
        <v>2.4186046511627901</v>
      </c>
      <c r="F1818">
        <v>69.835418994476996</v>
      </c>
      <c r="G1818">
        <f t="shared" si="85"/>
        <v>1</v>
      </c>
      <c r="H1818" s="3">
        <f t="shared" si="86"/>
        <v>1.8440757431449397</v>
      </c>
      <c r="I1818" s="3">
        <f t="shared" si="87"/>
        <v>1.8440757431449397</v>
      </c>
      <c r="J1818">
        <v>0</v>
      </c>
      <c r="K1818">
        <v>0</v>
      </c>
    </row>
    <row r="1819" spans="1:11" x14ac:dyDescent="0.2">
      <c r="A1819" t="s">
        <v>3541</v>
      </c>
      <c r="B1819" t="s">
        <v>9</v>
      </c>
      <c r="C1819" s="1" t="s">
        <v>3542</v>
      </c>
      <c r="D1819">
        <v>-122.505924684417</v>
      </c>
      <c r="E1819" s="2">
        <v>2.5945017182130501</v>
      </c>
      <c r="F1819">
        <v>701.19296707919204</v>
      </c>
      <c r="G1819">
        <f t="shared" si="85"/>
        <v>0</v>
      </c>
      <c r="H1819" s="3">
        <f t="shared" si="86"/>
        <v>2.8458375514976044</v>
      </c>
      <c r="I1819" s="3">
        <f t="shared" si="87"/>
        <v>2.8458375514976044</v>
      </c>
      <c r="J1819">
        <v>0</v>
      </c>
      <c r="K1819">
        <v>0</v>
      </c>
    </row>
    <row r="1820" spans="1:11" x14ac:dyDescent="0.2">
      <c r="A1820" t="s">
        <v>3543</v>
      </c>
      <c r="B1820" t="s">
        <v>9</v>
      </c>
      <c r="C1820" s="1" t="s">
        <v>3544</v>
      </c>
      <c r="D1820">
        <v>-119.643316033601</v>
      </c>
      <c r="E1820" s="2">
        <v>1.1860465116279</v>
      </c>
      <c r="F1820">
        <v>69.835418994479795</v>
      </c>
      <c r="G1820">
        <f t="shared" si="85"/>
        <v>1</v>
      </c>
      <c r="H1820" s="3">
        <f t="shared" si="86"/>
        <v>1.844075743144957</v>
      </c>
      <c r="I1820" s="3">
        <f t="shared" si="87"/>
        <v>1.844075743144957</v>
      </c>
      <c r="J1820">
        <v>0</v>
      </c>
      <c r="K1820">
        <v>0</v>
      </c>
    </row>
    <row r="1821" spans="1:11" x14ac:dyDescent="0.2">
      <c r="A1821" t="s">
        <v>3545</v>
      </c>
      <c r="B1821" t="s">
        <v>9</v>
      </c>
      <c r="C1821" s="1" t="s">
        <v>3546</v>
      </c>
      <c r="D1821">
        <v>-122.69683815314499</v>
      </c>
      <c r="E1821" s="2">
        <v>1.49659863945578</v>
      </c>
      <c r="F1821">
        <v>503.15367225364798</v>
      </c>
      <c r="G1821">
        <f t="shared" si="85"/>
        <v>0</v>
      </c>
      <c r="H1821" s="3">
        <f t="shared" si="86"/>
        <v>2.7017006467241007</v>
      </c>
      <c r="I1821" s="3">
        <f t="shared" si="87"/>
        <v>2.7017006467241007</v>
      </c>
      <c r="J1821">
        <v>0</v>
      </c>
      <c r="K1821">
        <v>0</v>
      </c>
    </row>
    <row r="1822" spans="1:11" x14ac:dyDescent="0.2">
      <c r="A1822" t="s">
        <v>3547</v>
      </c>
      <c r="B1822" t="s">
        <v>3548</v>
      </c>
      <c r="C1822" s="1" t="s">
        <v>3549</v>
      </c>
      <c r="D1822">
        <v>-122.549144538729</v>
      </c>
      <c r="E1822" s="2">
        <v>2.29584120982986</v>
      </c>
      <c r="F1822">
        <v>76067</v>
      </c>
      <c r="G1822">
        <f t="shared" si="85"/>
        <v>0</v>
      </c>
      <c r="H1822" s="3">
        <f t="shared" si="86"/>
        <v>4.8811962884893099</v>
      </c>
      <c r="I1822" s="3">
        <f t="shared" si="87"/>
        <v>4.8811962884893099</v>
      </c>
      <c r="J1822">
        <v>1958</v>
      </c>
      <c r="K1822">
        <v>1</v>
      </c>
    </row>
    <row r="1823" spans="1:11" x14ac:dyDescent="0.2">
      <c r="A1823" t="s">
        <v>3550</v>
      </c>
      <c r="B1823" t="s">
        <v>9</v>
      </c>
      <c r="C1823" s="1" t="s">
        <v>3551</v>
      </c>
      <c r="D1823">
        <v>-120.721510843026</v>
      </c>
      <c r="E1823" s="2">
        <v>1</v>
      </c>
      <c r="F1823">
        <v>69.835418994487497</v>
      </c>
      <c r="G1823">
        <f t="shared" si="85"/>
        <v>1</v>
      </c>
      <c r="H1823" s="3">
        <f t="shared" si="86"/>
        <v>1.844075743145005</v>
      </c>
      <c r="I1823" s="3">
        <f t="shared" si="87"/>
        <v>0</v>
      </c>
      <c r="J1823">
        <v>0</v>
      </c>
      <c r="K1823">
        <v>0</v>
      </c>
    </row>
    <row r="1824" spans="1:11" x14ac:dyDescent="0.2">
      <c r="A1824" t="s">
        <v>3552</v>
      </c>
      <c r="B1824" t="s">
        <v>9</v>
      </c>
      <c r="C1824" s="1" t="s">
        <v>3553</v>
      </c>
      <c r="D1824">
        <v>-121.185652192823</v>
      </c>
      <c r="E1824" s="2">
        <v>1</v>
      </c>
      <c r="F1824">
        <v>69.835418994378003</v>
      </c>
      <c r="G1824">
        <f t="shared" si="85"/>
        <v>1</v>
      </c>
      <c r="H1824" s="3">
        <f t="shared" si="86"/>
        <v>1.844075743144324</v>
      </c>
      <c r="I1824" s="3">
        <f t="shared" si="87"/>
        <v>0</v>
      </c>
      <c r="J1824">
        <v>0</v>
      </c>
      <c r="K1824">
        <v>0</v>
      </c>
    </row>
    <row r="1825" spans="1:11" x14ac:dyDescent="0.2">
      <c r="A1825" t="s">
        <v>3554</v>
      </c>
      <c r="B1825" t="s">
        <v>9</v>
      </c>
      <c r="C1825" s="1" t="s">
        <v>3555</v>
      </c>
      <c r="D1825">
        <v>-118.57628202360399</v>
      </c>
      <c r="E1825" s="2">
        <v>3.6475409836065502</v>
      </c>
      <c r="F1825">
        <v>2992.91897248948</v>
      </c>
      <c r="G1825">
        <f t="shared" si="85"/>
        <v>0</v>
      </c>
      <c r="H1825" s="3">
        <f t="shared" si="86"/>
        <v>3.4760949593136146</v>
      </c>
      <c r="I1825" s="3">
        <f t="shared" si="87"/>
        <v>3.4760949593136146</v>
      </c>
      <c r="J1825">
        <v>0</v>
      </c>
      <c r="K1825">
        <v>0</v>
      </c>
    </row>
    <row r="1826" spans="1:11" x14ac:dyDescent="0.2">
      <c r="A1826" t="s">
        <v>3556</v>
      </c>
      <c r="B1826" t="s">
        <v>9</v>
      </c>
      <c r="C1826" s="1" t="s">
        <v>3557</v>
      </c>
      <c r="D1826">
        <v>-120.316577656471</v>
      </c>
      <c r="E1826" s="2">
        <v>1.0597014925373101</v>
      </c>
      <c r="F1826">
        <v>252.844491039915</v>
      </c>
      <c r="G1826">
        <f t="shared" si="85"/>
        <v>1</v>
      </c>
      <c r="H1826" s="3">
        <f t="shared" si="86"/>
        <v>2.4028534956904153</v>
      </c>
      <c r="I1826" s="3">
        <f t="shared" si="87"/>
        <v>2.4028534956904153</v>
      </c>
      <c r="J1826">
        <v>0</v>
      </c>
      <c r="K1826">
        <v>0</v>
      </c>
    </row>
    <row r="1827" spans="1:11" x14ac:dyDescent="0.2">
      <c r="A1827" t="s">
        <v>3558</v>
      </c>
      <c r="B1827" t="s">
        <v>9</v>
      </c>
      <c r="C1827" s="1" t="s">
        <v>3559</v>
      </c>
      <c r="D1827">
        <v>-121.318226379986</v>
      </c>
      <c r="E1827" s="2">
        <v>1</v>
      </c>
      <c r="F1827">
        <v>124.738713951108</v>
      </c>
      <c r="G1827">
        <f t="shared" si="85"/>
        <v>1</v>
      </c>
      <c r="H1827" s="3">
        <f t="shared" si="86"/>
        <v>2.0960012621873236</v>
      </c>
      <c r="I1827" s="3">
        <f t="shared" si="87"/>
        <v>0</v>
      </c>
      <c r="J1827">
        <v>0</v>
      </c>
      <c r="K1827">
        <v>0</v>
      </c>
    </row>
    <row r="1828" spans="1:11" x14ac:dyDescent="0.2">
      <c r="A1828" t="s">
        <v>3560</v>
      </c>
      <c r="B1828" t="s">
        <v>9</v>
      </c>
      <c r="C1828" s="1" t="s">
        <v>3561</v>
      </c>
      <c r="D1828">
        <v>-120.908520345962</v>
      </c>
      <c r="E1828" s="2">
        <v>2.4090909090908998</v>
      </c>
      <c r="F1828">
        <v>271.046315384102</v>
      </c>
      <c r="G1828">
        <f t="shared" si="85"/>
        <v>1</v>
      </c>
      <c r="H1828" s="3">
        <f t="shared" si="86"/>
        <v>2.4330435078378674</v>
      </c>
      <c r="I1828" s="3">
        <f t="shared" si="87"/>
        <v>2.4330435078378674</v>
      </c>
      <c r="J1828">
        <v>0</v>
      </c>
      <c r="K1828">
        <v>0</v>
      </c>
    </row>
    <row r="1829" spans="1:11" x14ac:dyDescent="0.2">
      <c r="A1829" t="s">
        <v>3562</v>
      </c>
      <c r="B1829" t="s">
        <v>9</v>
      </c>
      <c r="C1829" s="1" t="s">
        <v>3563</v>
      </c>
      <c r="D1829">
        <v>-120.837422935541</v>
      </c>
      <c r="E1829" s="2">
        <v>1.5857142857142801</v>
      </c>
      <c r="F1829">
        <v>126.12962897926199</v>
      </c>
      <c r="G1829">
        <f t="shared" si="85"/>
        <v>1</v>
      </c>
      <c r="H1829" s="3">
        <f t="shared" si="86"/>
        <v>2.1008171182202688</v>
      </c>
      <c r="I1829" s="3">
        <f t="shared" si="87"/>
        <v>2.1008171182202688</v>
      </c>
      <c r="J1829">
        <v>0</v>
      </c>
      <c r="K1829">
        <v>0</v>
      </c>
    </row>
    <row r="1830" spans="1:11" x14ac:dyDescent="0.2">
      <c r="A1830" t="s">
        <v>3564</v>
      </c>
      <c r="B1830" t="s">
        <v>9</v>
      </c>
      <c r="C1830" s="1" t="s">
        <v>3565</v>
      </c>
      <c r="D1830">
        <v>-121.70216643343301</v>
      </c>
      <c r="E1830" s="2">
        <v>2.2619047619047601</v>
      </c>
      <c r="F1830">
        <v>69.835418994448403</v>
      </c>
      <c r="G1830">
        <f t="shared" si="85"/>
        <v>1</v>
      </c>
      <c r="H1830" s="3">
        <f t="shared" si="86"/>
        <v>1.8440757431447619</v>
      </c>
      <c r="I1830" s="3">
        <f t="shared" si="87"/>
        <v>1.8440757431447619</v>
      </c>
      <c r="J1830">
        <v>0</v>
      </c>
      <c r="K1830">
        <v>0</v>
      </c>
    </row>
    <row r="1831" spans="1:11" x14ac:dyDescent="0.2">
      <c r="A1831" t="s">
        <v>3566</v>
      </c>
      <c r="B1831" t="s">
        <v>9</v>
      </c>
      <c r="C1831" s="1" t="s">
        <v>3567</v>
      </c>
      <c r="D1831">
        <v>-120.497504549124</v>
      </c>
      <c r="E1831" s="2">
        <v>3.2</v>
      </c>
      <c r="F1831">
        <v>583.40157234373203</v>
      </c>
      <c r="G1831">
        <f t="shared" si="85"/>
        <v>0</v>
      </c>
      <c r="H1831" s="3">
        <f t="shared" si="86"/>
        <v>2.7659675952678637</v>
      </c>
      <c r="I1831" s="3">
        <f t="shared" si="87"/>
        <v>2.7659675952678637</v>
      </c>
      <c r="J1831">
        <v>0</v>
      </c>
      <c r="K1831">
        <v>0</v>
      </c>
    </row>
    <row r="1832" spans="1:11" x14ac:dyDescent="0.2">
      <c r="A1832" t="s">
        <v>3568</v>
      </c>
      <c r="B1832" t="s">
        <v>9</v>
      </c>
      <c r="C1832">
        <v>36.209557777245898</v>
      </c>
      <c r="D1832">
        <v>-118.68724244688001</v>
      </c>
      <c r="E1832" s="2">
        <v>2.9761904761904701</v>
      </c>
      <c r="F1832">
        <v>139.67083798895499</v>
      </c>
      <c r="G1832">
        <f t="shared" si="85"/>
        <v>1</v>
      </c>
      <c r="H1832" s="3">
        <f t="shared" si="86"/>
        <v>2.1451057388089239</v>
      </c>
      <c r="I1832" s="3">
        <f t="shared" si="87"/>
        <v>2.1451057388089239</v>
      </c>
      <c r="J1832">
        <v>0</v>
      </c>
      <c r="K1832">
        <v>0</v>
      </c>
    </row>
    <row r="1833" spans="1:11" x14ac:dyDescent="0.2">
      <c r="A1833" t="s">
        <v>3569</v>
      </c>
      <c r="B1833" t="s">
        <v>9</v>
      </c>
      <c r="C1833" s="1" t="s">
        <v>3570</v>
      </c>
      <c r="D1833">
        <v>-120.701867147562</v>
      </c>
      <c r="E1833" s="2">
        <v>1.9590643274853801</v>
      </c>
      <c r="F1833">
        <v>311.32631798843101</v>
      </c>
      <c r="G1833">
        <f t="shared" si="85"/>
        <v>0</v>
      </c>
      <c r="H1833" s="3">
        <f t="shared" si="86"/>
        <v>2.4932158353437077</v>
      </c>
      <c r="I1833" s="3">
        <f t="shared" si="87"/>
        <v>2.4932158353437077</v>
      </c>
      <c r="J1833">
        <v>0</v>
      </c>
      <c r="K1833">
        <v>0</v>
      </c>
    </row>
    <row r="1834" spans="1:11" x14ac:dyDescent="0.2">
      <c r="A1834" t="s">
        <v>3571</v>
      </c>
      <c r="B1834" t="s">
        <v>9</v>
      </c>
      <c r="C1834" s="1" t="s">
        <v>3572</v>
      </c>
      <c r="D1834">
        <v>-121.53254850826799</v>
      </c>
      <c r="E1834" s="2">
        <v>2.7482014388489202</v>
      </c>
      <c r="F1834">
        <v>304.42094399871701</v>
      </c>
      <c r="G1834">
        <f t="shared" si="85"/>
        <v>0</v>
      </c>
      <c r="H1834" s="3">
        <f t="shared" si="86"/>
        <v>2.4834745283553334</v>
      </c>
      <c r="I1834" s="3">
        <f t="shared" si="87"/>
        <v>2.4834745283553334</v>
      </c>
      <c r="J1834">
        <v>0</v>
      </c>
      <c r="K1834">
        <v>0</v>
      </c>
    </row>
    <row r="1835" spans="1:11" x14ac:dyDescent="0.2">
      <c r="A1835" t="s">
        <v>3573</v>
      </c>
      <c r="B1835" t="s">
        <v>9</v>
      </c>
      <c r="C1835" s="1" t="s">
        <v>3574</v>
      </c>
      <c r="D1835">
        <v>-118.536481495731</v>
      </c>
      <c r="E1835" s="2">
        <v>1.4285714285714199</v>
      </c>
      <c r="F1835">
        <v>69.835418994465499</v>
      </c>
      <c r="G1835">
        <f t="shared" si="85"/>
        <v>1</v>
      </c>
      <c r="H1835" s="3">
        <f t="shared" si="86"/>
        <v>1.8440757431448682</v>
      </c>
      <c r="I1835" s="3">
        <f t="shared" si="87"/>
        <v>1.8440757431448682</v>
      </c>
      <c r="J1835">
        <v>0</v>
      </c>
      <c r="K1835">
        <v>0</v>
      </c>
    </row>
    <row r="1836" spans="1:11" x14ac:dyDescent="0.2">
      <c r="A1836" t="s">
        <v>3575</v>
      </c>
      <c r="B1836" t="s">
        <v>9</v>
      </c>
      <c r="C1836" s="1" t="s">
        <v>3576</v>
      </c>
      <c r="D1836">
        <v>-120.581058418908</v>
      </c>
      <c r="E1836" s="2">
        <v>3.2631578947368398</v>
      </c>
      <c r="F1836">
        <v>196.07685688800601</v>
      </c>
      <c r="G1836">
        <f t="shared" si="85"/>
        <v>1</v>
      </c>
      <c r="H1836" s="3">
        <f t="shared" si="86"/>
        <v>2.2924263365593229</v>
      </c>
      <c r="I1836" s="3">
        <f t="shared" si="87"/>
        <v>2.2924263365593229</v>
      </c>
      <c r="J1836">
        <v>0</v>
      </c>
      <c r="K1836">
        <v>0</v>
      </c>
    </row>
    <row r="1837" spans="1:11" x14ac:dyDescent="0.2">
      <c r="A1837" t="s">
        <v>3577</v>
      </c>
      <c r="B1837" t="s">
        <v>9</v>
      </c>
      <c r="C1837" s="1" t="s">
        <v>3578</v>
      </c>
      <c r="D1837">
        <v>-122.683271817959</v>
      </c>
      <c r="E1837" s="2">
        <v>1.81617647058823</v>
      </c>
      <c r="F1837">
        <v>270.67111296214</v>
      </c>
      <c r="G1837">
        <f t="shared" si="85"/>
        <v>1</v>
      </c>
      <c r="H1837" s="3">
        <f t="shared" si="86"/>
        <v>2.4324419087052394</v>
      </c>
      <c r="I1837" s="3">
        <f t="shared" si="87"/>
        <v>2.4324419087052394</v>
      </c>
      <c r="J1837">
        <v>0</v>
      </c>
      <c r="K1837">
        <v>0</v>
      </c>
    </row>
    <row r="1838" spans="1:11" x14ac:dyDescent="0.2">
      <c r="A1838" t="s">
        <v>3579</v>
      </c>
      <c r="B1838" t="s">
        <v>9</v>
      </c>
      <c r="C1838" s="1" t="s">
        <v>3580</v>
      </c>
      <c r="D1838">
        <v>-122.40442003617</v>
      </c>
      <c r="E1838" s="2">
        <v>1</v>
      </c>
      <c r="F1838">
        <v>69.835418994423094</v>
      </c>
      <c r="G1838">
        <f t="shared" si="85"/>
        <v>1</v>
      </c>
      <c r="H1838" s="3">
        <f t="shared" si="86"/>
        <v>1.8440757431446044</v>
      </c>
      <c r="I1838" s="3">
        <f t="shared" si="87"/>
        <v>0</v>
      </c>
      <c r="J1838">
        <v>0</v>
      </c>
      <c r="K1838">
        <v>0</v>
      </c>
    </row>
    <row r="1839" spans="1:11" x14ac:dyDescent="0.2">
      <c r="A1839" t="s">
        <v>3581</v>
      </c>
      <c r="B1839" t="s">
        <v>9</v>
      </c>
      <c r="C1839" s="1" t="s">
        <v>3582</v>
      </c>
      <c r="D1839">
        <v>-120.917465641801</v>
      </c>
      <c r="E1839" s="2">
        <v>1.64779874213836</v>
      </c>
      <c r="F1839">
        <v>278.44559014310698</v>
      </c>
      <c r="G1839">
        <f t="shared" si="85"/>
        <v>1</v>
      </c>
      <c r="H1839" s="3">
        <f t="shared" si="86"/>
        <v>2.4447403441805982</v>
      </c>
      <c r="I1839" s="3">
        <f t="shared" si="87"/>
        <v>2.4447403441805982</v>
      </c>
      <c r="J1839">
        <v>0</v>
      </c>
      <c r="K1839">
        <v>0</v>
      </c>
    </row>
    <row r="1840" spans="1:11" x14ac:dyDescent="0.2">
      <c r="A1840" t="s">
        <v>3583</v>
      </c>
      <c r="B1840" t="s">
        <v>9</v>
      </c>
      <c r="C1840" s="1" t="s">
        <v>3584</v>
      </c>
      <c r="D1840">
        <v>-120.696045857862</v>
      </c>
      <c r="E1840" s="2">
        <v>1</v>
      </c>
      <c r="F1840">
        <v>69.835418994478403</v>
      </c>
      <c r="G1840">
        <f t="shared" si="85"/>
        <v>1</v>
      </c>
      <c r="H1840" s="3">
        <f t="shared" si="86"/>
        <v>1.8440757431449484</v>
      </c>
      <c r="I1840" s="3">
        <f t="shared" si="87"/>
        <v>0</v>
      </c>
      <c r="J1840">
        <v>0</v>
      </c>
      <c r="K1840">
        <v>0</v>
      </c>
    </row>
    <row r="1841" spans="1:11" x14ac:dyDescent="0.2">
      <c r="A1841" t="s">
        <v>3585</v>
      </c>
      <c r="B1841" t="s">
        <v>9</v>
      </c>
      <c r="C1841" s="1" t="s">
        <v>3586</v>
      </c>
      <c r="D1841">
        <v>-121.393443220078</v>
      </c>
      <c r="E1841" s="2">
        <v>2.58088235294117</v>
      </c>
      <c r="F1841">
        <v>268.25254198916798</v>
      </c>
      <c r="G1841">
        <f t="shared" si="85"/>
        <v>1</v>
      </c>
      <c r="H1841" s="3">
        <f t="shared" si="86"/>
        <v>2.4285438460774595</v>
      </c>
      <c r="I1841" s="3">
        <f t="shared" si="87"/>
        <v>2.4285438460774595</v>
      </c>
      <c r="J1841">
        <v>0</v>
      </c>
      <c r="K1841">
        <v>0</v>
      </c>
    </row>
    <row r="1842" spans="1:11" x14ac:dyDescent="0.2">
      <c r="A1842" t="s">
        <v>3587</v>
      </c>
      <c r="B1842" t="s">
        <v>9</v>
      </c>
      <c r="C1842" s="1" t="s">
        <v>3588</v>
      </c>
      <c r="D1842">
        <v>-123.007940308933</v>
      </c>
      <c r="E1842" s="2">
        <v>3.5249999999999999</v>
      </c>
      <c r="F1842">
        <v>69.835418994420294</v>
      </c>
      <c r="G1842">
        <f t="shared" si="85"/>
        <v>1</v>
      </c>
      <c r="H1842" s="3">
        <f t="shared" si="86"/>
        <v>1.8440757431445871</v>
      </c>
      <c r="I1842" s="3">
        <f t="shared" si="87"/>
        <v>1.8440757431445871</v>
      </c>
      <c r="J1842">
        <v>0</v>
      </c>
      <c r="K1842">
        <v>0</v>
      </c>
    </row>
    <row r="1843" spans="1:11" x14ac:dyDescent="0.2">
      <c r="A1843" t="s">
        <v>3589</v>
      </c>
      <c r="B1843" t="s">
        <v>9</v>
      </c>
      <c r="C1843">
        <v>39.926288886235703</v>
      </c>
      <c r="D1843">
        <v>-122.2873531802</v>
      </c>
      <c r="E1843" s="2">
        <v>1</v>
      </c>
      <c r="F1843">
        <v>78.105434969676494</v>
      </c>
      <c r="G1843">
        <f t="shared" si="85"/>
        <v>1</v>
      </c>
      <c r="H1843" s="3">
        <f t="shared" si="86"/>
        <v>1.892681255326909</v>
      </c>
      <c r="I1843" s="3">
        <f t="shared" si="87"/>
        <v>0</v>
      </c>
      <c r="J1843">
        <v>0</v>
      </c>
      <c r="K1843">
        <v>0</v>
      </c>
    </row>
    <row r="1844" spans="1:11" x14ac:dyDescent="0.2">
      <c r="A1844" t="s">
        <v>3590</v>
      </c>
      <c r="B1844" t="s">
        <v>9</v>
      </c>
      <c r="C1844" s="1" t="s">
        <v>3591</v>
      </c>
      <c r="D1844">
        <v>-121.01705382471</v>
      </c>
      <c r="E1844" s="2">
        <v>1</v>
      </c>
      <c r="F1844">
        <v>119.81911689101101</v>
      </c>
      <c r="G1844">
        <f t="shared" si="85"/>
        <v>1</v>
      </c>
      <c r="H1844" s="3">
        <f t="shared" si="86"/>
        <v>2.0785261143632243</v>
      </c>
      <c r="I1844" s="3">
        <f t="shared" si="87"/>
        <v>0</v>
      </c>
      <c r="J1844">
        <v>0</v>
      </c>
      <c r="K1844">
        <v>0</v>
      </c>
    </row>
    <row r="1845" spans="1:11" x14ac:dyDescent="0.2">
      <c r="A1845" t="s">
        <v>3592</v>
      </c>
      <c r="B1845" t="s">
        <v>9</v>
      </c>
      <c r="C1845" s="1" t="s">
        <v>3593</v>
      </c>
      <c r="D1845">
        <v>-121.741718286431</v>
      </c>
      <c r="E1845" s="2">
        <v>3.71428571428571</v>
      </c>
      <c r="F1845">
        <v>69.835418994345702</v>
      </c>
      <c r="G1845">
        <f t="shared" si="85"/>
        <v>1</v>
      </c>
      <c r="H1845" s="3">
        <f t="shared" si="86"/>
        <v>1.8440757431441233</v>
      </c>
      <c r="I1845" s="3">
        <f t="shared" si="87"/>
        <v>1.8440757431441233</v>
      </c>
      <c r="J1845">
        <v>0</v>
      </c>
      <c r="K1845">
        <v>0</v>
      </c>
    </row>
    <row r="1846" spans="1:11" x14ac:dyDescent="0.2">
      <c r="A1846" t="s">
        <v>3594</v>
      </c>
      <c r="B1846" t="s">
        <v>9</v>
      </c>
      <c r="C1846" s="1" t="s">
        <v>3595</v>
      </c>
      <c r="D1846">
        <v>-120.826830055805</v>
      </c>
      <c r="E1846" s="2">
        <v>1.1034482758620601</v>
      </c>
      <c r="F1846">
        <v>104.82815930902601</v>
      </c>
      <c r="G1846">
        <f t="shared" si="85"/>
        <v>1</v>
      </c>
      <c r="H1846" s="3">
        <f t="shared" si="86"/>
        <v>2.0204779600314913</v>
      </c>
      <c r="I1846" s="3">
        <f t="shared" si="87"/>
        <v>2.0204779600314913</v>
      </c>
      <c r="J1846">
        <v>0</v>
      </c>
      <c r="K1846">
        <v>0</v>
      </c>
    </row>
    <row r="1847" spans="1:11" x14ac:dyDescent="0.2">
      <c r="A1847" t="s">
        <v>3596</v>
      </c>
      <c r="B1847" t="s">
        <v>9</v>
      </c>
      <c r="C1847" s="1" t="s">
        <v>3597</v>
      </c>
      <c r="D1847">
        <v>-122.098517882707</v>
      </c>
      <c r="E1847" s="2">
        <v>1.0133333333333301</v>
      </c>
      <c r="F1847">
        <v>137.67318366412999</v>
      </c>
      <c r="G1847">
        <f t="shared" si="85"/>
        <v>1</v>
      </c>
      <c r="H1847" s="3">
        <f t="shared" si="86"/>
        <v>2.1388493555012476</v>
      </c>
      <c r="I1847" s="3">
        <f t="shared" si="87"/>
        <v>2.1388493555012476</v>
      </c>
      <c r="J1847">
        <v>0</v>
      </c>
      <c r="K1847">
        <v>0</v>
      </c>
    </row>
    <row r="1848" spans="1:11" x14ac:dyDescent="0.2">
      <c r="A1848" t="s">
        <v>3598</v>
      </c>
      <c r="B1848" t="s">
        <v>9</v>
      </c>
      <c r="C1848" s="1" t="s">
        <v>3599</v>
      </c>
      <c r="D1848">
        <v>-120.627399397115</v>
      </c>
      <c r="E1848" s="2">
        <v>2.1119691119691102</v>
      </c>
      <c r="F1848">
        <v>1675.2656344649899</v>
      </c>
      <c r="G1848">
        <f t="shared" si="85"/>
        <v>0</v>
      </c>
      <c r="H1848" s="3">
        <f t="shared" si="86"/>
        <v>3.2240836796926793</v>
      </c>
      <c r="I1848" s="3">
        <f t="shared" si="87"/>
        <v>3.2240836796926793</v>
      </c>
      <c r="J1848">
        <v>0</v>
      </c>
      <c r="K1848">
        <v>0</v>
      </c>
    </row>
    <row r="1849" spans="1:11" x14ac:dyDescent="0.2">
      <c r="A1849" t="s">
        <v>3600</v>
      </c>
      <c r="B1849" t="s">
        <v>9</v>
      </c>
      <c r="C1849" s="1" t="s">
        <v>3601</v>
      </c>
      <c r="D1849">
        <v>-123.869304699507</v>
      </c>
      <c r="E1849" s="2">
        <v>3.6056338028169002</v>
      </c>
      <c r="F1849">
        <v>125.927285369876</v>
      </c>
      <c r="G1849">
        <f t="shared" si="85"/>
        <v>1</v>
      </c>
      <c r="H1849" s="3">
        <f t="shared" si="86"/>
        <v>2.1001198413206552</v>
      </c>
      <c r="I1849" s="3">
        <f t="shared" si="87"/>
        <v>2.1001198413206552</v>
      </c>
      <c r="J1849">
        <v>0</v>
      </c>
      <c r="K1849">
        <v>0</v>
      </c>
    </row>
    <row r="1850" spans="1:11" x14ac:dyDescent="0.2">
      <c r="A1850" t="s">
        <v>3602</v>
      </c>
      <c r="B1850" t="s">
        <v>9</v>
      </c>
      <c r="C1850" s="1" t="s">
        <v>3603</v>
      </c>
      <c r="D1850">
        <v>-121.768871423302</v>
      </c>
      <c r="E1850" s="2">
        <v>1.58536585365853</v>
      </c>
      <c r="F1850">
        <v>69.835418994318204</v>
      </c>
      <c r="G1850">
        <f t="shared" si="85"/>
        <v>1</v>
      </c>
      <c r="H1850" s="3">
        <f t="shared" si="86"/>
        <v>1.8440757431439523</v>
      </c>
      <c r="I1850" s="3">
        <f t="shared" si="87"/>
        <v>1.8440757431439523</v>
      </c>
      <c r="J1850">
        <v>0</v>
      </c>
      <c r="K1850">
        <v>0</v>
      </c>
    </row>
    <row r="1851" spans="1:11" x14ac:dyDescent="0.2">
      <c r="A1851" t="s">
        <v>3604</v>
      </c>
      <c r="B1851" t="s">
        <v>9</v>
      </c>
      <c r="C1851" s="1" t="s">
        <v>3605</v>
      </c>
      <c r="D1851">
        <v>-120.092905990248</v>
      </c>
      <c r="E1851" s="2">
        <v>1</v>
      </c>
      <c r="F1851">
        <v>69.835418994341097</v>
      </c>
      <c r="G1851">
        <f t="shared" si="85"/>
        <v>1</v>
      </c>
      <c r="H1851" s="3">
        <f t="shared" si="86"/>
        <v>1.8440757431440946</v>
      </c>
      <c r="I1851" s="3">
        <f t="shared" si="87"/>
        <v>0</v>
      </c>
      <c r="J1851">
        <v>0</v>
      </c>
      <c r="K1851">
        <v>0</v>
      </c>
    </row>
    <row r="1852" spans="1:11" x14ac:dyDescent="0.2">
      <c r="A1852" t="s">
        <v>3606</v>
      </c>
      <c r="B1852" t="s">
        <v>9</v>
      </c>
      <c r="C1852" s="1" t="s">
        <v>3607</v>
      </c>
      <c r="D1852">
        <v>-119.35388831978599</v>
      </c>
      <c r="E1852" s="2">
        <v>1</v>
      </c>
      <c r="F1852">
        <v>269.77720699606499</v>
      </c>
      <c r="G1852">
        <f t="shared" si="85"/>
        <v>1</v>
      </c>
      <c r="H1852" s="3">
        <f t="shared" si="86"/>
        <v>2.4310052541053722</v>
      </c>
      <c r="I1852" s="3">
        <f t="shared" si="87"/>
        <v>0</v>
      </c>
      <c r="J1852">
        <v>0</v>
      </c>
      <c r="K1852">
        <v>0</v>
      </c>
    </row>
    <row r="1853" spans="1:11" x14ac:dyDescent="0.2">
      <c r="A1853" t="s">
        <v>3608</v>
      </c>
      <c r="B1853" t="s">
        <v>9</v>
      </c>
      <c r="C1853">
        <v>37.137464124645902</v>
      </c>
      <c r="D1853">
        <v>-120.223934706779</v>
      </c>
      <c r="E1853" s="2">
        <v>1</v>
      </c>
      <c r="F1853">
        <v>69.835418994390494</v>
      </c>
      <c r="G1853">
        <f t="shared" si="85"/>
        <v>1</v>
      </c>
      <c r="H1853" s="3">
        <f t="shared" si="86"/>
        <v>1.8440757431444017</v>
      </c>
      <c r="I1853" s="3">
        <f t="shared" si="87"/>
        <v>0</v>
      </c>
      <c r="J1853">
        <v>0</v>
      </c>
      <c r="K1853">
        <v>0</v>
      </c>
    </row>
    <row r="1854" spans="1:11" x14ac:dyDescent="0.2">
      <c r="A1854" t="s">
        <v>3609</v>
      </c>
      <c r="B1854" t="s">
        <v>9</v>
      </c>
      <c r="C1854" s="1" t="s">
        <v>3610</v>
      </c>
      <c r="D1854">
        <v>-119.33857996402701</v>
      </c>
      <c r="E1854" s="2">
        <v>2.21428571428571</v>
      </c>
      <c r="F1854">
        <v>131.779064342346</v>
      </c>
      <c r="G1854">
        <f t="shared" si="85"/>
        <v>1</v>
      </c>
      <c r="H1854" s="3">
        <f t="shared" si="86"/>
        <v>2.1198464196449773</v>
      </c>
      <c r="I1854" s="3">
        <f t="shared" si="87"/>
        <v>2.1198464196449773</v>
      </c>
      <c r="J1854">
        <v>0</v>
      </c>
      <c r="K1854">
        <v>0</v>
      </c>
    </row>
    <row r="1855" spans="1:11" x14ac:dyDescent="0.2">
      <c r="A1855" t="s">
        <v>3611</v>
      </c>
      <c r="B1855" t="s">
        <v>9</v>
      </c>
      <c r="C1855" s="1" t="s">
        <v>3612</v>
      </c>
      <c r="D1855">
        <v>-119.895062331896</v>
      </c>
      <c r="E1855" s="2">
        <v>1.7560975609756</v>
      </c>
      <c r="F1855">
        <v>492.95479276751701</v>
      </c>
      <c r="G1855">
        <f t="shared" si="85"/>
        <v>0</v>
      </c>
      <c r="H1855" s="3">
        <f t="shared" si="86"/>
        <v>2.6928070934114454</v>
      </c>
      <c r="I1855" s="3">
        <f t="shared" si="87"/>
        <v>2.6928070934114454</v>
      </c>
      <c r="J1855">
        <v>0</v>
      </c>
      <c r="K1855">
        <v>0</v>
      </c>
    </row>
    <row r="1856" spans="1:11" x14ac:dyDescent="0.2">
      <c r="A1856" t="s">
        <v>3613</v>
      </c>
      <c r="B1856" t="s">
        <v>9</v>
      </c>
      <c r="C1856" s="1" t="s">
        <v>3614</v>
      </c>
      <c r="D1856">
        <v>-122.676128988247</v>
      </c>
      <c r="E1856" s="2">
        <v>4.2196078431372497</v>
      </c>
      <c r="F1856">
        <v>1711.3714477662099</v>
      </c>
      <c r="G1856">
        <f t="shared" si="85"/>
        <v>0</v>
      </c>
      <c r="H1856" s="3">
        <f t="shared" si="86"/>
        <v>3.2333442820175256</v>
      </c>
      <c r="I1856" s="3">
        <f t="shared" si="87"/>
        <v>3.2333442820175256</v>
      </c>
      <c r="J1856">
        <v>0</v>
      </c>
      <c r="K1856">
        <v>0</v>
      </c>
    </row>
    <row r="1857" spans="1:11" x14ac:dyDescent="0.2">
      <c r="A1857" t="s">
        <v>3615</v>
      </c>
      <c r="B1857" t="s">
        <v>9</v>
      </c>
      <c r="C1857" s="1" t="s">
        <v>3616</v>
      </c>
      <c r="D1857">
        <v>-121.255790431533</v>
      </c>
      <c r="E1857" s="2">
        <v>1.4102564102564099</v>
      </c>
      <c r="F1857">
        <v>341.388404747729</v>
      </c>
      <c r="G1857">
        <f t="shared" si="85"/>
        <v>0</v>
      </c>
      <c r="H1857" s="3">
        <f t="shared" si="86"/>
        <v>2.5332487662233656</v>
      </c>
      <c r="I1857" s="3">
        <f t="shared" si="87"/>
        <v>2.5332487662233656</v>
      </c>
      <c r="J1857">
        <v>0</v>
      </c>
      <c r="K1857">
        <v>0</v>
      </c>
    </row>
    <row r="1858" spans="1:11" x14ac:dyDescent="0.2">
      <c r="A1858" t="s">
        <v>3617</v>
      </c>
      <c r="B1858" t="s">
        <v>9</v>
      </c>
      <c r="C1858" s="1" t="s">
        <v>3618</v>
      </c>
      <c r="D1858">
        <v>-123.919884706888</v>
      </c>
      <c r="E1858" s="2">
        <v>3.2195121951219501</v>
      </c>
      <c r="F1858">
        <v>372.77058684107197</v>
      </c>
      <c r="G1858">
        <f t="shared" si="85"/>
        <v>0</v>
      </c>
      <c r="H1858" s="3">
        <f t="shared" si="86"/>
        <v>2.5714416373821463</v>
      </c>
      <c r="I1858" s="3">
        <f t="shared" si="87"/>
        <v>2.5714416373821463</v>
      </c>
      <c r="J1858">
        <v>0</v>
      </c>
      <c r="K1858">
        <v>0</v>
      </c>
    </row>
    <row r="1859" spans="1:11" x14ac:dyDescent="0.2">
      <c r="A1859" t="s">
        <v>3619</v>
      </c>
      <c r="B1859" t="s">
        <v>9</v>
      </c>
      <c r="C1859" s="1" t="s">
        <v>3620</v>
      </c>
      <c r="D1859">
        <v>-123.11565329490701</v>
      </c>
      <c r="E1859" s="2">
        <v>2.9753086419753001</v>
      </c>
      <c r="F1859">
        <v>266.97043935245603</v>
      </c>
      <c r="G1859">
        <f t="shared" ref="G1859:G1922" si="88">IF(F1859&lt;300,1,0)</f>
        <v>1</v>
      </c>
      <c r="H1859" s="3">
        <f t="shared" ref="H1859:H1922" si="89">LOG10(F1859)</f>
        <v>2.4264631762078817</v>
      </c>
      <c r="I1859" s="3">
        <f t="shared" ref="I1859:I1922" si="90">IF(E1859&gt;1,H1859,0)</f>
        <v>2.4264631762078817</v>
      </c>
      <c r="J1859">
        <v>0</v>
      </c>
      <c r="K1859">
        <v>0</v>
      </c>
    </row>
    <row r="1860" spans="1:11" x14ac:dyDescent="0.2">
      <c r="A1860" t="s">
        <v>3621</v>
      </c>
      <c r="B1860" t="s">
        <v>9</v>
      </c>
      <c r="C1860">
        <v>38.536096594560199</v>
      </c>
      <c r="D1860">
        <v>-120.20684344084</v>
      </c>
      <c r="E1860" s="2">
        <v>2.4750000000000001</v>
      </c>
      <c r="F1860">
        <v>69.835418994424899</v>
      </c>
      <c r="G1860">
        <f t="shared" si="88"/>
        <v>1</v>
      </c>
      <c r="H1860" s="3">
        <f t="shared" si="89"/>
        <v>1.8440757431446158</v>
      </c>
      <c r="I1860" s="3">
        <f t="shared" si="90"/>
        <v>1.8440757431446158</v>
      </c>
      <c r="J1860">
        <v>0</v>
      </c>
      <c r="K1860">
        <v>0</v>
      </c>
    </row>
    <row r="1861" spans="1:11" x14ac:dyDescent="0.2">
      <c r="A1861" t="s">
        <v>3622</v>
      </c>
      <c r="B1861" t="s">
        <v>9</v>
      </c>
      <c r="C1861" s="1" t="s">
        <v>3623</v>
      </c>
      <c r="D1861">
        <v>-121.128966410722</v>
      </c>
      <c r="E1861" s="2">
        <v>2.8157894736842102</v>
      </c>
      <c r="F1861">
        <v>153.33737428746201</v>
      </c>
      <c r="G1861">
        <f t="shared" si="88"/>
        <v>1</v>
      </c>
      <c r="H1861" s="3">
        <f t="shared" si="89"/>
        <v>2.1856480222290089</v>
      </c>
      <c r="I1861" s="3">
        <f t="shared" si="90"/>
        <v>2.1856480222290089</v>
      </c>
      <c r="J1861">
        <v>0</v>
      </c>
      <c r="K1861">
        <v>0</v>
      </c>
    </row>
    <row r="1862" spans="1:11" x14ac:dyDescent="0.2">
      <c r="A1862" t="s">
        <v>3624</v>
      </c>
      <c r="B1862" t="s">
        <v>9</v>
      </c>
      <c r="C1862" s="1" t="s">
        <v>3625</v>
      </c>
      <c r="D1862">
        <v>-120.970462792573</v>
      </c>
      <c r="E1862" s="2">
        <v>1.5268817204301</v>
      </c>
      <c r="F1862">
        <v>178.84550851161401</v>
      </c>
      <c r="G1862">
        <f t="shared" si="88"/>
        <v>1</v>
      </c>
      <c r="H1862" s="3">
        <f t="shared" si="89"/>
        <v>2.2524780378419065</v>
      </c>
      <c r="I1862" s="3">
        <f t="shared" si="90"/>
        <v>2.2524780378419065</v>
      </c>
      <c r="J1862">
        <v>0</v>
      </c>
      <c r="K1862">
        <v>0</v>
      </c>
    </row>
    <row r="1863" spans="1:11" x14ac:dyDescent="0.2">
      <c r="A1863" t="s">
        <v>3626</v>
      </c>
      <c r="B1863" t="s">
        <v>9</v>
      </c>
      <c r="C1863" s="1" t="s">
        <v>3627</v>
      </c>
      <c r="D1863">
        <v>-121.214797649262</v>
      </c>
      <c r="E1863" s="2">
        <v>2.0430622009569301</v>
      </c>
      <c r="F1863">
        <v>1873.6883268936001</v>
      </c>
      <c r="G1863">
        <f t="shared" si="88"/>
        <v>0</v>
      </c>
      <c r="H1863" s="3">
        <f t="shared" si="89"/>
        <v>3.2726973511368729</v>
      </c>
      <c r="I1863" s="3">
        <f t="shared" si="90"/>
        <v>3.2726973511368729</v>
      </c>
      <c r="J1863">
        <v>0</v>
      </c>
      <c r="K1863">
        <v>0</v>
      </c>
    </row>
    <row r="1864" spans="1:11" x14ac:dyDescent="0.2">
      <c r="A1864" t="s">
        <v>3628</v>
      </c>
      <c r="B1864" t="s">
        <v>9</v>
      </c>
      <c r="C1864" s="1" t="s">
        <v>3629</v>
      </c>
      <c r="D1864">
        <v>-122.260653011413</v>
      </c>
      <c r="E1864" s="2">
        <v>3.24096385542168</v>
      </c>
      <c r="F1864">
        <v>523.344053548018</v>
      </c>
      <c r="G1864">
        <f t="shared" si="88"/>
        <v>0</v>
      </c>
      <c r="H1864" s="3">
        <f t="shared" si="89"/>
        <v>2.7187872938979751</v>
      </c>
      <c r="I1864" s="3">
        <f t="shared" si="90"/>
        <v>2.7187872938979751</v>
      </c>
      <c r="J1864">
        <v>0</v>
      </c>
      <c r="K1864">
        <v>0</v>
      </c>
    </row>
    <row r="1865" spans="1:11" x14ac:dyDescent="0.2">
      <c r="A1865" t="s">
        <v>3630</v>
      </c>
      <c r="B1865" t="s">
        <v>9</v>
      </c>
      <c r="C1865">
        <v>38.061122883081502</v>
      </c>
      <c r="D1865">
        <v>-120.020492150443</v>
      </c>
      <c r="E1865" s="2">
        <v>3.63440860215053</v>
      </c>
      <c r="F1865">
        <v>245.865710543191</v>
      </c>
      <c r="G1865">
        <f t="shared" si="88"/>
        <v>1</v>
      </c>
      <c r="H1865" s="3">
        <f t="shared" si="89"/>
        <v>2.3906979644432225</v>
      </c>
      <c r="I1865" s="3">
        <f t="shared" si="90"/>
        <v>2.3906979644432225</v>
      </c>
      <c r="J1865">
        <v>0</v>
      </c>
      <c r="K1865">
        <v>0</v>
      </c>
    </row>
    <row r="1866" spans="1:11" x14ac:dyDescent="0.2">
      <c r="A1866" t="s">
        <v>3631</v>
      </c>
      <c r="B1866" t="s">
        <v>9</v>
      </c>
      <c r="C1866" s="1" t="s">
        <v>3632</v>
      </c>
      <c r="D1866">
        <v>-120.131013511239</v>
      </c>
      <c r="E1866" s="2">
        <v>1.0263157894736801</v>
      </c>
      <c r="F1866">
        <v>141.721914666717</v>
      </c>
      <c r="G1866">
        <f t="shared" si="88"/>
        <v>1</v>
      </c>
      <c r="H1866" s="3">
        <f t="shared" si="89"/>
        <v>2.1514370110304091</v>
      </c>
      <c r="I1866" s="3">
        <f t="shared" si="90"/>
        <v>2.1514370110304091</v>
      </c>
      <c r="J1866">
        <v>0</v>
      </c>
      <c r="K1866">
        <v>0</v>
      </c>
    </row>
    <row r="1867" spans="1:11" x14ac:dyDescent="0.2">
      <c r="A1867" t="s">
        <v>3633</v>
      </c>
      <c r="B1867" t="s">
        <v>9</v>
      </c>
      <c r="C1867" s="1" t="s">
        <v>3634</v>
      </c>
      <c r="D1867">
        <v>-122.46501676943601</v>
      </c>
      <c r="E1867" s="2">
        <v>3.1063829787234001</v>
      </c>
      <c r="F1867">
        <v>84.438564555672102</v>
      </c>
      <c r="G1867">
        <f t="shared" si="88"/>
        <v>1</v>
      </c>
      <c r="H1867" s="3">
        <f t="shared" si="89"/>
        <v>1.9265408417501431</v>
      </c>
      <c r="I1867" s="3">
        <f t="shared" si="90"/>
        <v>1.9265408417501431</v>
      </c>
      <c r="J1867">
        <v>0</v>
      </c>
      <c r="K1867">
        <v>0</v>
      </c>
    </row>
    <row r="1868" spans="1:11" x14ac:dyDescent="0.2">
      <c r="A1868" t="s">
        <v>3635</v>
      </c>
      <c r="B1868" t="s">
        <v>9</v>
      </c>
      <c r="C1868" s="1" t="s">
        <v>3636</v>
      </c>
      <c r="D1868">
        <v>-122.900429942146</v>
      </c>
      <c r="E1868" s="2">
        <v>3.25</v>
      </c>
      <c r="F1868">
        <v>267.77368433576299</v>
      </c>
      <c r="G1868">
        <f t="shared" si="88"/>
        <v>1</v>
      </c>
      <c r="H1868" s="3">
        <f t="shared" si="89"/>
        <v>2.4277678941497323</v>
      </c>
      <c r="I1868" s="3">
        <f t="shared" si="90"/>
        <v>2.4277678941497323</v>
      </c>
      <c r="J1868">
        <v>0</v>
      </c>
      <c r="K1868">
        <v>0</v>
      </c>
    </row>
    <row r="1869" spans="1:11" x14ac:dyDescent="0.2">
      <c r="A1869" t="s">
        <v>3637</v>
      </c>
      <c r="B1869" t="s">
        <v>9</v>
      </c>
      <c r="C1869" s="1" t="s">
        <v>3638</v>
      </c>
      <c r="D1869">
        <v>-122.25506147809701</v>
      </c>
      <c r="E1869" s="2">
        <v>2.8378378378378302</v>
      </c>
      <c r="F1869">
        <v>241.898080329214</v>
      </c>
      <c r="G1869">
        <f t="shared" si="88"/>
        <v>1</v>
      </c>
      <c r="H1869" s="3">
        <f t="shared" si="89"/>
        <v>2.3836324218726794</v>
      </c>
      <c r="I1869" s="3">
        <f t="shared" si="90"/>
        <v>2.3836324218726794</v>
      </c>
      <c r="J1869">
        <v>0</v>
      </c>
      <c r="K1869">
        <v>0</v>
      </c>
    </row>
    <row r="1870" spans="1:11" x14ac:dyDescent="0.2">
      <c r="A1870" t="s">
        <v>3639</v>
      </c>
      <c r="B1870" t="s">
        <v>9</v>
      </c>
      <c r="C1870" s="1" t="s">
        <v>3640</v>
      </c>
      <c r="D1870">
        <v>-122.802014246002</v>
      </c>
      <c r="E1870" s="2">
        <v>3.9482200647249099</v>
      </c>
      <c r="F1870">
        <v>569.43534970817996</v>
      </c>
      <c r="G1870">
        <f t="shared" si="88"/>
        <v>0</v>
      </c>
      <c r="H1870" s="3">
        <f t="shared" si="89"/>
        <v>2.7554444240098634</v>
      </c>
      <c r="I1870" s="3">
        <f t="shared" si="90"/>
        <v>2.7554444240098634</v>
      </c>
      <c r="J1870">
        <v>0</v>
      </c>
      <c r="K1870">
        <v>0</v>
      </c>
    </row>
    <row r="1871" spans="1:11" x14ac:dyDescent="0.2">
      <c r="A1871" t="s">
        <v>3641</v>
      </c>
      <c r="B1871" t="s">
        <v>9</v>
      </c>
      <c r="C1871">
        <v>40.805914967046597</v>
      </c>
      <c r="D1871">
        <v>-122.667387563058</v>
      </c>
      <c r="E1871" s="2">
        <v>3.7073170731707301</v>
      </c>
      <c r="F1871">
        <v>795.10137667318497</v>
      </c>
      <c r="G1871">
        <f t="shared" si="88"/>
        <v>0</v>
      </c>
      <c r="H1871" s="3">
        <f t="shared" si="89"/>
        <v>2.9004225054147872</v>
      </c>
      <c r="I1871" s="3">
        <f t="shared" si="90"/>
        <v>2.9004225054147872</v>
      </c>
      <c r="J1871">
        <v>0</v>
      </c>
      <c r="K1871">
        <v>0</v>
      </c>
    </row>
    <row r="1872" spans="1:11" x14ac:dyDescent="0.2">
      <c r="A1872" t="s">
        <v>3642</v>
      </c>
      <c r="B1872" t="s">
        <v>9</v>
      </c>
      <c r="C1872" s="1" t="s">
        <v>3643</v>
      </c>
      <c r="D1872">
        <v>-120.959430149833</v>
      </c>
      <c r="E1872" s="2">
        <v>2.3727272727272699</v>
      </c>
      <c r="F1872">
        <v>192.38064528724101</v>
      </c>
      <c r="G1872">
        <f t="shared" si="88"/>
        <v>1</v>
      </c>
      <c r="H1872" s="3">
        <f t="shared" si="89"/>
        <v>2.2841613771208875</v>
      </c>
      <c r="I1872" s="3">
        <f t="shared" si="90"/>
        <v>2.2841613771208875</v>
      </c>
      <c r="J1872">
        <v>0</v>
      </c>
      <c r="K1872">
        <v>0</v>
      </c>
    </row>
    <row r="1873" spans="1:11" x14ac:dyDescent="0.2">
      <c r="A1873" t="s">
        <v>3644</v>
      </c>
      <c r="B1873" t="s">
        <v>9</v>
      </c>
      <c r="C1873" s="1" t="s">
        <v>3645</v>
      </c>
      <c r="D1873">
        <v>-121.137230978649</v>
      </c>
      <c r="E1873" s="2">
        <v>1.6056338028168999</v>
      </c>
      <c r="F1873">
        <v>172.41149118753799</v>
      </c>
      <c r="G1873">
        <f t="shared" si="88"/>
        <v>1</v>
      </c>
      <c r="H1873" s="3">
        <f t="shared" si="89"/>
        <v>2.236566208083965</v>
      </c>
      <c r="I1873" s="3">
        <f t="shared" si="90"/>
        <v>2.236566208083965</v>
      </c>
      <c r="J1873">
        <v>0</v>
      </c>
      <c r="K1873">
        <v>0</v>
      </c>
    </row>
    <row r="1874" spans="1:11" x14ac:dyDescent="0.2">
      <c r="A1874" t="s">
        <v>3646</v>
      </c>
      <c r="B1874" t="s">
        <v>9</v>
      </c>
      <c r="C1874" s="1" t="s">
        <v>3647</v>
      </c>
      <c r="D1874">
        <v>-121.188249353953</v>
      </c>
      <c r="E1874" s="2">
        <v>2.9285714285714199</v>
      </c>
      <c r="F1874">
        <v>69.835418994422596</v>
      </c>
      <c r="G1874">
        <f t="shared" si="88"/>
        <v>1</v>
      </c>
      <c r="H1874" s="3">
        <f t="shared" si="89"/>
        <v>1.8440757431446013</v>
      </c>
      <c r="I1874" s="3">
        <f t="shared" si="90"/>
        <v>1.8440757431446013</v>
      </c>
      <c r="J1874">
        <v>0</v>
      </c>
      <c r="K1874">
        <v>0</v>
      </c>
    </row>
    <row r="1875" spans="1:11" x14ac:dyDescent="0.2">
      <c r="A1875" t="s">
        <v>3648</v>
      </c>
      <c r="B1875" t="s">
        <v>9</v>
      </c>
      <c r="C1875" s="1" t="s">
        <v>3649</v>
      </c>
      <c r="D1875">
        <v>-120.369003631597</v>
      </c>
      <c r="E1875" s="2">
        <v>1.59154929577464</v>
      </c>
      <c r="F1875">
        <v>123.978149087406</v>
      </c>
      <c r="G1875">
        <f t="shared" si="88"/>
        <v>1</v>
      </c>
      <c r="H1875" s="3">
        <f t="shared" si="89"/>
        <v>2.0933451483316827</v>
      </c>
      <c r="I1875" s="3">
        <f t="shared" si="90"/>
        <v>2.0933451483316827</v>
      </c>
      <c r="J1875">
        <v>0</v>
      </c>
      <c r="K1875">
        <v>0</v>
      </c>
    </row>
    <row r="1876" spans="1:11" x14ac:dyDescent="0.2">
      <c r="A1876" t="s">
        <v>3650</v>
      </c>
      <c r="B1876" t="s">
        <v>9</v>
      </c>
      <c r="C1876" s="1" t="s">
        <v>3651</v>
      </c>
      <c r="D1876">
        <v>-122.670869831499</v>
      </c>
      <c r="E1876" s="2">
        <v>2.6969696969696901</v>
      </c>
      <c r="F1876">
        <v>1603.68029694912</v>
      </c>
      <c r="G1876">
        <f t="shared" si="88"/>
        <v>0</v>
      </c>
      <c r="H1876" s="3">
        <f t="shared" si="89"/>
        <v>3.2051177934308543</v>
      </c>
      <c r="I1876" s="3">
        <f t="shared" si="90"/>
        <v>3.2051177934308543</v>
      </c>
      <c r="J1876">
        <v>0</v>
      </c>
      <c r="K1876">
        <v>0</v>
      </c>
    </row>
    <row r="1877" spans="1:11" x14ac:dyDescent="0.2">
      <c r="A1877" t="s">
        <v>3652</v>
      </c>
      <c r="B1877" t="s">
        <v>9</v>
      </c>
      <c r="C1877" s="1" t="s">
        <v>3653</v>
      </c>
      <c r="D1877">
        <v>-121.220438021335</v>
      </c>
      <c r="E1877" s="2">
        <v>1</v>
      </c>
      <c r="F1877">
        <v>69.835418994391901</v>
      </c>
      <c r="G1877">
        <f t="shared" si="88"/>
        <v>1</v>
      </c>
      <c r="H1877" s="3">
        <f t="shared" si="89"/>
        <v>1.8440757431444106</v>
      </c>
      <c r="I1877" s="3">
        <f t="shared" si="90"/>
        <v>0</v>
      </c>
      <c r="J1877">
        <v>0</v>
      </c>
      <c r="K1877">
        <v>0</v>
      </c>
    </row>
    <row r="1878" spans="1:11" x14ac:dyDescent="0.2">
      <c r="A1878" t="s">
        <v>3654</v>
      </c>
      <c r="B1878" t="s">
        <v>9</v>
      </c>
      <c r="C1878" s="1" t="s">
        <v>3655</v>
      </c>
      <c r="D1878">
        <v>-120.771343403624</v>
      </c>
      <c r="E1878" s="2">
        <v>1.9193548387096699</v>
      </c>
      <c r="F1878">
        <v>110.40286434539399</v>
      </c>
      <c r="G1878">
        <f t="shared" si="88"/>
        <v>1</v>
      </c>
      <c r="H1878" s="3">
        <f t="shared" si="89"/>
        <v>2.0429803410857676</v>
      </c>
      <c r="I1878" s="3">
        <f t="shared" si="90"/>
        <v>2.0429803410857676</v>
      </c>
      <c r="J1878">
        <v>0</v>
      </c>
      <c r="K1878">
        <v>0</v>
      </c>
    </row>
    <row r="1879" spans="1:11" x14ac:dyDescent="0.2">
      <c r="A1879" t="s">
        <v>3656</v>
      </c>
      <c r="B1879" t="s">
        <v>9</v>
      </c>
      <c r="C1879" s="1" t="s">
        <v>3657</v>
      </c>
      <c r="D1879">
        <v>-122.997674643463</v>
      </c>
      <c r="E1879" s="2">
        <v>2.5318627450980302</v>
      </c>
      <c r="F1879">
        <v>809.96362170278303</v>
      </c>
      <c r="G1879">
        <f t="shared" si="88"/>
        <v>0</v>
      </c>
      <c r="H1879" s="3">
        <f t="shared" si="89"/>
        <v>2.9084655136335527</v>
      </c>
      <c r="I1879" s="3">
        <f t="shared" si="90"/>
        <v>2.9084655136335527</v>
      </c>
      <c r="J1879">
        <v>0</v>
      </c>
      <c r="K1879">
        <v>0</v>
      </c>
    </row>
    <row r="1880" spans="1:11" x14ac:dyDescent="0.2">
      <c r="A1880" t="s">
        <v>3658</v>
      </c>
      <c r="B1880" t="s">
        <v>9</v>
      </c>
      <c r="C1880" s="1" t="s">
        <v>3659</v>
      </c>
      <c r="D1880">
        <v>-123.927135733659</v>
      </c>
      <c r="E1880" s="2">
        <v>2.7313432835820799</v>
      </c>
      <c r="F1880">
        <v>121.109518508176</v>
      </c>
      <c r="G1880">
        <f t="shared" si="88"/>
        <v>1</v>
      </c>
      <c r="H1880" s="3">
        <f t="shared" si="89"/>
        <v>2.0831782775206307</v>
      </c>
      <c r="I1880" s="3">
        <f t="shared" si="90"/>
        <v>2.0831782775206307</v>
      </c>
      <c r="J1880">
        <v>0</v>
      </c>
      <c r="K1880">
        <v>0</v>
      </c>
    </row>
    <row r="1881" spans="1:11" x14ac:dyDescent="0.2">
      <c r="A1881" t="s">
        <v>3660</v>
      </c>
      <c r="B1881" t="s">
        <v>9</v>
      </c>
      <c r="C1881" s="1" t="s">
        <v>3661</v>
      </c>
      <c r="D1881">
        <v>-119.222656301717</v>
      </c>
      <c r="E1881" s="2">
        <v>2.7284482758620601</v>
      </c>
      <c r="F1881">
        <v>727.70004656837796</v>
      </c>
      <c r="G1881">
        <f t="shared" si="88"/>
        <v>0</v>
      </c>
      <c r="H1881" s="3">
        <f t="shared" si="89"/>
        <v>2.8619524027136585</v>
      </c>
      <c r="I1881" s="3">
        <f t="shared" si="90"/>
        <v>2.8619524027136585</v>
      </c>
      <c r="J1881">
        <v>0</v>
      </c>
      <c r="K1881">
        <v>0</v>
      </c>
    </row>
    <row r="1882" spans="1:11" x14ac:dyDescent="0.2">
      <c r="A1882" t="s">
        <v>3662</v>
      </c>
      <c r="B1882" t="s">
        <v>9</v>
      </c>
      <c r="C1882" s="1" t="s">
        <v>3663</v>
      </c>
      <c r="D1882">
        <v>-121.164845734197</v>
      </c>
      <c r="E1882" s="2">
        <v>1</v>
      </c>
      <c r="F1882">
        <v>69.835418994490297</v>
      </c>
      <c r="G1882">
        <f t="shared" si="88"/>
        <v>1</v>
      </c>
      <c r="H1882" s="3">
        <f t="shared" si="89"/>
        <v>1.8440757431450225</v>
      </c>
      <c r="I1882" s="3">
        <f t="shared" si="90"/>
        <v>0</v>
      </c>
      <c r="J1882">
        <v>0</v>
      </c>
      <c r="K1882">
        <v>0</v>
      </c>
    </row>
    <row r="1883" spans="1:11" x14ac:dyDescent="0.2">
      <c r="A1883" t="s">
        <v>3664</v>
      </c>
      <c r="B1883" t="s">
        <v>9</v>
      </c>
      <c r="C1883" s="1" t="s">
        <v>3665</v>
      </c>
      <c r="D1883">
        <v>-119.582639005966</v>
      </c>
      <c r="E1883" s="2">
        <v>1</v>
      </c>
      <c r="F1883">
        <v>69.835418994431507</v>
      </c>
      <c r="G1883">
        <f t="shared" si="88"/>
        <v>1</v>
      </c>
      <c r="H1883" s="3">
        <f t="shared" si="89"/>
        <v>1.8440757431446568</v>
      </c>
      <c r="I1883" s="3">
        <f t="shared" si="90"/>
        <v>0</v>
      </c>
      <c r="J1883">
        <v>0</v>
      </c>
      <c r="K1883">
        <v>0</v>
      </c>
    </row>
    <row r="1884" spans="1:11" x14ac:dyDescent="0.2">
      <c r="A1884" t="s">
        <v>3666</v>
      </c>
      <c r="B1884" t="s">
        <v>9</v>
      </c>
      <c r="C1884" s="1" t="s">
        <v>3667</v>
      </c>
      <c r="D1884">
        <v>-123.405018876924</v>
      </c>
      <c r="E1884" s="2">
        <v>3.7804878048780401</v>
      </c>
      <c r="F1884">
        <v>209.50625698340201</v>
      </c>
      <c r="G1884">
        <f t="shared" si="88"/>
        <v>1</v>
      </c>
      <c r="H1884" s="3">
        <f t="shared" si="89"/>
        <v>2.3211969978645421</v>
      </c>
      <c r="I1884" s="3">
        <f t="shared" si="90"/>
        <v>2.3211969978645421</v>
      </c>
      <c r="J1884">
        <v>0</v>
      </c>
      <c r="K1884">
        <v>0</v>
      </c>
    </row>
    <row r="1885" spans="1:11" x14ac:dyDescent="0.2">
      <c r="A1885" t="s">
        <v>3668</v>
      </c>
      <c r="B1885" t="s">
        <v>9</v>
      </c>
      <c r="C1885" s="1" t="s">
        <v>3669</v>
      </c>
      <c r="D1885">
        <v>-121.586990451048</v>
      </c>
      <c r="E1885" s="2">
        <v>1</v>
      </c>
      <c r="F1885">
        <v>69.835418994342106</v>
      </c>
      <c r="G1885">
        <f t="shared" si="88"/>
        <v>1</v>
      </c>
      <c r="H1885" s="3">
        <f t="shared" si="89"/>
        <v>1.8440757431441008</v>
      </c>
      <c r="I1885" s="3">
        <f t="shared" si="90"/>
        <v>0</v>
      </c>
      <c r="J1885">
        <v>0</v>
      </c>
      <c r="K1885">
        <v>0</v>
      </c>
    </row>
    <row r="1886" spans="1:11" x14ac:dyDescent="0.2">
      <c r="A1886" t="s">
        <v>3670</v>
      </c>
      <c r="B1886" t="s">
        <v>9</v>
      </c>
      <c r="C1886" s="1" t="s">
        <v>3671</v>
      </c>
      <c r="D1886">
        <v>-123.518360124491</v>
      </c>
      <c r="E1886" s="2">
        <v>4</v>
      </c>
      <c r="F1886">
        <v>69.835418994590697</v>
      </c>
      <c r="G1886">
        <f t="shared" si="88"/>
        <v>1</v>
      </c>
      <c r="H1886" s="3">
        <f t="shared" si="89"/>
        <v>1.8440757431456467</v>
      </c>
      <c r="I1886" s="3">
        <f t="shared" si="90"/>
        <v>1.8440757431456467</v>
      </c>
      <c r="J1886">
        <v>0</v>
      </c>
      <c r="K1886">
        <v>0</v>
      </c>
    </row>
    <row r="1887" spans="1:11" x14ac:dyDescent="0.2">
      <c r="A1887" t="s">
        <v>3672</v>
      </c>
      <c r="B1887" t="s">
        <v>9</v>
      </c>
      <c r="C1887" s="1" t="s">
        <v>3673</v>
      </c>
      <c r="D1887">
        <v>-122.64767745497601</v>
      </c>
      <c r="E1887" s="2">
        <v>1</v>
      </c>
      <c r="F1887">
        <v>168.110381538903</v>
      </c>
      <c r="G1887">
        <f t="shared" si="88"/>
        <v>1</v>
      </c>
      <c r="H1887" s="3">
        <f t="shared" si="89"/>
        <v>2.2255945338192582</v>
      </c>
      <c r="I1887" s="3">
        <f t="shared" si="90"/>
        <v>0</v>
      </c>
      <c r="J1887">
        <v>0</v>
      </c>
      <c r="K1887">
        <v>0</v>
      </c>
    </row>
    <row r="1888" spans="1:11" x14ac:dyDescent="0.2">
      <c r="A1888" t="s">
        <v>3674</v>
      </c>
      <c r="B1888" t="s">
        <v>9</v>
      </c>
      <c r="C1888" s="1" t="s">
        <v>3675</v>
      </c>
      <c r="D1888">
        <v>-122.062505686842</v>
      </c>
      <c r="E1888" s="2">
        <v>1.0714285714285701</v>
      </c>
      <c r="F1888">
        <v>69.835418994410205</v>
      </c>
      <c r="G1888">
        <f t="shared" si="88"/>
        <v>1</v>
      </c>
      <c r="H1888" s="3">
        <f t="shared" si="89"/>
        <v>1.8440757431445243</v>
      </c>
      <c r="I1888" s="3">
        <f t="shared" si="90"/>
        <v>1.8440757431445243</v>
      </c>
      <c r="J1888">
        <v>0</v>
      </c>
      <c r="K1888">
        <v>0</v>
      </c>
    </row>
    <row r="1889" spans="1:11" x14ac:dyDescent="0.2">
      <c r="A1889" t="s">
        <v>3676</v>
      </c>
      <c r="B1889" t="s">
        <v>9</v>
      </c>
      <c r="C1889" s="1" t="s">
        <v>3677</v>
      </c>
      <c r="D1889">
        <v>-124.00602222249699</v>
      </c>
      <c r="E1889" s="2">
        <v>2.7948717948717898</v>
      </c>
      <c r="F1889">
        <v>201.51668888306099</v>
      </c>
      <c r="G1889">
        <f t="shared" si="88"/>
        <v>1</v>
      </c>
      <c r="H1889" s="3">
        <f t="shared" si="89"/>
        <v>2.3043110186641864</v>
      </c>
      <c r="I1889" s="3">
        <f t="shared" si="90"/>
        <v>2.3043110186641864</v>
      </c>
      <c r="J1889">
        <v>0</v>
      </c>
      <c r="K1889">
        <v>0</v>
      </c>
    </row>
    <row r="1890" spans="1:11" x14ac:dyDescent="0.2">
      <c r="A1890" t="s">
        <v>3678</v>
      </c>
      <c r="B1890" t="s">
        <v>9</v>
      </c>
      <c r="C1890" s="1" t="s">
        <v>3679</v>
      </c>
      <c r="D1890">
        <v>-118.541917228405</v>
      </c>
      <c r="E1890" s="2">
        <v>1</v>
      </c>
      <c r="F1890">
        <v>815.63677775065605</v>
      </c>
      <c r="G1890">
        <f t="shared" si="88"/>
        <v>0</v>
      </c>
      <c r="H1890" s="3">
        <f t="shared" si="89"/>
        <v>2.9114968002523227</v>
      </c>
      <c r="I1890" s="3">
        <f t="shared" si="90"/>
        <v>0</v>
      </c>
      <c r="J1890">
        <v>0</v>
      </c>
      <c r="K1890">
        <v>0</v>
      </c>
    </row>
    <row r="1891" spans="1:11" x14ac:dyDescent="0.2">
      <c r="A1891" t="s">
        <v>3680</v>
      </c>
      <c r="B1891" t="s">
        <v>9</v>
      </c>
      <c r="C1891" s="1" t="s">
        <v>3681</v>
      </c>
      <c r="D1891">
        <v>-120.472128270485</v>
      </c>
      <c r="E1891" s="2">
        <v>1.3773584905660301</v>
      </c>
      <c r="F1891">
        <v>91.433980778821805</v>
      </c>
      <c r="G1891">
        <f t="shared" si="88"/>
        <v>1</v>
      </c>
      <c r="H1891" s="3">
        <f t="shared" si="89"/>
        <v>1.9611076281419664</v>
      </c>
      <c r="I1891" s="3">
        <f t="shared" si="90"/>
        <v>1.9611076281419664</v>
      </c>
      <c r="J1891">
        <v>0</v>
      </c>
      <c r="K1891">
        <v>0</v>
      </c>
    </row>
    <row r="1892" spans="1:11" x14ac:dyDescent="0.2">
      <c r="A1892" t="s">
        <v>3682</v>
      </c>
      <c r="B1892" t="s">
        <v>9</v>
      </c>
      <c r="C1892" s="1" t="s">
        <v>3683</v>
      </c>
      <c r="D1892">
        <v>-120.48446712076</v>
      </c>
      <c r="E1892" s="2">
        <v>1.6034482758620601</v>
      </c>
      <c r="F1892">
        <v>105.14906980673</v>
      </c>
      <c r="G1892">
        <f t="shared" si="88"/>
        <v>1</v>
      </c>
      <c r="H1892" s="3">
        <f t="shared" si="89"/>
        <v>2.0218054350861427</v>
      </c>
      <c r="I1892" s="3">
        <f t="shared" si="90"/>
        <v>2.0218054350861427</v>
      </c>
      <c r="J1892">
        <v>0</v>
      </c>
      <c r="K1892">
        <v>0</v>
      </c>
    </row>
    <row r="1893" spans="1:11" x14ac:dyDescent="0.2">
      <c r="A1893" t="s">
        <v>3684</v>
      </c>
      <c r="B1893" t="s">
        <v>9</v>
      </c>
      <c r="C1893" s="1" t="s">
        <v>3685</v>
      </c>
      <c r="D1893">
        <v>-120.53541997036299</v>
      </c>
      <c r="E1893" s="2">
        <v>3.0243902439024302</v>
      </c>
      <c r="F1893">
        <v>69.835418994347094</v>
      </c>
      <c r="G1893">
        <f t="shared" si="88"/>
        <v>1</v>
      </c>
      <c r="H1893" s="3">
        <f t="shared" si="89"/>
        <v>1.8440757431441319</v>
      </c>
      <c r="I1893" s="3">
        <f t="shared" si="90"/>
        <v>1.8440757431441319</v>
      </c>
      <c r="J1893">
        <v>0</v>
      </c>
      <c r="K1893">
        <v>0</v>
      </c>
    </row>
    <row r="1894" spans="1:11" x14ac:dyDescent="0.2">
      <c r="A1894" t="s">
        <v>3686</v>
      </c>
      <c r="B1894" t="s">
        <v>9</v>
      </c>
      <c r="C1894" s="1" t="s">
        <v>3687</v>
      </c>
      <c r="D1894">
        <v>-122.342125467242</v>
      </c>
      <c r="E1894" s="2">
        <v>3.3267326732673199</v>
      </c>
      <c r="F1894">
        <v>349.17709497218902</v>
      </c>
      <c r="G1894">
        <f t="shared" si="88"/>
        <v>0</v>
      </c>
      <c r="H1894" s="3">
        <f t="shared" si="89"/>
        <v>2.5430457474807149</v>
      </c>
      <c r="I1894" s="3">
        <f t="shared" si="90"/>
        <v>2.5430457474807149</v>
      </c>
      <c r="J1894">
        <v>0</v>
      </c>
      <c r="K1894">
        <v>0</v>
      </c>
    </row>
    <row r="1895" spans="1:11" x14ac:dyDescent="0.2">
      <c r="A1895" t="s">
        <v>3688</v>
      </c>
      <c r="B1895" t="s">
        <v>9</v>
      </c>
      <c r="C1895" s="1" t="s">
        <v>3689</v>
      </c>
      <c r="D1895">
        <v>-120.534229039533</v>
      </c>
      <c r="E1895" s="2">
        <v>3.1707317073170702</v>
      </c>
      <c r="F1895">
        <v>69.835418994395596</v>
      </c>
      <c r="G1895">
        <f t="shared" si="88"/>
        <v>1</v>
      </c>
      <c r="H1895" s="3">
        <f t="shared" si="89"/>
        <v>1.8440757431444335</v>
      </c>
      <c r="I1895" s="3">
        <f t="shared" si="90"/>
        <v>1.8440757431444335</v>
      </c>
      <c r="J1895">
        <v>0</v>
      </c>
      <c r="K1895">
        <v>0</v>
      </c>
    </row>
    <row r="1896" spans="1:11" x14ac:dyDescent="0.2">
      <c r="A1896" t="s">
        <v>3690</v>
      </c>
      <c r="B1896" t="s">
        <v>9</v>
      </c>
      <c r="C1896" s="1" t="s">
        <v>3691</v>
      </c>
      <c r="D1896">
        <v>-122.464674909218</v>
      </c>
      <c r="E1896" s="2">
        <v>3</v>
      </c>
      <c r="F1896">
        <v>113.67668738339999</v>
      </c>
      <c r="G1896">
        <f t="shared" si="88"/>
        <v>1</v>
      </c>
      <c r="H1896" s="3">
        <f t="shared" si="89"/>
        <v>2.0556714094648787</v>
      </c>
      <c r="I1896" s="3">
        <f t="shared" si="90"/>
        <v>2.0556714094648787</v>
      </c>
      <c r="J1896">
        <v>0</v>
      </c>
      <c r="K1896">
        <v>0</v>
      </c>
    </row>
    <row r="1897" spans="1:11" x14ac:dyDescent="0.2">
      <c r="A1897" t="s">
        <v>3692</v>
      </c>
      <c r="B1897" t="s">
        <v>9</v>
      </c>
      <c r="C1897" s="1" t="s">
        <v>3693</v>
      </c>
      <c r="D1897">
        <v>-120.57954950336701</v>
      </c>
      <c r="E1897" s="2">
        <v>3.9615384615384599</v>
      </c>
      <c r="F1897">
        <v>93.239684115980296</v>
      </c>
      <c r="G1897">
        <f t="shared" si="88"/>
        <v>1</v>
      </c>
      <c r="H1897" s="3">
        <f t="shared" si="89"/>
        <v>1.9696007935173607</v>
      </c>
      <c r="I1897" s="3">
        <f t="shared" si="90"/>
        <v>1.9696007935173607</v>
      </c>
      <c r="J1897">
        <v>0</v>
      </c>
      <c r="K1897">
        <v>0</v>
      </c>
    </row>
    <row r="1898" spans="1:11" x14ac:dyDescent="0.2">
      <c r="A1898" t="s">
        <v>3694</v>
      </c>
      <c r="B1898" t="s">
        <v>9</v>
      </c>
      <c r="C1898" s="1" t="s">
        <v>3695</v>
      </c>
      <c r="D1898">
        <v>-120.92000565078899</v>
      </c>
      <c r="E1898" s="2">
        <v>2.6753246753246702</v>
      </c>
      <c r="F1898">
        <v>350.644144822447</v>
      </c>
      <c r="G1898">
        <f t="shared" si="88"/>
        <v>0</v>
      </c>
      <c r="H1898" s="3">
        <f t="shared" si="89"/>
        <v>2.5448665912954529</v>
      </c>
      <c r="I1898" s="3">
        <f t="shared" si="90"/>
        <v>2.5448665912954529</v>
      </c>
      <c r="J1898">
        <v>0</v>
      </c>
      <c r="K1898">
        <v>0</v>
      </c>
    </row>
    <row r="1899" spans="1:11" x14ac:dyDescent="0.2">
      <c r="A1899" t="s">
        <v>3696</v>
      </c>
      <c r="B1899" t="s">
        <v>9</v>
      </c>
      <c r="C1899" s="1" t="s">
        <v>3697</v>
      </c>
      <c r="D1899">
        <v>-123.060378727082</v>
      </c>
      <c r="E1899" s="2">
        <v>4.3809523809523796</v>
      </c>
      <c r="F1899">
        <v>182.457563803515</v>
      </c>
      <c r="G1899">
        <f t="shared" si="88"/>
        <v>1</v>
      </c>
      <c r="H1899" s="3">
        <f t="shared" si="89"/>
        <v>2.2611618718115984</v>
      </c>
      <c r="I1899" s="3">
        <f t="shared" si="90"/>
        <v>2.2611618718115984</v>
      </c>
      <c r="J1899">
        <v>0</v>
      </c>
      <c r="K1899">
        <v>0</v>
      </c>
    </row>
    <row r="1900" spans="1:11" x14ac:dyDescent="0.2">
      <c r="A1900" t="s">
        <v>3698</v>
      </c>
      <c r="B1900" t="s">
        <v>9</v>
      </c>
      <c r="C1900" s="1" t="s">
        <v>3699</v>
      </c>
      <c r="D1900">
        <v>-121.039458630635</v>
      </c>
      <c r="E1900" s="2">
        <v>2</v>
      </c>
      <c r="F1900">
        <v>340.75705055319997</v>
      </c>
      <c r="G1900">
        <f t="shared" si="88"/>
        <v>0</v>
      </c>
      <c r="H1900" s="3">
        <f t="shared" si="89"/>
        <v>2.5324448505218866</v>
      </c>
      <c r="I1900" s="3">
        <f t="shared" si="90"/>
        <v>2.5324448505218866</v>
      </c>
      <c r="J1900">
        <v>0</v>
      </c>
      <c r="K1900">
        <v>0</v>
      </c>
    </row>
    <row r="1901" spans="1:11" x14ac:dyDescent="0.2">
      <c r="A1901" t="s">
        <v>3700</v>
      </c>
      <c r="B1901" t="s">
        <v>9</v>
      </c>
      <c r="C1901">
        <v>40.773811998786798</v>
      </c>
      <c r="D1901">
        <v>-122.699647309507</v>
      </c>
      <c r="E1901" s="2">
        <v>4.1024390243902404</v>
      </c>
      <c r="F1901">
        <v>778.35127351683298</v>
      </c>
      <c r="G1901">
        <f t="shared" si="88"/>
        <v>0</v>
      </c>
      <c r="H1901" s="3">
        <f t="shared" si="89"/>
        <v>2.8911756403318134</v>
      </c>
      <c r="I1901" s="3">
        <f t="shared" si="90"/>
        <v>2.8911756403318134</v>
      </c>
      <c r="J1901">
        <v>0</v>
      </c>
      <c r="K1901">
        <v>0</v>
      </c>
    </row>
    <row r="1902" spans="1:11" x14ac:dyDescent="0.2">
      <c r="A1902" t="s">
        <v>3701</v>
      </c>
      <c r="B1902" t="s">
        <v>9</v>
      </c>
      <c r="C1902" s="1" t="s">
        <v>3702</v>
      </c>
      <c r="D1902">
        <v>-122.084807301616</v>
      </c>
      <c r="E1902" s="2">
        <v>2.4153846153846099</v>
      </c>
      <c r="F1902">
        <v>122.220817567868</v>
      </c>
      <c r="G1902">
        <f t="shared" si="88"/>
        <v>1</v>
      </c>
      <c r="H1902" s="3">
        <f t="shared" si="89"/>
        <v>2.0871451845059323</v>
      </c>
      <c r="I1902" s="3">
        <f t="shared" si="90"/>
        <v>2.0871451845059323</v>
      </c>
      <c r="J1902">
        <v>0</v>
      </c>
      <c r="K1902">
        <v>0</v>
      </c>
    </row>
    <row r="1903" spans="1:11" x14ac:dyDescent="0.2">
      <c r="A1903" t="s">
        <v>3703</v>
      </c>
      <c r="B1903" t="s">
        <v>9</v>
      </c>
      <c r="C1903" s="1" t="s">
        <v>3704</v>
      </c>
      <c r="D1903">
        <v>-122.08754347657801</v>
      </c>
      <c r="E1903" s="2">
        <v>1</v>
      </c>
      <c r="F1903">
        <v>139.670837988984</v>
      </c>
      <c r="G1903">
        <f t="shared" si="88"/>
        <v>1</v>
      </c>
      <c r="H1903" s="3">
        <f t="shared" si="89"/>
        <v>2.1451057388090145</v>
      </c>
      <c r="I1903" s="3">
        <f t="shared" si="90"/>
        <v>0</v>
      </c>
      <c r="J1903">
        <v>0</v>
      </c>
      <c r="K1903">
        <v>0</v>
      </c>
    </row>
    <row r="1904" spans="1:11" x14ac:dyDescent="0.2">
      <c r="A1904" t="s">
        <v>3705</v>
      </c>
      <c r="B1904" t="s">
        <v>9</v>
      </c>
      <c r="C1904" s="1" t="s">
        <v>3706</v>
      </c>
      <c r="D1904">
        <v>-119.734501904982</v>
      </c>
      <c r="E1904" s="2">
        <v>1</v>
      </c>
      <c r="F1904">
        <v>69.835418994519799</v>
      </c>
      <c r="G1904">
        <f t="shared" si="88"/>
        <v>1</v>
      </c>
      <c r="H1904" s="3">
        <f t="shared" si="89"/>
        <v>1.8440757431452059</v>
      </c>
      <c r="I1904" s="3">
        <f t="shared" si="90"/>
        <v>0</v>
      </c>
      <c r="J1904">
        <v>0</v>
      </c>
      <c r="K1904">
        <v>0</v>
      </c>
    </row>
    <row r="1905" spans="1:11" x14ac:dyDescent="0.2">
      <c r="A1905" t="s">
        <v>3707</v>
      </c>
      <c r="B1905" t="s">
        <v>9</v>
      </c>
      <c r="C1905" s="1" t="s">
        <v>3708</v>
      </c>
      <c r="D1905">
        <v>-120.726810535323</v>
      </c>
      <c r="E1905" s="2">
        <v>3</v>
      </c>
      <c r="F1905">
        <v>69.835418994569395</v>
      </c>
      <c r="G1905">
        <f t="shared" si="88"/>
        <v>1</v>
      </c>
      <c r="H1905" s="3">
        <f t="shared" si="89"/>
        <v>1.8440757431455144</v>
      </c>
      <c r="I1905" s="3">
        <f t="shared" si="90"/>
        <v>1.8440757431455144</v>
      </c>
      <c r="J1905">
        <v>0</v>
      </c>
      <c r="K1905">
        <v>0</v>
      </c>
    </row>
    <row r="1906" spans="1:11" x14ac:dyDescent="0.2">
      <c r="A1906" t="s">
        <v>3709</v>
      </c>
      <c r="B1906" t="s">
        <v>9</v>
      </c>
      <c r="C1906" s="1" t="s">
        <v>3710</v>
      </c>
      <c r="D1906">
        <v>-121.446137068658</v>
      </c>
      <c r="E1906" s="2">
        <v>2.2366071428571401</v>
      </c>
      <c r="F1906">
        <v>468.93345387030098</v>
      </c>
      <c r="G1906">
        <f t="shared" si="88"/>
        <v>0</v>
      </c>
      <c r="H1906" s="3">
        <f t="shared" si="89"/>
        <v>2.6711112165584523</v>
      </c>
      <c r="I1906" s="3">
        <f t="shared" si="90"/>
        <v>2.6711112165584523</v>
      </c>
      <c r="J1906">
        <v>0</v>
      </c>
      <c r="K1906">
        <v>0</v>
      </c>
    </row>
    <row r="1907" spans="1:11" x14ac:dyDescent="0.2">
      <c r="A1907" t="s">
        <v>3711</v>
      </c>
      <c r="B1907" t="s">
        <v>9</v>
      </c>
      <c r="C1907" s="1" t="s">
        <v>3712</v>
      </c>
      <c r="D1907">
        <v>-120.80549779155299</v>
      </c>
      <c r="E1907" s="2">
        <v>2.3846153846153801</v>
      </c>
      <c r="F1907">
        <v>69.835418994537207</v>
      </c>
      <c r="G1907">
        <f t="shared" si="88"/>
        <v>1</v>
      </c>
      <c r="H1907" s="3">
        <f t="shared" si="89"/>
        <v>1.8440757431453141</v>
      </c>
      <c r="I1907" s="3">
        <f t="shared" si="90"/>
        <v>1.8440757431453141</v>
      </c>
      <c r="J1907">
        <v>0</v>
      </c>
      <c r="K1907">
        <v>0</v>
      </c>
    </row>
    <row r="1908" spans="1:11" x14ac:dyDescent="0.2">
      <c r="A1908" t="s">
        <v>3713</v>
      </c>
      <c r="B1908" t="s">
        <v>9</v>
      </c>
      <c r="C1908">
        <v>40.590436648491199</v>
      </c>
      <c r="D1908">
        <v>-123.97495681391899</v>
      </c>
      <c r="E1908" s="2">
        <v>1.8285714285714201</v>
      </c>
      <c r="F1908">
        <v>121.92996225093999</v>
      </c>
      <c r="G1908">
        <f t="shared" si="88"/>
        <v>1</v>
      </c>
      <c r="H1908" s="3">
        <f t="shared" si="89"/>
        <v>2.086110439345394</v>
      </c>
      <c r="I1908" s="3">
        <f t="shared" si="90"/>
        <v>2.086110439345394</v>
      </c>
      <c r="J1908">
        <v>0</v>
      </c>
      <c r="K1908">
        <v>0</v>
      </c>
    </row>
    <row r="1909" spans="1:11" x14ac:dyDescent="0.2">
      <c r="A1909" t="s">
        <v>3714</v>
      </c>
      <c r="B1909" t="s">
        <v>9</v>
      </c>
      <c r="C1909" s="1" t="s">
        <v>3715</v>
      </c>
      <c r="D1909">
        <v>-121.570834666425</v>
      </c>
      <c r="E1909" s="2">
        <v>1.1052631578947301</v>
      </c>
      <c r="F1909">
        <v>114.90863711004801</v>
      </c>
      <c r="G1909">
        <f t="shared" si="88"/>
        <v>1</v>
      </c>
      <c r="H1909" s="3">
        <f t="shared" si="89"/>
        <v>2.0603526736687559</v>
      </c>
      <c r="I1909" s="3">
        <f t="shared" si="90"/>
        <v>2.0603526736687559</v>
      </c>
      <c r="J1909">
        <v>0</v>
      </c>
      <c r="K1909">
        <v>0</v>
      </c>
    </row>
    <row r="1910" spans="1:11" x14ac:dyDescent="0.2">
      <c r="A1910" t="s">
        <v>3716</v>
      </c>
      <c r="B1910" t="s">
        <v>9</v>
      </c>
      <c r="C1910" s="1" t="s">
        <v>3717</v>
      </c>
      <c r="D1910">
        <v>-121.606696138278</v>
      </c>
      <c r="E1910" s="2">
        <v>1</v>
      </c>
      <c r="F1910">
        <v>69.835418994437902</v>
      </c>
      <c r="G1910">
        <f t="shared" si="88"/>
        <v>1</v>
      </c>
      <c r="H1910" s="3">
        <f t="shared" si="89"/>
        <v>1.8440757431446966</v>
      </c>
      <c r="I1910" s="3">
        <f t="shared" si="90"/>
        <v>0</v>
      </c>
      <c r="J1910">
        <v>0</v>
      </c>
      <c r="K1910">
        <v>0</v>
      </c>
    </row>
    <row r="1911" spans="1:11" x14ac:dyDescent="0.2">
      <c r="A1911" t="s">
        <v>3718</v>
      </c>
      <c r="B1911" t="s">
        <v>9</v>
      </c>
      <c r="C1911" s="1" t="s">
        <v>3719</v>
      </c>
      <c r="D1911">
        <v>-120.50135824523799</v>
      </c>
      <c r="E1911" s="2">
        <v>1.0714285714285701</v>
      </c>
      <c r="F1911">
        <v>69.835418994472903</v>
      </c>
      <c r="G1911">
        <f t="shared" si="88"/>
        <v>1</v>
      </c>
      <c r="H1911" s="3">
        <f t="shared" si="89"/>
        <v>1.8440757431449142</v>
      </c>
      <c r="I1911" s="3">
        <f t="shared" si="90"/>
        <v>1.8440757431449142</v>
      </c>
      <c r="J1911">
        <v>0</v>
      </c>
      <c r="K1911">
        <v>0</v>
      </c>
    </row>
    <row r="1912" spans="1:11" x14ac:dyDescent="0.2">
      <c r="A1912" t="s">
        <v>3720</v>
      </c>
      <c r="B1912" t="s">
        <v>9</v>
      </c>
      <c r="C1912" s="1" t="s">
        <v>3721</v>
      </c>
      <c r="D1912">
        <v>-121.203624315569</v>
      </c>
      <c r="E1912" s="2">
        <v>1.9</v>
      </c>
      <c r="F1912">
        <v>69.835418994369704</v>
      </c>
      <c r="G1912">
        <f t="shared" si="88"/>
        <v>1</v>
      </c>
      <c r="H1912" s="3">
        <f t="shared" si="89"/>
        <v>1.8440757431442725</v>
      </c>
      <c r="I1912" s="3">
        <f t="shared" si="90"/>
        <v>1.8440757431442725</v>
      </c>
      <c r="J1912">
        <v>0</v>
      </c>
      <c r="K1912">
        <v>0</v>
      </c>
    </row>
    <row r="1913" spans="1:11" x14ac:dyDescent="0.2">
      <c r="A1913" t="s">
        <v>3722</v>
      </c>
      <c r="B1913" t="s">
        <v>9</v>
      </c>
      <c r="C1913" s="1" t="s">
        <v>3723</v>
      </c>
      <c r="D1913">
        <v>-121.185031840392</v>
      </c>
      <c r="E1913" s="2">
        <v>3.65</v>
      </c>
      <c r="F1913">
        <v>228.200445663247</v>
      </c>
      <c r="G1913">
        <f t="shared" si="88"/>
        <v>1</v>
      </c>
      <c r="H1913" s="3">
        <f t="shared" si="89"/>
        <v>2.3583164882368846</v>
      </c>
      <c r="I1913" s="3">
        <f t="shared" si="90"/>
        <v>2.3583164882368846</v>
      </c>
      <c r="J1913">
        <v>0</v>
      </c>
      <c r="K1913">
        <v>0</v>
      </c>
    </row>
    <row r="1914" spans="1:11" x14ac:dyDescent="0.2">
      <c r="A1914" t="s">
        <v>3724</v>
      </c>
      <c r="B1914" t="s">
        <v>9</v>
      </c>
      <c r="C1914" s="1" t="s">
        <v>3725</v>
      </c>
      <c r="D1914">
        <v>-122.364588020615</v>
      </c>
      <c r="E1914" s="2">
        <v>1.8571428571428501</v>
      </c>
      <c r="F1914">
        <v>69.835418994412905</v>
      </c>
      <c r="G1914">
        <f t="shared" si="88"/>
        <v>1</v>
      </c>
      <c r="H1914" s="3">
        <f t="shared" si="89"/>
        <v>1.8440757431445411</v>
      </c>
      <c r="I1914" s="3">
        <f t="shared" si="90"/>
        <v>1.8440757431445411</v>
      </c>
      <c r="J1914">
        <v>0</v>
      </c>
      <c r="K1914">
        <v>0</v>
      </c>
    </row>
    <row r="1915" spans="1:11" x14ac:dyDescent="0.2">
      <c r="A1915" t="s">
        <v>3726</v>
      </c>
      <c r="B1915" t="s">
        <v>9</v>
      </c>
      <c r="C1915" s="1" t="s">
        <v>3727</v>
      </c>
      <c r="D1915">
        <v>-121.26346953351199</v>
      </c>
      <c r="E1915" s="2">
        <v>1</v>
      </c>
      <c r="F1915">
        <v>69.835418994559404</v>
      </c>
      <c r="G1915">
        <f t="shared" si="88"/>
        <v>1</v>
      </c>
      <c r="H1915" s="3">
        <f t="shared" si="89"/>
        <v>1.8440757431454522</v>
      </c>
      <c r="I1915" s="3">
        <f t="shared" si="90"/>
        <v>0</v>
      </c>
      <c r="J1915">
        <v>0</v>
      </c>
      <c r="K1915">
        <v>0</v>
      </c>
    </row>
    <row r="1916" spans="1:11" x14ac:dyDescent="0.2">
      <c r="A1916" t="s">
        <v>3728</v>
      </c>
      <c r="B1916" t="s">
        <v>9</v>
      </c>
      <c r="C1916" s="1" t="s">
        <v>3729</v>
      </c>
      <c r="D1916">
        <v>-121.871776728073</v>
      </c>
      <c r="E1916" s="2">
        <v>1.0192307692307601</v>
      </c>
      <c r="F1916">
        <v>90.735837351682605</v>
      </c>
      <c r="G1916">
        <f t="shared" si="88"/>
        <v>1</v>
      </c>
      <c r="H1916" s="3">
        <f t="shared" si="89"/>
        <v>1.9577788514490426</v>
      </c>
      <c r="I1916" s="3">
        <f t="shared" si="90"/>
        <v>1.9577788514490426</v>
      </c>
      <c r="J1916">
        <v>0</v>
      </c>
      <c r="K1916">
        <v>0</v>
      </c>
    </row>
    <row r="1917" spans="1:11" x14ac:dyDescent="0.2">
      <c r="A1917" t="s">
        <v>3730</v>
      </c>
      <c r="B1917" t="s">
        <v>9</v>
      </c>
      <c r="C1917" s="1" t="s">
        <v>3731</v>
      </c>
      <c r="D1917">
        <v>-120.90600513522</v>
      </c>
      <c r="E1917" s="2">
        <v>2.0476190476190399</v>
      </c>
      <c r="F1917">
        <v>69.835418994635802</v>
      </c>
      <c r="G1917">
        <f t="shared" si="88"/>
        <v>1</v>
      </c>
      <c r="H1917" s="3">
        <f t="shared" si="89"/>
        <v>1.8440757431459274</v>
      </c>
      <c r="I1917" s="3">
        <f t="shared" si="90"/>
        <v>1.8440757431459274</v>
      </c>
      <c r="J1917">
        <v>0</v>
      </c>
      <c r="K1917">
        <v>0</v>
      </c>
    </row>
    <row r="1918" spans="1:11" x14ac:dyDescent="0.2">
      <c r="A1918" t="s">
        <v>3732</v>
      </c>
      <c r="B1918" t="s">
        <v>9</v>
      </c>
      <c r="C1918" s="1" t="s">
        <v>3733</v>
      </c>
      <c r="D1918">
        <v>-119.519323744762</v>
      </c>
      <c r="E1918" s="2">
        <v>1</v>
      </c>
      <c r="F1918">
        <v>210.12512628667801</v>
      </c>
      <c r="G1918">
        <f t="shared" si="88"/>
        <v>1</v>
      </c>
      <c r="H1918" s="3">
        <f t="shared" si="89"/>
        <v>2.3224779874616424</v>
      </c>
      <c r="I1918" s="3">
        <f t="shared" si="90"/>
        <v>0</v>
      </c>
      <c r="J1918">
        <v>0</v>
      </c>
      <c r="K1918">
        <v>0</v>
      </c>
    </row>
    <row r="1919" spans="1:11" x14ac:dyDescent="0.2">
      <c r="A1919" t="s">
        <v>3734</v>
      </c>
      <c r="B1919" t="s">
        <v>9</v>
      </c>
      <c r="C1919" s="1" t="s">
        <v>3735</v>
      </c>
      <c r="D1919">
        <v>-119.433802364195</v>
      </c>
      <c r="E1919" s="2">
        <v>1</v>
      </c>
      <c r="F1919">
        <v>69.835418994329302</v>
      </c>
      <c r="G1919">
        <f t="shared" si="88"/>
        <v>1</v>
      </c>
      <c r="H1919" s="3">
        <f t="shared" si="89"/>
        <v>1.8440757431440213</v>
      </c>
      <c r="I1919" s="3">
        <f t="shared" si="90"/>
        <v>0</v>
      </c>
      <c r="J1919">
        <v>0</v>
      </c>
      <c r="K1919">
        <v>0</v>
      </c>
    </row>
    <row r="1920" spans="1:11" x14ac:dyDescent="0.2">
      <c r="A1920" t="s">
        <v>3736</v>
      </c>
      <c r="B1920" t="s">
        <v>9</v>
      </c>
      <c r="C1920" s="1" t="s">
        <v>3737</v>
      </c>
      <c r="D1920">
        <v>-119.360987305164</v>
      </c>
      <c r="E1920" s="2">
        <v>1.43010752688172</v>
      </c>
      <c r="F1920">
        <v>177.83701053449801</v>
      </c>
      <c r="G1920">
        <f t="shared" si="88"/>
        <v>1</v>
      </c>
      <c r="H1920" s="3">
        <f t="shared" si="89"/>
        <v>2.2500221492001353</v>
      </c>
      <c r="I1920" s="3">
        <f t="shared" si="90"/>
        <v>2.2500221492001353</v>
      </c>
      <c r="J1920">
        <v>0</v>
      </c>
      <c r="K1920">
        <v>0</v>
      </c>
    </row>
    <row r="1921" spans="1:11" x14ac:dyDescent="0.2">
      <c r="A1921" t="s">
        <v>3738</v>
      </c>
      <c r="B1921" t="s">
        <v>9</v>
      </c>
      <c r="C1921">
        <v>38.434522530192197</v>
      </c>
      <c r="D1921">
        <v>-122.182209769294</v>
      </c>
      <c r="E1921" s="2">
        <v>1</v>
      </c>
      <c r="F1921">
        <v>69.835418994412905</v>
      </c>
      <c r="G1921">
        <f t="shared" si="88"/>
        <v>1</v>
      </c>
      <c r="H1921" s="3">
        <f t="shared" si="89"/>
        <v>1.8440757431445411</v>
      </c>
      <c r="I1921" s="3">
        <f t="shared" si="90"/>
        <v>0</v>
      </c>
      <c r="J1921">
        <v>0</v>
      </c>
      <c r="K1921">
        <v>0</v>
      </c>
    </row>
    <row r="1922" spans="1:11" x14ac:dyDescent="0.2">
      <c r="A1922" t="s">
        <v>3739</v>
      </c>
      <c r="B1922" t="s">
        <v>9</v>
      </c>
      <c r="C1922" s="1" t="s">
        <v>3740</v>
      </c>
      <c r="D1922">
        <v>-120.883047338861</v>
      </c>
      <c r="E1922" s="2">
        <v>1.69047619047619</v>
      </c>
      <c r="F1922">
        <v>69.835418994530301</v>
      </c>
      <c r="G1922">
        <f t="shared" si="88"/>
        <v>1</v>
      </c>
      <c r="H1922" s="3">
        <f t="shared" si="89"/>
        <v>1.8440757431452712</v>
      </c>
      <c r="I1922" s="3">
        <f t="shared" si="90"/>
        <v>1.8440757431452712</v>
      </c>
      <c r="J1922">
        <v>0</v>
      </c>
      <c r="K1922">
        <v>0</v>
      </c>
    </row>
    <row r="1923" spans="1:11" x14ac:dyDescent="0.2">
      <c r="A1923" t="s">
        <v>3741</v>
      </c>
      <c r="B1923" t="s">
        <v>9</v>
      </c>
      <c r="C1923" s="1" t="s">
        <v>3742</v>
      </c>
      <c r="D1923">
        <v>-122.877515471959</v>
      </c>
      <c r="E1923" s="2">
        <v>1</v>
      </c>
      <c r="F1923">
        <v>69.835418994428693</v>
      </c>
      <c r="G1923">
        <f t="shared" ref="G1923:G1986" si="91">IF(F1923&lt;300,1,0)</f>
        <v>1</v>
      </c>
      <c r="H1923" s="3">
        <f t="shared" ref="H1923:H1986" si="92">LOG10(F1923)</f>
        <v>1.8440757431446393</v>
      </c>
      <c r="I1923" s="3">
        <f t="shared" ref="I1923:I1986" si="93">IF(E1923&gt;1,H1923,0)</f>
        <v>0</v>
      </c>
      <c r="J1923">
        <v>0</v>
      </c>
      <c r="K1923">
        <v>0</v>
      </c>
    </row>
    <row r="1924" spans="1:11" x14ac:dyDescent="0.2">
      <c r="A1924" t="s">
        <v>3743</v>
      </c>
      <c r="B1924" t="s">
        <v>9</v>
      </c>
      <c r="C1924" s="1" t="s">
        <v>3744</v>
      </c>
      <c r="D1924">
        <v>-118.56987994193901</v>
      </c>
      <c r="E1924" s="2">
        <v>2.1413612565445002</v>
      </c>
      <c r="F1924">
        <v>5147.02018226779</v>
      </c>
      <c r="G1924">
        <f t="shared" si="91"/>
        <v>0</v>
      </c>
      <c r="H1924" s="3">
        <f t="shared" si="92"/>
        <v>3.7115558711898138</v>
      </c>
      <c r="I1924" s="3">
        <f t="shared" si="93"/>
        <v>3.7115558711898138</v>
      </c>
      <c r="J1924">
        <v>0</v>
      </c>
      <c r="K1924">
        <v>0</v>
      </c>
    </row>
    <row r="1925" spans="1:11" x14ac:dyDescent="0.2">
      <c r="A1925" t="s">
        <v>3745</v>
      </c>
      <c r="B1925" t="s">
        <v>9</v>
      </c>
      <c r="C1925" s="1" t="s">
        <v>3746</v>
      </c>
      <c r="D1925">
        <v>-120.612140903164</v>
      </c>
      <c r="E1925" s="2">
        <v>1</v>
      </c>
      <c r="F1925">
        <v>69.835418994413402</v>
      </c>
      <c r="G1925">
        <f t="shared" si="91"/>
        <v>1</v>
      </c>
      <c r="H1925" s="3">
        <f t="shared" si="92"/>
        <v>1.8440757431445443</v>
      </c>
      <c r="I1925" s="3">
        <f t="shared" si="93"/>
        <v>0</v>
      </c>
      <c r="J1925">
        <v>0</v>
      </c>
      <c r="K1925">
        <v>0</v>
      </c>
    </row>
    <row r="1926" spans="1:11" x14ac:dyDescent="0.2">
      <c r="A1926" t="s">
        <v>3747</v>
      </c>
      <c r="B1926" t="s">
        <v>9</v>
      </c>
      <c r="C1926" s="1" t="s">
        <v>3748</v>
      </c>
      <c r="D1926">
        <v>-118.658637198026</v>
      </c>
      <c r="E1926" s="2">
        <v>4.0243902439024302</v>
      </c>
      <c r="F1926">
        <v>456.71037862749802</v>
      </c>
      <c r="G1926">
        <f t="shared" si="91"/>
        <v>0</v>
      </c>
      <c r="H1926" s="3">
        <f t="shared" si="92"/>
        <v>2.6596408809510717</v>
      </c>
      <c r="I1926" s="3">
        <f t="shared" si="93"/>
        <v>2.6596408809510717</v>
      </c>
      <c r="J1926">
        <v>0</v>
      </c>
      <c r="K1926">
        <v>0</v>
      </c>
    </row>
    <row r="1927" spans="1:11" x14ac:dyDescent="0.2">
      <c r="A1927" t="s">
        <v>3749</v>
      </c>
      <c r="B1927" t="s">
        <v>9</v>
      </c>
      <c r="C1927" s="1" t="s">
        <v>3750</v>
      </c>
      <c r="D1927">
        <v>-124.313117109616</v>
      </c>
      <c r="E1927" s="2">
        <v>1.34</v>
      </c>
      <c r="F1927">
        <v>188.508940929175</v>
      </c>
      <c r="G1927">
        <f t="shared" si="91"/>
        <v>1</v>
      </c>
      <c r="H1927" s="3">
        <f t="shared" si="92"/>
        <v>2.2753319535026475</v>
      </c>
      <c r="I1927" s="3">
        <f t="shared" si="93"/>
        <v>2.2753319535026475</v>
      </c>
      <c r="J1927">
        <v>0</v>
      </c>
      <c r="K1927">
        <v>0</v>
      </c>
    </row>
    <row r="1928" spans="1:11" x14ac:dyDescent="0.2">
      <c r="A1928" t="s">
        <v>3751</v>
      </c>
      <c r="B1928" t="s">
        <v>9</v>
      </c>
      <c r="C1928" s="1" t="s">
        <v>3752</v>
      </c>
      <c r="D1928">
        <v>-122.063688134</v>
      </c>
      <c r="E1928" s="2">
        <v>1</v>
      </c>
      <c r="F1928">
        <v>69.835418994524403</v>
      </c>
      <c r="G1928">
        <f t="shared" si="91"/>
        <v>1</v>
      </c>
      <c r="H1928" s="3">
        <f t="shared" si="92"/>
        <v>1.8440757431452346</v>
      </c>
      <c r="I1928" s="3">
        <f t="shared" si="93"/>
        <v>0</v>
      </c>
      <c r="J1928">
        <v>0</v>
      </c>
      <c r="K1928">
        <v>0</v>
      </c>
    </row>
    <row r="1929" spans="1:11" x14ac:dyDescent="0.2">
      <c r="A1929" t="s">
        <v>3753</v>
      </c>
      <c r="B1929" t="s">
        <v>9</v>
      </c>
      <c r="C1929" s="1" t="s">
        <v>3754</v>
      </c>
      <c r="D1929">
        <v>-120.86487840085201</v>
      </c>
      <c r="E1929" s="2">
        <v>1</v>
      </c>
      <c r="F1929">
        <v>69.835418994470103</v>
      </c>
      <c r="G1929">
        <f t="shared" si="91"/>
        <v>1</v>
      </c>
      <c r="H1929" s="3">
        <f t="shared" si="92"/>
        <v>1.8440757431448969</v>
      </c>
      <c r="I1929" s="3">
        <f t="shared" si="93"/>
        <v>0</v>
      </c>
      <c r="J1929">
        <v>0</v>
      </c>
      <c r="K1929">
        <v>0</v>
      </c>
    </row>
    <row r="1930" spans="1:11" x14ac:dyDescent="0.2">
      <c r="A1930" t="s">
        <v>3755</v>
      </c>
      <c r="B1930" t="s">
        <v>9</v>
      </c>
      <c r="C1930" s="1" t="s">
        <v>3756</v>
      </c>
      <c r="D1930">
        <v>-120.21808967713901</v>
      </c>
      <c r="E1930" s="2">
        <v>1.4651162790697601</v>
      </c>
      <c r="F1930">
        <v>69.835418994428693</v>
      </c>
      <c r="G1930">
        <f t="shared" si="91"/>
        <v>1</v>
      </c>
      <c r="H1930" s="3">
        <f t="shared" si="92"/>
        <v>1.8440757431446393</v>
      </c>
      <c r="I1930" s="3">
        <f t="shared" si="93"/>
        <v>1.8440757431446393</v>
      </c>
      <c r="J1930">
        <v>0</v>
      </c>
      <c r="K1930">
        <v>0</v>
      </c>
    </row>
    <row r="1931" spans="1:11" x14ac:dyDescent="0.2">
      <c r="A1931" t="s">
        <v>3757</v>
      </c>
      <c r="B1931" t="s">
        <v>9</v>
      </c>
      <c r="C1931" s="1" t="s">
        <v>3758</v>
      </c>
      <c r="D1931">
        <v>-119.20137131265</v>
      </c>
      <c r="E1931" s="2">
        <v>1.8048780487804801</v>
      </c>
      <c r="F1931">
        <v>971.55274599153404</v>
      </c>
      <c r="G1931">
        <f t="shared" si="91"/>
        <v>0</v>
      </c>
      <c r="H1931" s="3">
        <f t="shared" si="92"/>
        <v>2.9874663835989321</v>
      </c>
      <c r="I1931" s="3">
        <f t="shared" si="93"/>
        <v>2.9874663835989321</v>
      </c>
      <c r="J1931">
        <v>0</v>
      </c>
      <c r="K1931">
        <v>0</v>
      </c>
    </row>
    <row r="1932" spans="1:11" x14ac:dyDescent="0.2">
      <c r="A1932" t="s">
        <v>3759</v>
      </c>
      <c r="B1932" t="s">
        <v>9</v>
      </c>
      <c r="C1932" s="1" t="s">
        <v>3760</v>
      </c>
      <c r="D1932">
        <v>-122.32839931798399</v>
      </c>
      <c r="E1932" s="2">
        <v>1.52380952380952</v>
      </c>
      <c r="F1932">
        <v>69.835418994308</v>
      </c>
      <c r="G1932">
        <f t="shared" si="91"/>
        <v>1</v>
      </c>
      <c r="H1932" s="3">
        <f t="shared" si="92"/>
        <v>1.8440757431438888</v>
      </c>
      <c r="I1932" s="3">
        <f t="shared" si="93"/>
        <v>1.8440757431438888</v>
      </c>
      <c r="J1932">
        <v>0</v>
      </c>
      <c r="K1932">
        <v>0</v>
      </c>
    </row>
    <row r="1933" spans="1:11" x14ac:dyDescent="0.2">
      <c r="A1933" t="s">
        <v>3761</v>
      </c>
      <c r="B1933" t="s">
        <v>9</v>
      </c>
      <c r="C1933">
        <v>38.7055771450718</v>
      </c>
      <c r="D1933">
        <v>-122.045673273389</v>
      </c>
      <c r="E1933" s="2">
        <v>1</v>
      </c>
      <c r="F1933">
        <v>69.835418994379793</v>
      </c>
      <c r="G1933">
        <f t="shared" si="91"/>
        <v>1</v>
      </c>
      <c r="H1933" s="3">
        <f t="shared" si="92"/>
        <v>1.8440757431443353</v>
      </c>
      <c r="I1933" s="3">
        <f t="shared" si="93"/>
        <v>0</v>
      </c>
      <c r="J1933">
        <v>0</v>
      </c>
      <c r="K1933">
        <v>0</v>
      </c>
    </row>
    <row r="1934" spans="1:11" x14ac:dyDescent="0.2">
      <c r="A1934" t="s">
        <v>3762</v>
      </c>
      <c r="B1934" t="s">
        <v>9</v>
      </c>
      <c r="C1934" s="1" t="s">
        <v>3763</v>
      </c>
      <c r="D1934">
        <v>-123.10812381341501</v>
      </c>
      <c r="E1934" s="2">
        <v>3.4285714285714199</v>
      </c>
      <c r="F1934">
        <v>69.835418994367899</v>
      </c>
      <c r="G1934">
        <f t="shared" si="91"/>
        <v>1</v>
      </c>
      <c r="H1934" s="3">
        <f t="shared" si="92"/>
        <v>1.8440757431442611</v>
      </c>
      <c r="I1934" s="3">
        <f t="shared" si="93"/>
        <v>1.8440757431442611</v>
      </c>
      <c r="J1934">
        <v>0</v>
      </c>
      <c r="K1934">
        <v>0</v>
      </c>
    </row>
    <row r="1935" spans="1:11" x14ac:dyDescent="0.2">
      <c r="A1935" t="s">
        <v>3764</v>
      </c>
      <c r="B1935" t="s">
        <v>9</v>
      </c>
      <c r="C1935" s="1" t="s">
        <v>3765</v>
      </c>
      <c r="D1935">
        <v>-118.85561966938501</v>
      </c>
      <c r="E1935" s="2">
        <v>3.7</v>
      </c>
      <c r="F1935">
        <v>223.770304754584</v>
      </c>
      <c r="G1935">
        <f t="shared" si="91"/>
        <v>1</v>
      </c>
      <c r="H1935" s="3">
        <f t="shared" si="92"/>
        <v>2.3498024533411548</v>
      </c>
      <c r="I1935" s="3">
        <f t="shared" si="93"/>
        <v>2.3498024533411548</v>
      </c>
      <c r="J1935">
        <v>0</v>
      </c>
      <c r="K1935">
        <v>0</v>
      </c>
    </row>
    <row r="1936" spans="1:11" x14ac:dyDescent="0.2">
      <c r="A1936" t="s">
        <v>3766</v>
      </c>
      <c r="B1936" t="s">
        <v>9</v>
      </c>
      <c r="C1936">
        <v>38.734789353153403</v>
      </c>
      <c r="D1936">
        <v>-120.22201039874</v>
      </c>
      <c r="E1936" s="2">
        <v>2.8333333333333299</v>
      </c>
      <c r="F1936">
        <v>153.236128553013</v>
      </c>
      <c r="G1936">
        <f t="shared" si="91"/>
        <v>1</v>
      </c>
      <c r="H1936" s="3">
        <f t="shared" si="92"/>
        <v>2.1853611711803786</v>
      </c>
      <c r="I1936" s="3">
        <f t="shared" si="93"/>
        <v>2.1853611711803786</v>
      </c>
      <c r="J1936">
        <v>0</v>
      </c>
      <c r="K1936">
        <v>0</v>
      </c>
    </row>
    <row r="1937" spans="1:11" x14ac:dyDescent="0.2">
      <c r="A1937" t="s">
        <v>3767</v>
      </c>
      <c r="B1937" t="s">
        <v>9</v>
      </c>
      <c r="C1937" s="1" t="s">
        <v>3768</v>
      </c>
      <c r="D1937">
        <v>-120.173589930977</v>
      </c>
      <c r="E1937" s="2">
        <v>3.1904761904761898</v>
      </c>
      <c r="F1937">
        <v>99.296087021280997</v>
      </c>
      <c r="G1937">
        <f t="shared" si="91"/>
        <v>1</v>
      </c>
      <c r="H1937" s="3">
        <f t="shared" si="92"/>
        <v>1.9969321345120075</v>
      </c>
      <c r="I1937" s="3">
        <f t="shared" si="93"/>
        <v>1.9969321345120075</v>
      </c>
      <c r="J1937">
        <v>0</v>
      </c>
      <c r="K1937">
        <v>0</v>
      </c>
    </row>
    <row r="1938" spans="1:11" x14ac:dyDescent="0.2">
      <c r="A1938" t="s">
        <v>3769</v>
      </c>
      <c r="B1938" t="s">
        <v>9</v>
      </c>
      <c r="C1938" s="1" t="s">
        <v>3770</v>
      </c>
      <c r="D1938">
        <v>-121.572086457968</v>
      </c>
      <c r="E1938" s="2">
        <v>1.05607476635514</v>
      </c>
      <c r="F1938">
        <v>191.14903132809201</v>
      </c>
      <c r="G1938">
        <f t="shared" si="91"/>
        <v>1</v>
      </c>
      <c r="H1938" s="3">
        <f t="shared" si="92"/>
        <v>2.2813721015183721</v>
      </c>
      <c r="I1938" s="3">
        <f t="shared" si="93"/>
        <v>2.2813721015183721</v>
      </c>
      <c r="J1938">
        <v>0</v>
      </c>
      <c r="K1938">
        <v>0</v>
      </c>
    </row>
    <row r="1939" spans="1:11" x14ac:dyDescent="0.2">
      <c r="A1939" t="s">
        <v>3771</v>
      </c>
      <c r="B1939" t="s">
        <v>9</v>
      </c>
      <c r="C1939" s="1" t="s">
        <v>3772</v>
      </c>
      <c r="D1939">
        <v>-120.944470021814</v>
      </c>
      <c r="E1939" s="2">
        <v>3.5833333333333299</v>
      </c>
      <c r="F1939">
        <v>139.670837988887</v>
      </c>
      <c r="G1939">
        <f t="shared" si="91"/>
        <v>1</v>
      </c>
      <c r="H1939" s="3">
        <f t="shared" si="92"/>
        <v>2.1451057388087125</v>
      </c>
      <c r="I1939" s="3">
        <f t="shared" si="93"/>
        <v>2.1451057388087125</v>
      </c>
      <c r="J1939">
        <v>0</v>
      </c>
      <c r="K1939">
        <v>0</v>
      </c>
    </row>
    <row r="1940" spans="1:11" x14ac:dyDescent="0.2">
      <c r="A1940" t="s">
        <v>3773</v>
      </c>
      <c r="B1940" t="s">
        <v>9</v>
      </c>
      <c r="C1940" s="1" t="s">
        <v>3774</v>
      </c>
      <c r="D1940">
        <v>-121.122766695461</v>
      </c>
      <c r="E1940" s="2">
        <v>2.2380952380952301</v>
      </c>
      <c r="F1940">
        <v>230.05267803044899</v>
      </c>
      <c r="G1940">
        <f t="shared" si="91"/>
        <v>1</v>
      </c>
      <c r="H1940" s="3">
        <f t="shared" si="92"/>
        <v>2.3618272932281865</v>
      </c>
      <c r="I1940" s="3">
        <f t="shared" si="93"/>
        <v>2.3618272932281865</v>
      </c>
      <c r="J1940">
        <v>0</v>
      </c>
      <c r="K1940">
        <v>0</v>
      </c>
    </row>
    <row r="1941" spans="1:11" x14ac:dyDescent="0.2">
      <c r="A1941" t="s">
        <v>3775</v>
      </c>
      <c r="B1941" t="s">
        <v>9</v>
      </c>
      <c r="C1941" s="1" t="s">
        <v>3776</v>
      </c>
      <c r="D1941">
        <v>-122.27640338409201</v>
      </c>
      <c r="E1941" s="2">
        <v>1</v>
      </c>
      <c r="F1941">
        <v>69.835418994453406</v>
      </c>
      <c r="G1941">
        <f t="shared" si="91"/>
        <v>1</v>
      </c>
      <c r="H1941" s="3">
        <f t="shared" si="92"/>
        <v>1.8440757431447929</v>
      </c>
      <c r="I1941" s="3">
        <f t="shared" si="93"/>
        <v>0</v>
      </c>
      <c r="J1941">
        <v>0</v>
      </c>
      <c r="K1941">
        <v>0</v>
      </c>
    </row>
    <row r="1942" spans="1:11" x14ac:dyDescent="0.2">
      <c r="A1942" t="s">
        <v>3777</v>
      </c>
      <c r="B1942" t="s">
        <v>9</v>
      </c>
      <c r="C1942" s="1" t="s">
        <v>3778</v>
      </c>
      <c r="D1942">
        <v>-121.098522841838</v>
      </c>
      <c r="E1942" s="2">
        <v>2.4186046511627901</v>
      </c>
      <c r="F1942">
        <v>69.835418994426902</v>
      </c>
      <c r="G1942">
        <f t="shared" si="91"/>
        <v>1</v>
      </c>
      <c r="H1942" s="3">
        <f t="shared" si="92"/>
        <v>1.8440757431446282</v>
      </c>
      <c r="I1942" s="3">
        <f t="shared" si="93"/>
        <v>1.8440757431446282</v>
      </c>
      <c r="J1942">
        <v>0</v>
      </c>
      <c r="K1942">
        <v>0</v>
      </c>
    </row>
    <row r="1943" spans="1:11" x14ac:dyDescent="0.2">
      <c r="A1943" t="s">
        <v>3779</v>
      </c>
      <c r="B1943" t="s">
        <v>9</v>
      </c>
      <c r="C1943" s="1" t="s">
        <v>3780</v>
      </c>
      <c r="D1943">
        <v>-123.535069233695</v>
      </c>
      <c r="E1943" s="2">
        <v>3.34146341463414</v>
      </c>
      <c r="F1943">
        <v>69.835418994422199</v>
      </c>
      <c r="G1943">
        <f t="shared" si="91"/>
        <v>1</v>
      </c>
      <c r="H1943" s="3">
        <f t="shared" si="92"/>
        <v>1.8440757431445989</v>
      </c>
      <c r="I1943" s="3">
        <f t="shared" si="93"/>
        <v>1.8440757431445989</v>
      </c>
      <c r="J1943">
        <v>0</v>
      </c>
      <c r="K1943">
        <v>0</v>
      </c>
    </row>
    <row r="1944" spans="1:11" x14ac:dyDescent="0.2">
      <c r="A1944" t="s">
        <v>3781</v>
      </c>
      <c r="B1944" t="s">
        <v>9</v>
      </c>
      <c r="C1944">
        <v>41.265400053300901</v>
      </c>
      <c r="D1944">
        <v>-121.278991236731</v>
      </c>
      <c r="E1944" s="2">
        <v>1.8191881918819099</v>
      </c>
      <c r="F1944">
        <v>650.659865444866</v>
      </c>
      <c r="G1944">
        <f t="shared" si="91"/>
        <v>0</v>
      </c>
      <c r="H1944" s="3">
        <f t="shared" si="92"/>
        <v>2.8133540190384663</v>
      </c>
      <c r="I1944" s="3">
        <f t="shared" si="93"/>
        <v>2.8133540190384663</v>
      </c>
      <c r="J1944">
        <v>0</v>
      </c>
      <c r="K1944">
        <v>0</v>
      </c>
    </row>
    <row r="1945" spans="1:11" x14ac:dyDescent="0.2">
      <c r="A1945" t="s">
        <v>3782</v>
      </c>
      <c r="B1945" t="s">
        <v>9</v>
      </c>
      <c r="C1945">
        <v>40.812820042043597</v>
      </c>
      <c r="D1945">
        <v>-122.678843913872</v>
      </c>
      <c r="E1945" s="2">
        <v>3.7752808988763999</v>
      </c>
      <c r="F1945">
        <v>467.51478511750099</v>
      </c>
      <c r="G1945">
        <f t="shared" si="91"/>
        <v>0</v>
      </c>
      <c r="H1945" s="3">
        <f t="shared" si="92"/>
        <v>2.6697953499537999</v>
      </c>
      <c r="I1945" s="3">
        <f t="shared" si="93"/>
        <v>2.6697953499537999</v>
      </c>
      <c r="J1945">
        <v>0</v>
      </c>
      <c r="K1945">
        <v>0</v>
      </c>
    </row>
    <row r="1946" spans="1:11" x14ac:dyDescent="0.2">
      <c r="A1946" t="s">
        <v>3783</v>
      </c>
      <c r="B1946" t="s">
        <v>9</v>
      </c>
      <c r="C1946" s="1" t="s">
        <v>3784</v>
      </c>
      <c r="D1946">
        <v>-120.904505910436</v>
      </c>
      <c r="E1946" s="2">
        <v>1</v>
      </c>
      <c r="F1946">
        <v>69.835418994387595</v>
      </c>
      <c r="G1946">
        <f t="shared" si="91"/>
        <v>1</v>
      </c>
      <c r="H1946" s="3">
        <f t="shared" si="92"/>
        <v>1.8440757431443837</v>
      </c>
      <c r="I1946" s="3">
        <f t="shared" si="93"/>
        <v>0</v>
      </c>
      <c r="J1946">
        <v>0</v>
      </c>
      <c r="K1946">
        <v>0</v>
      </c>
    </row>
    <row r="1947" spans="1:11" x14ac:dyDescent="0.2">
      <c r="A1947" t="s">
        <v>3785</v>
      </c>
      <c r="B1947" t="s">
        <v>9</v>
      </c>
      <c r="C1947" s="1" t="s">
        <v>3786</v>
      </c>
      <c r="D1947">
        <v>-118.426005786289</v>
      </c>
      <c r="E1947" s="2">
        <v>1</v>
      </c>
      <c r="F1947">
        <v>821.54383841000197</v>
      </c>
      <c r="G1947">
        <f t="shared" si="91"/>
        <v>0</v>
      </c>
      <c r="H1947" s="3">
        <f t="shared" si="92"/>
        <v>2.914630742782141</v>
      </c>
      <c r="I1947" s="3">
        <f t="shared" si="93"/>
        <v>0</v>
      </c>
      <c r="J1947">
        <v>0</v>
      </c>
      <c r="K1947">
        <v>0</v>
      </c>
    </row>
    <row r="1948" spans="1:11" x14ac:dyDescent="0.2">
      <c r="A1948" t="s">
        <v>3787</v>
      </c>
      <c r="B1948" t="s">
        <v>9</v>
      </c>
      <c r="C1948" s="1" t="s">
        <v>3788</v>
      </c>
      <c r="D1948">
        <v>-121.04525064862</v>
      </c>
      <c r="E1948" s="2">
        <v>1</v>
      </c>
      <c r="F1948">
        <v>69.835418994480193</v>
      </c>
      <c r="G1948">
        <f t="shared" si="91"/>
        <v>1</v>
      </c>
      <c r="H1948" s="3">
        <f t="shared" si="92"/>
        <v>1.8440757431449597</v>
      </c>
      <c r="I1948" s="3">
        <f t="shared" si="93"/>
        <v>0</v>
      </c>
      <c r="J1948">
        <v>0</v>
      </c>
      <c r="K1948">
        <v>0</v>
      </c>
    </row>
    <row r="1949" spans="1:11" x14ac:dyDescent="0.2">
      <c r="A1949" t="s">
        <v>3789</v>
      </c>
      <c r="B1949" t="s">
        <v>9</v>
      </c>
      <c r="C1949" s="1" t="s">
        <v>3790</v>
      </c>
      <c r="D1949">
        <v>-118.50689053601501</v>
      </c>
      <c r="E1949" s="2">
        <v>1.0413533834586399</v>
      </c>
      <c r="F1949">
        <v>515.49342404846095</v>
      </c>
      <c r="G1949">
        <f t="shared" si="91"/>
        <v>0</v>
      </c>
      <c r="H1949" s="3">
        <f t="shared" si="92"/>
        <v>2.7122231295270378</v>
      </c>
      <c r="I1949" s="3">
        <f t="shared" si="93"/>
        <v>2.7122231295270378</v>
      </c>
      <c r="J1949">
        <v>0</v>
      </c>
      <c r="K1949">
        <v>0</v>
      </c>
    </row>
    <row r="1950" spans="1:11" x14ac:dyDescent="0.2">
      <c r="A1950" t="s">
        <v>3791</v>
      </c>
      <c r="B1950" t="s">
        <v>9</v>
      </c>
      <c r="C1950" s="1" t="s">
        <v>3792</v>
      </c>
      <c r="D1950">
        <v>-120.31022303646201</v>
      </c>
      <c r="E1950" s="2">
        <v>3.3373493975903599</v>
      </c>
      <c r="F1950">
        <v>181.658652782258</v>
      </c>
      <c r="G1950">
        <f t="shared" si="91"/>
        <v>1</v>
      </c>
      <c r="H1950" s="3">
        <f t="shared" si="92"/>
        <v>2.2592560890475584</v>
      </c>
      <c r="I1950" s="3">
        <f t="shared" si="93"/>
        <v>2.2592560890475584</v>
      </c>
      <c r="J1950">
        <v>0</v>
      </c>
      <c r="K1950">
        <v>0</v>
      </c>
    </row>
    <row r="1951" spans="1:11" x14ac:dyDescent="0.2">
      <c r="A1951" t="s">
        <v>3793</v>
      </c>
      <c r="B1951" t="s">
        <v>9</v>
      </c>
      <c r="C1951" s="1" t="s">
        <v>3794</v>
      </c>
      <c r="D1951">
        <v>-120.90480415050099</v>
      </c>
      <c r="E1951" s="2">
        <v>1.17073170731707</v>
      </c>
      <c r="F1951">
        <v>110.797539064858</v>
      </c>
      <c r="G1951">
        <f t="shared" si="91"/>
        <v>1</v>
      </c>
      <c r="H1951" s="3">
        <f t="shared" si="92"/>
        <v>2.0445301143416739</v>
      </c>
      <c r="I1951" s="3">
        <f t="shared" si="93"/>
        <v>2.0445301143416739</v>
      </c>
      <c r="J1951">
        <v>0</v>
      </c>
      <c r="K1951">
        <v>0</v>
      </c>
    </row>
    <row r="1952" spans="1:11" x14ac:dyDescent="0.2">
      <c r="A1952" t="s">
        <v>3795</v>
      </c>
      <c r="B1952" t="s">
        <v>9</v>
      </c>
      <c r="C1952" s="1" t="s">
        <v>3796</v>
      </c>
      <c r="D1952">
        <v>-120.862257148493</v>
      </c>
      <c r="E1952" s="2">
        <v>1</v>
      </c>
      <c r="F1952">
        <v>209.280605520758</v>
      </c>
      <c r="G1952">
        <f t="shared" si="91"/>
        <v>1</v>
      </c>
      <c r="H1952" s="3">
        <f t="shared" si="92"/>
        <v>2.3207289832092699</v>
      </c>
      <c r="I1952" s="3">
        <f t="shared" si="93"/>
        <v>0</v>
      </c>
      <c r="J1952">
        <v>0</v>
      </c>
      <c r="K1952">
        <v>0</v>
      </c>
    </row>
    <row r="1953" spans="1:11" x14ac:dyDescent="0.2">
      <c r="A1953" t="s">
        <v>3797</v>
      </c>
      <c r="B1953" t="s">
        <v>9</v>
      </c>
      <c r="C1953" s="1" t="s">
        <v>3798</v>
      </c>
      <c r="D1953">
        <v>-120.280296948781</v>
      </c>
      <c r="E1953" s="2">
        <v>3.3676470588235201</v>
      </c>
      <c r="F1953">
        <v>123.307869946762</v>
      </c>
      <c r="G1953">
        <f t="shared" si="91"/>
        <v>1</v>
      </c>
      <c r="H1953" s="3">
        <f t="shared" si="92"/>
        <v>2.0909907956985609</v>
      </c>
      <c r="I1953" s="3">
        <f t="shared" si="93"/>
        <v>2.0909907956985609</v>
      </c>
      <c r="J1953">
        <v>0</v>
      </c>
      <c r="K1953">
        <v>0</v>
      </c>
    </row>
    <row r="1954" spans="1:11" x14ac:dyDescent="0.2">
      <c r="A1954" t="s">
        <v>3799</v>
      </c>
      <c r="B1954" t="s">
        <v>9</v>
      </c>
      <c r="C1954" s="1" t="s">
        <v>3800</v>
      </c>
      <c r="D1954">
        <v>-120.153183770179</v>
      </c>
      <c r="E1954" s="2">
        <v>1.17073170731707</v>
      </c>
      <c r="F1954">
        <v>69.835418994512906</v>
      </c>
      <c r="G1954">
        <f t="shared" si="91"/>
        <v>1</v>
      </c>
      <c r="H1954" s="3">
        <f t="shared" si="92"/>
        <v>1.8440757431451631</v>
      </c>
      <c r="I1954" s="3">
        <f t="shared" si="93"/>
        <v>1.8440757431451631</v>
      </c>
      <c r="J1954">
        <v>0</v>
      </c>
      <c r="K1954">
        <v>0</v>
      </c>
    </row>
    <row r="1955" spans="1:11" x14ac:dyDescent="0.2">
      <c r="A1955" t="s">
        <v>3801</v>
      </c>
      <c r="B1955" t="s">
        <v>9</v>
      </c>
      <c r="C1955" s="1" t="s">
        <v>3802</v>
      </c>
      <c r="D1955">
        <v>-120.07239507568799</v>
      </c>
      <c r="E1955" s="2">
        <v>2</v>
      </c>
      <c r="F1955">
        <v>69.835418994588906</v>
      </c>
      <c r="G1955">
        <f t="shared" si="91"/>
        <v>1</v>
      </c>
      <c r="H1955" s="3">
        <f t="shared" si="92"/>
        <v>1.8440757431456356</v>
      </c>
      <c r="I1955" s="3">
        <f t="shared" si="93"/>
        <v>1.8440757431456356</v>
      </c>
      <c r="J1955">
        <v>0</v>
      </c>
      <c r="K1955">
        <v>0</v>
      </c>
    </row>
    <row r="1956" spans="1:11" x14ac:dyDescent="0.2">
      <c r="A1956" t="s">
        <v>3803</v>
      </c>
      <c r="B1956" t="s">
        <v>9</v>
      </c>
      <c r="C1956" s="1" t="s">
        <v>3804</v>
      </c>
      <c r="D1956">
        <v>-120.596091006904</v>
      </c>
      <c r="E1956" s="2">
        <v>2.6890034364261099</v>
      </c>
      <c r="F1956">
        <v>1212.09193615257</v>
      </c>
      <c r="G1956">
        <f t="shared" si="91"/>
        <v>0</v>
      </c>
      <c r="H1956" s="3">
        <f t="shared" si="92"/>
        <v>3.0835355619503018</v>
      </c>
      <c r="I1956" s="3">
        <f t="shared" si="93"/>
        <v>3.0835355619503018</v>
      </c>
      <c r="J1956">
        <v>0</v>
      </c>
      <c r="K1956">
        <v>0</v>
      </c>
    </row>
    <row r="1957" spans="1:11" x14ac:dyDescent="0.2">
      <c r="A1957" t="s">
        <v>3805</v>
      </c>
      <c r="B1957" t="s">
        <v>9</v>
      </c>
      <c r="C1957">
        <v>41.998867357644002</v>
      </c>
      <c r="D1957">
        <v>-121.905331943002</v>
      </c>
      <c r="E1957" s="2">
        <v>1.0222222222222199</v>
      </c>
      <c r="F1957">
        <v>69.835418994536795</v>
      </c>
      <c r="G1957">
        <f t="shared" si="91"/>
        <v>1</v>
      </c>
      <c r="H1957" s="3">
        <f t="shared" si="92"/>
        <v>1.8440757431453116</v>
      </c>
      <c r="I1957" s="3">
        <f t="shared" si="93"/>
        <v>1.8440757431453116</v>
      </c>
      <c r="J1957">
        <v>0</v>
      </c>
      <c r="K1957">
        <v>0</v>
      </c>
    </row>
    <row r="1958" spans="1:11" x14ac:dyDescent="0.2">
      <c r="A1958" t="s">
        <v>3806</v>
      </c>
      <c r="B1958" t="s">
        <v>9</v>
      </c>
      <c r="C1958" s="1" t="s">
        <v>3807</v>
      </c>
      <c r="D1958">
        <v>-123.921570616585</v>
      </c>
      <c r="E1958" s="2">
        <v>4.3023255813953396</v>
      </c>
      <c r="F1958">
        <v>69.835418994275898</v>
      </c>
      <c r="G1958">
        <f t="shared" si="91"/>
        <v>1</v>
      </c>
      <c r="H1958" s="3">
        <f t="shared" si="92"/>
        <v>1.8440757431436892</v>
      </c>
      <c r="I1958" s="3">
        <f t="shared" si="93"/>
        <v>1.8440757431436892</v>
      </c>
      <c r="J1958">
        <v>0</v>
      </c>
      <c r="K1958">
        <v>0</v>
      </c>
    </row>
    <row r="1959" spans="1:11" x14ac:dyDescent="0.2">
      <c r="A1959" t="s">
        <v>3808</v>
      </c>
      <c r="B1959" t="s">
        <v>9</v>
      </c>
      <c r="C1959" s="1" t="s">
        <v>3809</v>
      </c>
      <c r="D1959">
        <v>-121.987315405375</v>
      </c>
      <c r="E1959" s="2">
        <v>4.8571428571428497</v>
      </c>
      <c r="F1959">
        <v>524.32234686806601</v>
      </c>
      <c r="G1959">
        <f t="shared" si="91"/>
        <v>0</v>
      </c>
      <c r="H1959" s="3">
        <f t="shared" si="92"/>
        <v>2.7195983679457805</v>
      </c>
      <c r="I1959" s="3">
        <f t="shared" si="93"/>
        <v>2.7195983679457805</v>
      </c>
      <c r="J1959">
        <v>0</v>
      </c>
      <c r="K1959">
        <v>0</v>
      </c>
    </row>
    <row r="1960" spans="1:11" x14ac:dyDescent="0.2">
      <c r="A1960" t="s">
        <v>3810</v>
      </c>
      <c r="B1960" t="s">
        <v>9</v>
      </c>
      <c r="C1960" s="1" t="s">
        <v>3811</v>
      </c>
      <c r="D1960">
        <v>-121.84159380944701</v>
      </c>
      <c r="E1960" s="2">
        <v>1.9973333333333301</v>
      </c>
      <c r="F1960">
        <v>763.24299304164595</v>
      </c>
      <c r="G1960">
        <f t="shared" si="91"/>
        <v>0</v>
      </c>
      <c r="H1960" s="3">
        <f t="shared" si="92"/>
        <v>2.8826628259450637</v>
      </c>
      <c r="I1960" s="3">
        <f t="shared" si="93"/>
        <v>2.8826628259450637</v>
      </c>
      <c r="J1960">
        <v>0</v>
      </c>
      <c r="K1960">
        <v>0</v>
      </c>
    </row>
    <row r="1961" spans="1:11" x14ac:dyDescent="0.2">
      <c r="A1961" t="s">
        <v>3812</v>
      </c>
      <c r="B1961" t="s">
        <v>9</v>
      </c>
      <c r="C1961" s="1" t="s">
        <v>3813</v>
      </c>
      <c r="D1961">
        <v>-123.46145742505701</v>
      </c>
      <c r="E1961" s="2">
        <v>2.7289719626168201</v>
      </c>
      <c r="F1961">
        <v>481.31882332397998</v>
      </c>
      <c r="G1961">
        <f t="shared" si="91"/>
        <v>0</v>
      </c>
      <c r="H1961" s="3">
        <f t="shared" si="92"/>
        <v>2.6824328463145557</v>
      </c>
      <c r="I1961" s="3">
        <f t="shared" si="93"/>
        <v>2.6824328463145557</v>
      </c>
      <c r="J1961">
        <v>0</v>
      </c>
      <c r="K1961">
        <v>0</v>
      </c>
    </row>
    <row r="1962" spans="1:11" x14ac:dyDescent="0.2">
      <c r="A1962" t="s">
        <v>3814</v>
      </c>
      <c r="B1962" t="s">
        <v>9</v>
      </c>
      <c r="C1962" s="1" t="s">
        <v>3815</v>
      </c>
      <c r="D1962">
        <v>-120.524014390838</v>
      </c>
      <c r="E1962" s="2">
        <v>1</v>
      </c>
      <c r="F1962">
        <v>69.835418994413899</v>
      </c>
      <c r="G1962">
        <f t="shared" si="91"/>
        <v>1</v>
      </c>
      <c r="H1962" s="3">
        <f t="shared" si="92"/>
        <v>1.8440757431445474</v>
      </c>
      <c r="I1962" s="3">
        <f t="shared" si="93"/>
        <v>0</v>
      </c>
      <c r="J1962">
        <v>0</v>
      </c>
      <c r="K1962">
        <v>0</v>
      </c>
    </row>
    <row r="1963" spans="1:11" x14ac:dyDescent="0.2">
      <c r="A1963" t="s">
        <v>3816</v>
      </c>
      <c r="B1963" t="s">
        <v>9</v>
      </c>
      <c r="C1963" s="1" t="s">
        <v>3817</v>
      </c>
      <c r="D1963">
        <v>-120.806851938845</v>
      </c>
      <c r="E1963" s="2">
        <v>2.8636363636363602</v>
      </c>
      <c r="F1963">
        <v>215.86576551019999</v>
      </c>
      <c r="G1963">
        <f t="shared" si="91"/>
        <v>1</v>
      </c>
      <c r="H1963" s="3">
        <f t="shared" si="92"/>
        <v>2.3341837723531915</v>
      </c>
      <c r="I1963" s="3">
        <f t="shared" si="93"/>
        <v>2.3341837723531915</v>
      </c>
      <c r="J1963">
        <v>0</v>
      </c>
      <c r="K1963">
        <v>0</v>
      </c>
    </row>
    <row r="1964" spans="1:11" x14ac:dyDescent="0.2">
      <c r="A1964" t="s">
        <v>3818</v>
      </c>
      <c r="B1964" t="s">
        <v>9</v>
      </c>
      <c r="C1964" s="1" t="s">
        <v>3819</v>
      </c>
      <c r="D1964">
        <v>-119.99670200134101</v>
      </c>
      <c r="E1964" s="2">
        <v>1.03896103896103</v>
      </c>
      <c r="F1964">
        <v>139.30465369674599</v>
      </c>
      <c r="G1964">
        <f t="shared" si="91"/>
        <v>1</v>
      </c>
      <c r="H1964" s="3">
        <f t="shared" si="92"/>
        <v>2.1439656249742738</v>
      </c>
      <c r="I1964" s="3">
        <f t="shared" si="93"/>
        <v>2.1439656249742738</v>
      </c>
      <c r="J1964">
        <v>0</v>
      </c>
      <c r="K1964">
        <v>0</v>
      </c>
    </row>
    <row r="1965" spans="1:11" x14ac:dyDescent="0.2">
      <c r="A1965" t="s">
        <v>3820</v>
      </c>
      <c r="B1965" t="s">
        <v>9</v>
      </c>
      <c r="C1965" s="1" t="s">
        <v>3821</v>
      </c>
      <c r="D1965">
        <v>-120.99366716221699</v>
      </c>
      <c r="E1965" s="2">
        <v>1.09954751131221</v>
      </c>
      <c r="F1965">
        <v>426.73069330244698</v>
      </c>
      <c r="G1965">
        <f t="shared" si="91"/>
        <v>0</v>
      </c>
      <c r="H1965" s="3">
        <f t="shared" si="92"/>
        <v>2.6301538813230665</v>
      </c>
      <c r="I1965" s="3">
        <f t="shared" si="93"/>
        <v>2.6301538813230665</v>
      </c>
      <c r="J1965">
        <v>0</v>
      </c>
      <c r="K1965">
        <v>0</v>
      </c>
    </row>
    <row r="1966" spans="1:11" x14ac:dyDescent="0.2">
      <c r="A1966" t="s">
        <v>3822</v>
      </c>
      <c r="B1966" t="s">
        <v>9</v>
      </c>
      <c r="C1966" s="1" t="s">
        <v>3823</v>
      </c>
      <c r="D1966">
        <v>-121.089827892684</v>
      </c>
      <c r="E1966" s="2">
        <v>3.2105263157894699</v>
      </c>
      <c r="F1966">
        <v>379.16944130955602</v>
      </c>
      <c r="G1966">
        <f t="shared" si="91"/>
        <v>0</v>
      </c>
      <c r="H1966" s="3">
        <f t="shared" si="92"/>
        <v>2.5788333286517395</v>
      </c>
      <c r="I1966" s="3">
        <f t="shared" si="93"/>
        <v>2.5788333286517395</v>
      </c>
      <c r="J1966">
        <v>0</v>
      </c>
      <c r="K1966">
        <v>0</v>
      </c>
    </row>
    <row r="1967" spans="1:11" x14ac:dyDescent="0.2">
      <c r="A1967" t="s">
        <v>3824</v>
      </c>
      <c r="B1967" t="s">
        <v>9</v>
      </c>
      <c r="C1967" s="1" t="s">
        <v>3825</v>
      </c>
      <c r="D1967">
        <v>-122.154838007596</v>
      </c>
      <c r="E1967" s="2">
        <v>1.2327586206896499</v>
      </c>
      <c r="F1967">
        <v>518.89961117727</v>
      </c>
      <c r="G1967">
        <f t="shared" si="91"/>
        <v>0</v>
      </c>
      <c r="H1967" s="3">
        <f t="shared" si="92"/>
        <v>2.715083345268777</v>
      </c>
      <c r="I1967" s="3">
        <f t="shared" si="93"/>
        <v>2.715083345268777</v>
      </c>
      <c r="J1967">
        <v>0</v>
      </c>
      <c r="K1967">
        <v>0</v>
      </c>
    </row>
    <row r="1968" spans="1:11" x14ac:dyDescent="0.2">
      <c r="A1968" t="s">
        <v>3826</v>
      </c>
      <c r="B1968" t="s">
        <v>9</v>
      </c>
      <c r="C1968" s="1" t="s">
        <v>3827</v>
      </c>
      <c r="D1968">
        <v>-121.204212008467</v>
      </c>
      <c r="E1968" s="2">
        <v>1.7906976744186001</v>
      </c>
      <c r="F1968">
        <v>69.835418994493907</v>
      </c>
      <c r="G1968">
        <f t="shared" si="91"/>
        <v>1</v>
      </c>
      <c r="H1968" s="3">
        <f t="shared" si="92"/>
        <v>1.844075743145045</v>
      </c>
      <c r="I1968" s="3">
        <f t="shared" si="93"/>
        <v>1.844075743145045</v>
      </c>
      <c r="J1968">
        <v>0</v>
      </c>
      <c r="K1968">
        <v>0</v>
      </c>
    </row>
    <row r="1969" spans="1:11" x14ac:dyDescent="0.2">
      <c r="A1969" t="s">
        <v>3828</v>
      </c>
      <c r="B1969" t="s">
        <v>9</v>
      </c>
      <c r="C1969" s="1" t="s">
        <v>3829</v>
      </c>
      <c r="D1969">
        <v>-120.975514692353</v>
      </c>
      <c r="E1969" s="2">
        <v>1.8571428571428501</v>
      </c>
      <c r="F1969">
        <v>174.64099765600699</v>
      </c>
      <c r="G1969">
        <f t="shared" si="91"/>
        <v>1</v>
      </c>
      <c r="H1969" s="3">
        <f t="shared" si="92"/>
        <v>2.2421462036634114</v>
      </c>
      <c r="I1969" s="3">
        <f t="shared" si="93"/>
        <v>2.2421462036634114</v>
      </c>
      <c r="J1969">
        <v>0</v>
      </c>
      <c r="K1969">
        <v>0</v>
      </c>
    </row>
    <row r="1970" spans="1:11" x14ac:dyDescent="0.2">
      <c r="A1970" t="s">
        <v>3830</v>
      </c>
      <c r="B1970" t="s">
        <v>9</v>
      </c>
      <c r="C1970" s="1" t="s">
        <v>3831</v>
      </c>
      <c r="D1970">
        <v>-122.04392509726399</v>
      </c>
      <c r="E1970" s="2">
        <v>3.2297650130548301</v>
      </c>
      <c r="F1970">
        <v>1612.82688012725</v>
      </c>
      <c r="G1970">
        <f t="shared" si="91"/>
        <v>0</v>
      </c>
      <c r="H1970" s="3">
        <f t="shared" si="92"/>
        <v>3.2075877529807437</v>
      </c>
      <c r="I1970" s="3">
        <f t="shared" si="93"/>
        <v>3.2075877529807437</v>
      </c>
      <c r="J1970">
        <v>0</v>
      </c>
      <c r="K1970">
        <v>0</v>
      </c>
    </row>
    <row r="1971" spans="1:11" x14ac:dyDescent="0.2">
      <c r="A1971" t="s">
        <v>3832</v>
      </c>
      <c r="B1971" t="s">
        <v>9</v>
      </c>
      <c r="C1971" s="1" t="s">
        <v>3833</v>
      </c>
      <c r="D1971">
        <v>-122.913371896953</v>
      </c>
      <c r="E1971" s="2">
        <v>1.44047619047619</v>
      </c>
      <c r="F1971">
        <v>167.2860630431</v>
      </c>
      <c r="G1971">
        <f t="shared" si="91"/>
        <v>1</v>
      </c>
      <c r="H1971" s="3">
        <f t="shared" si="92"/>
        <v>2.2234597604746322</v>
      </c>
      <c r="I1971" s="3">
        <f t="shared" si="93"/>
        <v>2.2234597604746322</v>
      </c>
      <c r="J1971">
        <v>0</v>
      </c>
      <c r="K1971">
        <v>0</v>
      </c>
    </row>
    <row r="1972" spans="1:11" x14ac:dyDescent="0.2">
      <c r="A1972" t="s">
        <v>3834</v>
      </c>
      <c r="B1972" t="s">
        <v>9</v>
      </c>
      <c r="C1972" s="1" t="s">
        <v>3835</v>
      </c>
      <c r="D1972">
        <v>-121.333159020259</v>
      </c>
      <c r="E1972" s="2">
        <v>2.09756097560975</v>
      </c>
      <c r="F1972">
        <v>69.835418994460397</v>
      </c>
      <c r="G1972">
        <f t="shared" si="91"/>
        <v>1</v>
      </c>
      <c r="H1972" s="3">
        <f t="shared" si="92"/>
        <v>1.8440757431448365</v>
      </c>
      <c r="I1972" s="3">
        <f t="shared" si="93"/>
        <v>1.8440757431448365</v>
      </c>
      <c r="J1972">
        <v>0</v>
      </c>
      <c r="K1972">
        <v>0</v>
      </c>
    </row>
    <row r="1973" spans="1:11" x14ac:dyDescent="0.2">
      <c r="A1973" t="s">
        <v>3836</v>
      </c>
      <c r="B1973" t="s">
        <v>9</v>
      </c>
      <c r="C1973" s="1" t="s">
        <v>3837</v>
      </c>
      <c r="D1973">
        <v>-120.47122518738</v>
      </c>
      <c r="E1973" s="2">
        <v>1.6666666666666601</v>
      </c>
      <c r="F1973">
        <v>69.835418994389897</v>
      </c>
      <c r="G1973">
        <f t="shared" si="91"/>
        <v>1</v>
      </c>
      <c r="H1973" s="3">
        <f t="shared" si="92"/>
        <v>1.8440757431443981</v>
      </c>
      <c r="I1973" s="3">
        <f t="shared" si="93"/>
        <v>1.8440757431443981</v>
      </c>
      <c r="J1973">
        <v>0</v>
      </c>
      <c r="K1973">
        <v>0</v>
      </c>
    </row>
    <row r="1974" spans="1:11" x14ac:dyDescent="0.2">
      <c r="A1974" t="s">
        <v>3838</v>
      </c>
      <c r="B1974" t="s">
        <v>9</v>
      </c>
      <c r="C1974" s="1" t="s">
        <v>3839</v>
      </c>
      <c r="D1974">
        <v>-119.171348368087</v>
      </c>
      <c r="E1974" s="2">
        <v>1</v>
      </c>
      <c r="F1974">
        <v>69.835418994538102</v>
      </c>
      <c r="G1974">
        <f t="shared" si="91"/>
        <v>1</v>
      </c>
      <c r="H1974" s="3">
        <f t="shared" si="92"/>
        <v>1.8440757431453196</v>
      </c>
      <c r="I1974" s="3">
        <f t="shared" si="93"/>
        <v>0</v>
      </c>
      <c r="J1974">
        <v>0</v>
      </c>
      <c r="K1974">
        <v>0</v>
      </c>
    </row>
    <row r="1975" spans="1:11" x14ac:dyDescent="0.2">
      <c r="A1975" t="s">
        <v>3840</v>
      </c>
      <c r="B1975" t="s">
        <v>9</v>
      </c>
      <c r="C1975" s="1" t="s">
        <v>3841</v>
      </c>
      <c r="D1975">
        <v>-122.282889271356</v>
      </c>
      <c r="E1975" s="2">
        <v>2.6707317073170702</v>
      </c>
      <c r="F1975">
        <v>139.670837988861</v>
      </c>
      <c r="G1975">
        <f t="shared" si="91"/>
        <v>1</v>
      </c>
      <c r="H1975" s="3">
        <f t="shared" si="92"/>
        <v>2.1451057388086316</v>
      </c>
      <c r="I1975" s="3">
        <f t="shared" si="93"/>
        <v>2.1451057388086316</v>
      </c>
      <c r="J1975">
        <v>0</v>
      </c>
      <c r="K1975">
        <v>0</v>
      </c>
    </row>
    <row r="1976" spans="1:11" x14ac:dyDescent="0.2">
      <c r="A1976" t="s">
        <v>3842</v>
      </c>
      <c r="B1976" t="s">
        <v>9</v>
      </c>
      <c r="C1976" s="1" t="s">
        <v>3843</v>
      </c>
      <c r="D1976">
        <v>-120.200590307543</v>
      </c>
      <c r="E1976" s="2">
        <v>1</v>
      </c>
      <c r="F1976">
        <v>157.307000238303</v>
      </c>
      <c r="G1976">
        <f t="shared" si="91"/>
        <v>1</v>
      </c>
      <c r="H1976" s="3">
        <f t="shared" si="92"/>
        <v>2.1967480493697686</v>
      </c>
      <c r="I1976" s="3">
        <f t="shared" si="93"/>
        <v>0</v>
      </c>
      <c r="J1976">
        <v>0</v>
      </c>
      <c r="K1976">
        <v>0</v>
      </c>
    </row>
    <row r="1977" spans="1:11" x14ac:dyDescent="0.2">
      <c r="A1977" t="s">
        <v>3844</v>
      </c>
      <c r="B1977" t="s">
        <v>9</v>
      </c>
      <c r="C1977" s="1" t="s">
        <v>3845</v>
      </c>
      <c r="D1977">
        <v>-120.580659960761</v>
      </c>
      <c r="E1977" s="2">
        <v>3.9117647058823501</v>
      </c>
      <c r="F1977">
        <v>120.801034216114</v>
      </c>
      <c r="G1977">
        <f t="shared" si="91"/>
        <v>1</v>
      </c>
      <c r="H1977" s="3">
        <f t="shared" si="92"/>
        <v>2.0820706524343575</v>
      </c>
      <c r="I1977" s="3">
        <f t="shared" si="93"/>
        <v>2.0820706524343575</v>
      </c>
      <c r="J1977">
        <v>0</v>
      </c>
      <c r="K1977">
        <v>0</v>
      </c>
    </row>
    <row r="1978" spans="1:11" x14ac:dyDescent="0.2">
      <c r="A1978" t="s">
        <v>3846</v>
      </c>
      <c r="B1978" t="s">
        <v>9</v>
      </c>
      <c r="C1978" s="1" t="s">
        <v>3847</v>
      </c>
      <c r="D1978">
        <v>-122.583434958544</v>
      </c>
      <c r="E1978" s="2">
        <v>3.4384615384615298</v>
      </c>
      <c r="F1978">
        <v>781.42973447900897</v>
      </c>
      <c r="G1978">
        <f t="shared" si="91"/>
        <v>0</v>
      </c>
      <c r="H1978" s="3">
        <f t="shared" si="92"/>
        <v>2.8928899327071225</v>
      </c>
      <c r="I1978" s="3">
        <f t="shared" si="93"/>
        <v>2.8928899327071225</v>
      </c>
      <c r="J1978">
        <v>0</v>
      </c>
      <c r="K1978">
        <v>0</v>
      </c>
    </row>
    <row r="1979" spans="1:11" x14ac:dyDescent="0.2">
      <c r="A1979" t="s">
        <v>3848</v>
      </c>
      <c r="B1979" t="s">
        <v>9</v>
      </c>
      <c r="C1979" s="1" t="s">
        <v>3849</v>
      </c>
      <c r="D1979">
        <v>-120.921190046958</v>
      </c>
      <c r="E1979" s="2">
        <v>2.8571428571428501</v>
      </c>
      <c r="F1979">
        <v>69.835418994422596</v>
      </c>
      <c r="G1979">
        <f t="shared" si="91"/>
        <v>1</v>
      </c>
      <c r="H1979" s="3">
        <f t="shared" si="92"/>
        <v>1.8440757431446013</v>
      </c>
      <c r="I1979" s="3">
        <f t="shared" si="93"/>
        <v>1.8440757431446013</v>
      </c>
      <c r="J1979">
        <v>0</v>
      </c>
      <c r="K1979">
        <v>0</v>
      </c>
    </row>
    <row r="1980" spans="1:11" x14ac:dyDescent="0.2">
      <c r="A1980" t="s">
        <v>3850</v>
      </c>
      <c r="B1980" t="s">
        <v>9</v>
      </c>
      <c r="C1980" s="1" t="s">
        <v>3851</v>
      </c>
      <c r="D1980">
        <v>-122.614221918589</v>
      </c>
      <c r="E1980" s="2">
        <v>1.55</v>
      </c>
      <c r="F1980">
        <v>69.8354189943514</v>
      </c>
      <c r="G1980">
        <f t="shared" si="91"/>
        <v>1</v>
      </c>
      <c r="H1980" s="3">
        <f t="shared" si="92"/>
        <v>1.8440757431441586</v>
      </c>
      <c r="I1980" s="3">
        <f t="shared" si="93"/>
        <v>1.8440757431441586</v>
      </c>
      <c r="J1980">
        <v>0</v>
      </c>
      <c r="K1980">
        <v>0</v>
      </c>
    </row>
    <row r="1981" spans="1:11" x14ac:dyDescent="0.2">
      <c r="A1981" t="s">
        <v>3852</v>
      </c>
      <c r="B1981" t="s">
        <v>9</v>
      </c>
      <c r="C1981">
        <v>41.2429442576939</v>
      </c>
      <c r="D1981">
        <v>-123.917415686282</v>
      </c>
      <c r="E1981" s="2">
        <v>3.45</v>
      </c>
      <c r="F1981">
        <v>204.546817770735</v>
      </c>
      <c r="G1981">
        <f t="shared" si="91"/>
        <v>1</v>
      </c>
      <c r="H1981" s="3">
        <f t="shared" si="92"/>
        <v>2.3107927273672195</v>
      </c>
      <c r="I1981" s="3">
        <f t="shared" si="93"/>
        <v>2.3107927273672195</v>
      </c>
      <c r="J1981">
        <v>0</v>
      </c>
      <c r="K1981">
        <v>0</v>
      </c>
    </row>
    <row r="1982" spans="1:11" x14ac:dyDescent="0.2">
      <c r="A1982" t="s">
        <v>3853</v>
      </c>
      <c r="B1982" t="s">
        <v>9</v>
      </c>
      <c r="C1982" s="1" t="s">
        <v>3854</v>
      </c>
      <c r="D1982">
        <v>-121.20561116558601</v>
      </c>
      <c r="E1982" s="2">
        <v>3.1190476190476102</v>
      </c>
      <c r="F1982">
        <v>264.28217707222399</v>
      </c>
      <c r="G1982">
        <f t="shared" si="91"/>
        <v>1</v>
      </c>
      <c r="H1982" s="3">
        <f t="shared" si="92"/>
        <v>2.4220678757303444</v>
      </c>
      <c r="I1982" s="3">
        <f t="shared" si="93"/>
        <v>2.4220678757303444</v>
      </c>
      <c r="J1982">
        <v>0</v>
      </c>
      <c r="K1982">
        <v>0</v>
      </c>
    </row>
    <row r="1983" spans="1:11" x14ac:dyDescent="0.2">
      <c r="A1983" t="s">
        <v>3855</v>
      </c>
      <c r="B1983" t="s">
        <v>9</v>
      </c>
      <c r="C1983" s="1" t="s">
        <v>3856</v>
      </c>
      <c r="D1983">
        <v>-122.61861854973</v>
      </c>
      <c r="E1983" s="2">
        <v>1.9512195121951199</v>
      </c>
      <c r="F1983">
        <v>69.835418994541001</v>
      </c>
      <c r="G1983">
        <f t="shared" si="91"/>
        <v>1</v>
      </c>
      <c r="H1983" s="3">
        <f t="shared" si="92"/>
        <v>1.8440757431453378</v>
      </c>
      <c r="I1983" s="3">
        <f t="shared" si="93"/>
        <v>1.8440757431453378</v>
      </c>
      <c r="J1983">
        <v>0</v>
      </c>
      <c r="K1983">
        <v>0</v>
      </c>
    </row>
    <row r="1984" spans="1:11" x14ac:dyDescent="0.2">
      <c r="A1984" t="s">
        <v>3857</v>
      </c>
      <c r="B1984" t="s">
        <v>9</v>
      </c>
      <c r="C1984" s="1" t="s">
        <v>3858</v>
      </c>
      <c r="D1984">
        <v>-123.10035237304</v>
      </c>
      <c r="E1984" s="2">
        <v>4.6666666666666599</v>
      </c>
      <c r="F1984">
        <v>69.835418994372503</v>
      </c>
      <c r="G1984">
        <f t="shared" si="91"/>
        <v>1</v>
      </c>
      <c r="H1984" s="3">
        <f t="shared" si="92"/>
        <v>1.8440757431442898</v>
      </c>
      <c r="I1984" s="3">
        <f t="shared" si="93"/>
        <v>1.8440757431442898</v>
      </c>
      <c r="J1984">
        <v>0</v>
      </c>
      <c r="K1984">
        <v>0</v>
      </c>
    </row>
    <row r="1985" spans="1:11" x14ac:dyDescent="0.2">
      <c r="A1985" t="s">
        <v>3859</v>
      </c>
      <c r="B1985" t="s">
        <v>9</v>
      </c>
      <c r="C1985" s="1" t="s">
        <v>3860</v>
      </c>
      <c r="D1985">
        <v>-121.740852037723</v>
      </c>
      <c r="E1985" s="2">
        <v>2.8913043478260798</v>
      </c>
      <c r="F1985">
        <v>738.63352662234502</v>
      </c>
      <c r="G1985">
        <f t="shared" si="91"/>
        <v>0</v>
      </c>
      <c r="H1985" s="3">
        <f t="shared" si="92"/>
        <v>2.8684290164162691</v>
      </c>
      <c r="I1985" s="3">
        <f t="shared" si="93"/>
        <v>2.8684290164162691</v>
      </c>
      <c r="J1985">
        <v>0</v>
      </c>
      <c r="K1985">
        <v>0</v>
      </c>
    </row>
    <row r="1986" spans="1:11" x14ac:dyDescent="0.2">
      <c r="A1986" t="s">
        <v>3861</v>
      </c>
      <c r="B1986" t="s">
        <v>9</v>
      </c>
      <c r="C1986" s="1" t="s">
        <v>3862</v>
      </c>
      <c r="D1986">
        <v>-123.42201369735901</v>
      </c>
      <c r="E1986" s="2">
        <v>3.4395604395604402</v>
      </c>
      <c r="F1986">
        <v>173.521461655802</v>
      </c>
      <c r="G1986">
        <f t="shared" si="91"/>
        <v>1</v>
      </c>
      <c r="H1986" s="3">
        <f t="shared" si="92"/>
        <v>2.239353197295531</v>
      </c>
      <c r="I1986" s="3">
        <f t="shared" si="93"/>
        <v>2.239353197295531</v>
      </c>
      <c r="J1986">
        <v>0</v>
      </c>
      <c r="K1986">
        <v>0</v>
      </c>
    </row>
    <row r="1987" spans="1:11" x14ac:dyDescent="0.2">
      <c r="A1987" t="s">
        <v>3863</v>
      </c>
      <c r="B1987" t="s">
        <v>9</v>
      </c>
      <c r="C1987" s="1" t="s">
        <v>3864</v>
      </c>
      <c r="D1987">
        <v>-121.59646152179999</v>
      </c>
      <c r="E1987" s="2">
        <v>2.1428571428571401</v>
      </c>
      <c r="F1987">
        <v>1064.9297211590799</v>
      </c>
      <c r="G1987">
        <f t="shared" ref="G1987:G2050" si="94">IF(F1987&lt;300,1,0)</f>
        <v>0</v>
      </c>
      <c r="H1987" s="3">
        <f t="shared" ref="H1987:H2050" si="95">LOG10(F1987)</f>
        <v>3.0273209479438581</v>
      </c>
      <c r="I1987" s="3">
        <f t="shared" ref="I1987:I2050" si="96">IF(E1987&gt;1,H1987,0)</f>
        <v>3.0273209479438581</v>
      </c>
      <c r="J1987">
        <v>0</v>
      </c>
      <c r="K1987">
        <v>0</v>
      </c>
    </row>
    <row r="1988" spans="1:11" x14ac:dyDescent="0.2">
      <c r="A1988" t="s">
        <v>3865</v>
      </c>
      <c r="B1988" t="s">
        <v>9</v>
      </c>
      <c r="C1988" s="1" t="s">
        <v>3866</v>
      </c>
      <c r="D1988">
        <v>-121.99150313241201</v>
      </c>
      <c r="E1988" s="2">
        <v>2.9512195121951201</v>
      </c>
      <c r="F1988">
        <v>69.835418994396505</v>
      </c>
      <c r="G1988">
        <f t="shared" si="94"/>
        <v>1</v>
      </c>
      <c r="H1988" s="3">
        <f t="shared" si="95"/>
        <v>1.8440757431444392</v>
      </c>
      <c r="I1988" s="3">
        <f t="shared" si="96"/>
        <v>1.8440757431444392</v>
      </c>
      <c r="J1988">
        <v>0</v>
      </c>
      <c r="K1988">
        <v>0</v>
      </c>
    </row>
    <row r="1989" spans="1:11" x14ac:dyDescent="0.2">
      <c r="A1989" t="s">
        <v>3867</v>
      </c>
      <c r="B1989" t="s">
        <v>9</v>
      </c>
      <c r="C1989" s="1" t="s">
        <v>3868</v>
      </c>
      <c r="D1989">
        <v>-122.089949784705</v>
      </c>
      <c r="E1989" s="2">
        <v>2.0499999999999998</v>
      </c>
      <c r="F1989">
        <v>69.835418994580607</v>
      </c>
      <c r="G1989">
        <f t="shared" si="94"/>
        <v>1</v>
      </c>
      <c r="H1989" s="3">
        <f t="shared" si="95"/>
        <v>1.8440757431455841</v>
      </c>
      <c r="I1989" s="3">
        <f t="shared" si="96"/>
        <v>1.8440757431455841</v>
      </c>
      <c r="J1989">
        <v>0</v>
      </c>
      <c r="K1989">
        <v>0</v>
      </c>
    </row>
    <row r="1990" spans="1:11" x14ac:dyDescent="0.2">
      <c r="A1990" t="s">
        <v>3869</v>
      </c>
      <c r="B1990" t="s">
        <v>9</v>
      </c>
      <c r="C1990" s="1" t="s">
        <v>3870</v>
      </c>
      <c r="D1990">
        <v>-122.10884135127</v>
      </c>
      <c r="E1990" s="2">
        <v>4.3720930232558102</v>
      </c>
      <c r="F1990">
        <v>69.835418994502206</v>
      </c>
      <c r="G1990">
        <f t="shared" si="94"/>
        <v>1</v>
      </c>
      <c r="H1990" s="3">
        <f t="shared" si="95"/>
        <v>1.8440757431450965</v>
      </c>
      <c r="I1990" s="3">
        <f t="shared" si="96"/>
        <v>1.8440757431450965</v>
      </c>
      <c r="J1990">
        <v>0</v>
      </c>
      <c r="K1990">
        <v>0</v>
      </c>
    </row>
    <row r="1991" spans="1:11" x14ac:dyDescent="0.2">
      <c r="A1991" t="s">
        <v>3871</v>
      </c>
      <c r="B1991" t="s">
        <v>9</v>
      </c>
      <c r="C1991" s="1" t="s">
        <v>3872</v>
      </c>
      <c r="D1991">
        <v>-120.727423456157</v>
      </c>
      <c r="E1991" s="2">
        <v>2.6341463414634099</v>
      </c>
      <c r="F1991">
        <v>860.98721383812904</v>
      </c>
      <c r="G1991">
        <f t="shared" si="94"/>
        <v>0</v>
      </c>
      <c r="H1991" s="3">
        <f t="shared" si="95"/>
        <v>2.9349967019754</v>
      </c>
      <c r="I1991" s="3">
        <f t="shared" si="96"/>
        <v>2.9349967019754</v>
      </c>
      <c r="J1991">
        <v>0</v>
      </c>
      <c r="K1991">
        <v>0</v>
      </c>
    </row>
    <row r="1992" spans="1:11" x14ac:dyDescent="0.2">
      <c r="A1992" t="s">
        <v>3873</v>
      </c>
      <c r="B1992" t="s">
        <v>9</v>
      </c>
      <c r="C1992" s="1" t="s">
        <v>3874</v>
      </c>
      <c r="D1992">
        <v>-122.779428588016</v>
      </c>
      <c r="E1992" s="2">
        <v>4.875</v>
      </c>
      <c r="F1992">
        <v>69.835418994382593</v>
      </c>
      <c r="G1992">
        <f t="shared" si="94"/>
        <v>1</v>
      </c>
      <c r="H1992" s="3">
        <f t="shared" si="95"/>
        <v>1.8440757431443526</v>
      </c>
      <c r="I1992" s="3">
        <f t="shared" si="96"/>
        <v>1.8440757431443526</v>
      </c>
      <c r="J1992">
        <v>0</v>
      </c>
      <c r="K1992">
        <v>0</v>
      </c>
    </row>
    <row r="1993" spans="1:11" x14ac:dyDescent="0.2">
      <c r="A1993" t="s">
        <v>3875</v>
      </c>
      <c r="B1993" t="s">
        <v>9</v>
      </c>
      <c r="C1993" s="1" t="s">
        <v>3876</v>
      </c>
      <c r="D1993">
        <v>-120.818233443681</v>
      </c>
      <c r="E1993" s="2">
        <v>1.0476190476190399</v>
      </c>
      <c r="F1993">
        <v>69.835418994421701</v>
      </c>
      <c r="G1993">
        <f t="shared" si="94"/>
        <v>1</v>
      </c>
      <c r="H1993" s="3">
        <f t="shared" si="95"/>
        <v>1.8440757431445958</v>
      </c>
      <c r="I1993" s="3">
        <f t="shared" si="96"/>
        <v>1.8440757431445958</v>
      </c>
      <c r="J1993">
        <v>0</v>
      </c>
      <c r="K1993">
        <v>0</v>
      </c>
    </row>
    <row r="1994" spans="1:11" x14ac:dyDescent="0.2">
      <c r="A1994" t="s">
        <v>3877</v>
      </c>
      <c r="B1994" t="s">
        <v>9</v>
      </c>
      <c r="C1994">
        <v>38.372906692382401</v>
      </c>
      <c r="D1994">
        <v>-120.387288652482</v>
      </c>
      <c r="E1994" s="2">
        <v>2.59523809523809</v>
      </c>
      <c r="F1994">
        <v>69.8354189945115</v>
      </c>
      <c r="G1994">
        <f t="shared" si="94"/>
        <v>1</v>
      </c>
      <c r="H1994" s="3">
        <f t="shared" si="95"/>
        <v>1.8440757431451542</v>
      </c>
      <c r="I1994" s="3">
        <f t="shared" si="96"/>
        <v>1.8440757431451542</v>
      </c>
      <c r="J1994">
        <v>0</v>
      </c>
      <c r="K1994">
        <v>0</v>
      </c>
    </row>
    <row r="1995" spans="1:11" x14ac:dyDescent="0.2">
      <c r="A1995" t="s">
        <v>3878</v>
      </c>
      <c r="B1995" t="s">
        <v>9</v>
      </c>
      <c r="C1995" s="1" t="s">
        <v>3879</v>
      </c>
      <c r="D1995">
        <v>-121.124578244582</v>
      </c>
      <c r="E1995" s="2">
        <v>1</v>
      </c>
      <c r="F1995">
        <v>69.835418994431507</v>
      </c>
      <c r="G1995">
        <f t="shared" si="94"/>
        <v>1</v>
      </c>
      <c r="H1995" s="3">
        <f t="shared" si="95"/>
        <v>1.8440757431446568</v>
      </c>
      <c r="I1995" s="3">
        <f t="shared" si="96"/>
        <v>0</v>
      </c>
      <c r="J1995">
        <v>0</v>
      </c>
      <c r="K1995">
        <v>0</v>
      </c>
    </row>
    <row r="1996" spans="1:11" x14ac:dyDescent="0.2">
      <c r="A1996" t="s">
        <v>3880</v>
      </c>
      <c r="B1996" t="s">
        <v>9</v>
      </c>
      <c r="C1996" s="1" t="s">
        <v>3881</v>
      </c>
      <c r="D1996">
        <v>-122.645571004795</v>
      </c>
      <c r="E1996" s="2">
        <v>1</v>
      </c>
      <c r="F1996">
        <v>90.733297006472696</v>
      </c>
      <c r="G1996">
        <f t="shared" si="94"/>
        <v>1</v>
      </c>
      <c r="H1996" s="3">
        <f t="shared" si="95"/>
        <v>1.9577666922693477</v>
      </c>
      <c r="I1996" s="3">
        <f t="shared" si="96"/>
        <v>0</v>
      </c>
      <c r="J1996">
        <v>0</v>
      </c>
      <c r="K1996">
        <v>0</v>
      </c>
    </row>
    <row r="1997" spans="1:11" x14ac:dyDescent="0.2">
      <c r="A1997" t="s">
        <v>3882</v>
      </c>
      <c r="B1997" t="s">
        <v>9</v>
      </c>
      <c r="C1997" s="1" t="s">
        <v>3883</v>
      </c>
      <c r="D1997">
        <v>-120.565487320968</v>
      </c>
      <c r="E1997" s="2">
        <v>2.71428571428571</v>
      </c>
      <c r="F1997">
        <v>69.835418994540404</v>
      </c>
      <c r="G1997">
        <f t="shared" si="94"/>
        <v>1</v>
      </c>
      <c r="H1997" s="3">
        <f t="shared" si="95"/>
        <v>1.8440757431453341</v>
      </c>
      <c r="I1997" s="3">
        <f t="shared" si="96"/>
        <v>1.8440757431453341</v>
      </c>
      <c r="J1997">
        <v>0</v>
      </c>
      <c r="K1997">
        <v>0</v>
      </c>
    </row>
    <row r="1998" spans="1:11" x14ac:dyDescent="0.2">
      <c r="A1998" t="s">
        <v>3884</v>
      </c>
      <c r="B1998" t="s">
        <v>9</v>
      </c>
      <c r="C1998" s="1" t="s">
        <v>3885</v>
      </c>
      <c r="D1998">
        <v>-120.67087715465701</v>
      </c>
      <c r="E1998" s="2">
        <v>2.0249999999999999</v>
      </c>
      <c r="F1998">
        <v>69.835418994434704</v>
      </c>
      <c r="G1998">
        <f t="shared" si="94"/>
        <v>1</v>
      </c>
      <c r="H1998" s="3">
        <f t="shared" si="95"/>
        <v>1.8440757431446768</v>
      </c>
      <c r="I1998" s="3">
        <f t="shared" si="96"/>
        <v>1.8440757431446768</v>
      </c>
      <c r="J1998">
        <v>0</v>
      </c>
      <c r="K1998">
        <v>0</v>
      </c>
    </row>
    <row r="1999" spans="1:11" x14ac:dyDescent="0.2">
      <c r="A1999" t="s">
        <v>3886</v>
      </c>
      <c r="B1999" t="s">
        <v>9</v>
      </c>
      <c r="C1999" s="1" t="s">
        <v>3887</v>
      </c>
      <c r="D1999">
        <v>-120.94091503662</v>
      </c>
      <c r="E1999" s="2">
        <v>1.7073170731707299</v>
      </c>
      <c r="F1999">
        <v>69.835418994394203</v>
      </c>
      <c r="G1999">
        <f t="shared" si="94"/>
        <v>1</v>
      </c>
      <c r="H1999" s="3">
        <f t="shared" si="95"/>
        <v>1.8440757431444248</v>
      </c>
      <c r="I1999" s="3">
        <f t="shared" si="96"/>
        <v>1.8440757431444248</v>
      </c>
      <c r="J1999">
        <v>0</v>
      </c>
      <c r="K1999">
        <v>0</v>
      </c>
    </row>
    <row r="2000" spans="1:11" x14ac:dyDescent="0.2">
      <c r="A2000" t="s">
        <v>3888</v>
      </c>
      <c r="B2000" t="s">
        <v>9</v>
      </c>
      <c r="C2000" s="1" t="s">
        <v>3889</v>
      </c>
      <c r="D2000">
        <v>-120.745020911887</v>
      </c>
      <c r="E2000" s="2">
        <v>1</v>
      </c>
      <c r="F2000">
        <v>69.835418994470103</v>
      </c>
      <c r="G2000">
        <f t="shared" si="94"/>
        <v>1</v>
      </c>
      <c r="H2000" s="3">
        <f t="shared" si="95"/>
        <v>1.8440757431448969</v>
      </c>
      <c r="I2000" s="3">
        <f t="shared" si="96"/>
        <v>0</v>
      </c>
      <c r="J2000">
        <v>0</v>
      </c>
      <c r="K2000">
        <v>0</v>
      </c>
    </row>
    <row r="2001" spans="1:11" x14ac:dyDescent="0.2">
      <c r="A2001" t="s">
        <v>3890</v>
      </c>
      <c r="B2001" t="s">
        <v>9</v>
      </c>
      <c r="C2001" s="1" t="s">
        <v>3891</v>
      </c>
      <c r="D2001">
        <v>-120.33393248906501</v>
      </c>
      <c r="E2001" s="2">
        <v>2.7380952380952301</v>
      </c>
      <c r="F2001">
        <v>69.835418994455296</v>
      </c>
      <c r="G2001">
        <f t="shared" si="94"/>
        <v>1</v>
      </c>
      <c r="H2001" s="3">
        <f t="shared" si="95"/>
        <v>1.8440757431448047</v>
      </c>
      <c r="I2001" s="3">
        <f t="shared" si="96"/>
        <v>1.8440757431448047</v>
      </c>
      <c r="J2001">
        <v>0</v>
      </c>
      <c r="K2001">
        <v>0</v>
      </c>
    </row>
    <row r="2002" spans="1:11" x14ac:dyDescent="0.2">
      <c r="A2002" t="s">
        <v>3892</v>
      </c>
      <c r="B2002" t="s">
        <v>9</v>
      </c>
      <c r="C2002" s="1" t="s">
        <v>3893</v>
      </c>
      <c r="D2002">
        <v>-118.649001293941</v>
      </c>
      <c r="E2002" s="2">
        <v>4.5238095238095202</v>
      </c>
      <c r="F2002">
        <v>4026.6002960373198</v>
      </c>
      <c r="G2002">
        <f t="shared" si="94"/>
        <v>0</v>
      </c>
      <c r="H2002" s="3">
        <f t="shared" si="95"/>
        <v>3.6049385211294469</v>
      </c>
      <c r="I2002" s="3">
        <f t="shared" si="96"/>
        <v>3.6049385211294469</v>
      </c>
      <c r="J2002">
        <v>0</v>
      </c>
      <c r="K2002">
        <v>0</v>
      </c>
    </row>
    <row r="2003" spans="1:11" x14ac:dyDescent="0.2">
      <c r="A2003" t="s">
        <v>3894</v>
      </c>
      <c r="B2003" t="s">
        <v>9</v>
      </c>
      <c r="C2003" s="1" t="s">
        <v>3895</v>
      </c>
      <c r="D2003">
        <v>-119.946523794443</v>
      </c>
      <c r="E2003" s="2">
        <v>2.02325581395348</v>
      </c>
      <c r="F2003">
        <v>69.835418994480705</v>
      </c>
      <c r="G2003">
        <f t="shared" si="94"/>
        <v>1</v>
      </c>
      <c r="H2003" s="3">
        <f t="shared" si="95"/>
        <v>1.8440757431449628</v>
      </c>
      <c r="I2003" s="3">
        <f t="shared" si="96"/>
        <v>1.8440757431449628</v>
      </c>
      <c r="J2003">
        <v>0</v>
      </c>
      <c r="K2003">
        <v>0</v>
      </c>
    </row>
    <row r="2004" spans="1:11" x14ac:dyDescent="0.2">
      <c r="A2004" t="s">
        <v>3896</v>
      </c>
      <c r="B2004" t="s">
        <v>9</v>
      </c>
      <c r="C2004" s="1" t="s">
        <v>3897</v>
      </c>
      <c r="D2004">
        <v>-120.200011431912</v>
      </c>
      <c r="E2004" s="2">
        <v>3</v>
      </c>
      <c r="F2004">
        <v>69.835418994463694</v>
      </c>
      <c r="G2004">
        <f t="shared" si="94"/>
        <v>1</v>
      </c>
      <c r="H2004" s="3">
        <f t="shared" si="95"/>
        <v>1.8440757431448569</v>
      </c>
      <c r="I2004" s="3">
        <f t="shared" si="96"/>
        <v>1.8440757431448569</v>
      </c>
      <c r="J2004">
        <v>0</v>
      </c>
      <c r="K2004">
        <v>0</v>
      </c>
    </row>
    <row r="2005" spans="1:11" x14ac:dyDescent="0.2">
      <c r="A2005" t="s">
        <v>3898</v>
      </c>
      <c r="B2005" t="s">
        <v>9</v>
      </c>
      <c r="C2005" s="1" t="s">
        <v>3899</v>
      </c>
      <c r="D2005">
        <v>-119.2403787323</v>
      </c>
      <c r="E2005" s="2">
        <v>4.0250000000000004</v>
      </c>
      <c r="F2005">
        <v>282.50923703022403</v>
      </c>
      <c r="G2005">
        <f t="shared" si="94"/>
        <v>1</v>
      </c>
      <c r="H2005" s="3">
        <f t="shared" si="95"/>
        <v>2.4510326522463335</v>
      </c>
      <c r="I2005" s="3">
        <f t="shared" si="96"/>
        <v>2.4510326522463335</v>
      </c>
      <c r="J2005">
        <v>0</v>
      </c>
      <c r="K2005">
        <v>0</v>
      </c>
    </row>
    <row r="2006" spans="1:11" x14ac:dyDescent="0.2">
      <c r="A2006" t="s">
        <v>3900</v>
      </c>
      <c r="B2006" t="s">
        <v>9</v>
      </c>
      <c r="C2006">
        <v>38.274445269867002</v>
      </c>
      <c r="D2006">
        <v>-120.52890787298401</v>
      </c>
      <c r="E2006" s="2">
        <v>1.17073170731707</v>
      </c>
      <c r="F2006">
        <v>69.835418994507904</v>
      </c>
      <c r="G2006">
        <f t="shared" si="94"/>
        <v>1</v>
      </c>
      <c r="H2006" s="3">
        <f t="shared" si="95"/>
        <v>1.844075743145132</v>
      </c>
      <c r="I2006" s="3">
        <f t="shared" si="96"/>
        <v>1.844075743145132</v>
      </c>
      <c r="J2006">
        <v>0</v>
      </c>
      <c r="K2006">
        <v>0</v>
      </c>
    </row>
    <row r="2007" spans="1:11" x14ac:dyDescent="0.2">
      <c r="A2007" t="s">
        <v>3901</v>
      </c>
      <c r="B2007" t="s">
        <v>9</v>
      </c>
      <c r="C2007" s="1" t="s">
        <v>3902</v>
      </c>
      <c r="D2007">
        <v>-122.62970376438599</v>
      </c>
      <c r="E2007" s="2">
        <v>2.2325581395348801</v>
      </c>
      <c r="F2007">
        <v>69.835418994422199</v>
      </c>
      <c r="G2007">
        <f t="shared" si="94"/>
        <v>1</v>
      </c>
      <c r="H2007" s="3">
        <f t="shared" si="95"/>
        <v>1.8440757431445989</v>
      </c>
      <c r="I2007" s="3">
        <f t="shared" si="96"/>
        <v>1.8440757431445989</v>
      </c>
      <c r="J2007">
        <v>0</v>
      </c>
      <c r="K2007">
        <v>0</v>
      </c>
    </row>
    <row r="2008" spans="1:11" x14ac:dyDescent="0.2">
      <c r="A2008" t="s">
        <v>3903</v>
      </c>
      <c r="B2008" t="s">
        <v>9</v>
      </c>
      <c r="C2008" s="1" t="s">
        <v>3904</v>
      </c>
      <c r="D2008">
        <v>-120.555087061213</v>
      </c>
      <c r="E2008" s="2">
        <v>2.5403225806451601</v>
      </c>
      <c r="F2008">
        <v>707.48920828815596</v>
      </c>
      <c r="G2008">
        <f t="shared" si="94"/>
        <v>0</v>
      </c>
      <c r="H2008" s="3">
        <f t="shared" si="95"/>
        <v>2.8497198197204989</v>
      </c>
      <c r="I2008" s="3">
        <f t="shared" si="96"/>
        <v>2.8497198197204989</v>
      </c>
      <c r="J2008">
        <v>0</v>
      </c>
      <c r="K2008">
        <v>0</v>
      </c>
    </row>
    <row r="2009" spans="1:11" x14ac:dyDescent="0.2">
      <c r="A2009" t="s">
        <v>3905</v>
      </c>
      <c r="B2009" t="s">
        <v>9</v>
      </c>
      <c r="C2009" s="1" t="s">
        <v>3906</v>
      </c>
      <c r="D2009">
        <v>-122.23388202307299</v>
      </c>
      <c r="E2009" s="2">
        <v>4.4146341463414602</v>
      </c>
      <c r="F2009">
        <v>271.93985072211001</v>
      </c>
      <c r="G2009">
        <f t="shared" si="94"/>
        <v>1</v>
      </c>
      <c r="H2009" s="3">
        <f t="shared" si="95"/>
        <v>2.4344728548127641</v>
      </c>
      <c r="I2009" s="3">
        <f t="shared" si="96"/>
        <v>2.4344728548127641</v>
      </c>
      <c r="J2009">
        <v>0</v>
      </c>
      <c r="K2009">
        <v>0</v>
      </c>
    </row>
    <row r="2010" spans="1:11" x14ac:dyDescent="0.2">
      <c r="A2010" t="s">
        <v>3907</v>
      </c>
      <c r="B2010" t="s">
        <v>9</v>
      </c>
      <c r="C2010" s="1" t="s">
        <v>3908</v>
      </c>
      <c r="D2010">
        <v>-120.003598651624</v>
      </c>
      <c r="E2010" s="2">
        <v>2.0726256983240199</v>
      </c>
      <c r="F2010">
        <v>469.704496502138</v>
      </c>
      <c r="G2010">
        <f t="shared" si="94"/>
        <v>0</v>
      </c>
      <c r="H2010" s="3">
        <f t="shared" si="95"/>
        <v>2.6718247177236347</v>
      </c>
      <c r="I2010" s="3">
        <f t="shared" si="96"/>
        <v>2.6718247177236347</v>
      </c>
      <c r="J2010">
        <v>0</v>
      </c>
      <c r="K2010">
        <v>0</v>
      </c>
    </row>
    <row r="2011" spans="1:11" x14ac:dyDescent="0.2">
      <c r="A2011" t="s">
        <v>3909</v>
      </c>
      <c r="B2011" t="s">
        <v>9</v>
      </c>
      <c r="C2011" s="1" t="s">
        <v>3910</v>
      </c>
      <c r="D2011">
        <v>-120.481555312162</v>
      </c>
      <c r="E2011" s="2">
        <v>3</v>
      </c>
      <c r="F2011">
        <v>134.220234313323</v>
      </c>
      <c r="G2011">
        <f t="shared" si="94"/>
        <v>1</v>
      </c>
      <c r="H2011" s="3">
        <f t="shared" si="95"/>
        <v>2.1278179926451846</v>
      </c>
      <c r="I2011" s="3">
        <f t="shared" si="96"/>
        <v>2.1278179926451846</v>
      </c>
      <c r="J2011">
        <v>0</v>
      </c>
      <c r="K2011">
        <v>0</v>
      </c>
    </row>
    <row r="2012" spans="1:11" x14ac:dyDescent="0.2">
      <c r="A2012" t="s">
        <v>3911</v>
      </c>
      <c r="B2012" t="s">
        <v>9</v>
      </c>
      <c r="C2012">
        <v>41.4575233163444</v>
      </c>
      <c r="D2012">
        <v>-121.07876616467099</v>
      </c>
      <c r="E2012" s="2">
        <v>1.9111111111111101</v>
      </c>
      <c r="F2012">
        <v>69.835418994367004</v>
      </c>
      <c r="G2012">
        <f t="shared" si="94"/>
        <v>1</v>
      </c>
      <c r="H2012" s="3">
        <f t="shared" si="95"/>
        <v>1.8440757431442556</v>
      </c>
      <c r="I2012" s="3">
        <f t="shared" si="96"/>
        <v>1.8440757431442556</v>
      </c>
      <c r="J2012">
        <v>0</v>
      </c>
      <c r="K2012">
        <v>0</v>
      </c>
    </row>
    <row r="2013" spans="1:11" x14ac:dyDescent="0.2">
      <c r="A2013" t="s">
        <v>3912</v>
      </c>
      <c r="B2013" t="s">
        <v>9</v>
      </c>
      <c r="C2013">
        <v>40.603311689318602</v>
      </c>
      <c r="D2013">
        <v>-124.0178329613</v>
      </c>
      <c r="E2013" s="2">
        <v>3.5609756097560901</v>
      </c>
      <c r="F2013">
        <v>69.835418994437006</v>
      </c>
      <c r="G2013">
        <f t="shared" si="94"/>
        <v>1</v>
      </c>
      <c r="H2013" s="3">
        <f t="shared" si="95"/>
        <v>1.844075743144691</v>
      </c>
      <c r="I2013" s="3">
        <f t="shared" si="96"/>
        <v>1.844075743144691</v>
      </c>
      <c r="J2013">
        <v>0</v>
      </c>
      <c r="K2013">
        <v>0</v>
      </c>
    </row>
    <row r="2014" spans="1:11" x14ac:dyDescent="0.2">
      <c r="A2014" t="s">
        <v>3913</v>
      </c>
      <c r="B2014" t="s">
        <v>9</v>
      </c>
      <c r="C2014" s="1" t="s">
        <v>3914</v>
      </c>
      <c r="D2014">
        <v>-121.817201787992</v>
      </c>
      <c r="E2014" s="2">
        <v>2.9047619047619002</v>
      </c>
      <c r="F2014">
        <v>69.835418994399205</v>
      </c>
      <c r="G2014">
        <f t="shared" si="94"/>
        <v>1</v>
      </c>
      <c r="H2014" s="3">
        <f t="shared" si="95"/>
        <v>1.8440757431444559</v>
      </c>
      <c r="I2014" s="3">
        <f t="shared" si="96"/>
        <v>1.8440757431444559</v>
      </c>
      <c r="J2014">
        <v>0</v>
      </c>
      <c r="K2014">
        <v>0</v>
      </c>
    </row>
    <row r="2015" spans="1:11" x14ac:dyDescent="0.2">
      <c r="A2015" t="s">
        <v>3915</v>
      </c>
      <c r="B2015" t="s">
        <v>9</v>
      </c>
      <c r="C2015" s="1" t="s">
        <v>3916</v>
      </c>
      <c r="D2015">
        <v>-119.189278938237</v>
      </c>
      <c r="E2015" s="2">
        <v>1</v>
      </c>
      <c r="F2015">
        <v>69.835418994473301</v>
      </c>
      <c r="G2015">
        <f t="shared" si="94"/>
        <v>1</v>
      </c>
      <c r="H2015" s="3">
        <f t="shared" si="95"/>
        <v>1.8440757431449166</v>
      </c>
      <c r="I2015" s="3">
        <f t="shared" si="96"/>
        <v>0</v>
      </c>
      <c r="J2015">
        <v>0</v>
      </c>
      <c r="K2015">
        <v>0</v>
      </c>
    </row>
    <row r="2016" spans="1:11" x14ac:dyDescent="0.2">
      <c r="A2016" t="s">
        <v>3917</v>
      </c>
      <c r="B2016" t="s">
        <v>9</v>
      </c>
      <c r="C2016">
        <v>38.5292113621867</v>
      </c>
      <c r="D2016">
        <v>-120.463021863051</v>
      </c>
      <c r="E2016" s="2">
        <v>1.74683544303797</v>
      </c>
      <c r="F2016">
        <v>137.92786769172</v>
      </c>
      <c r="G2016">
        <f t="shared" si="94"/>
        <v>1</v>
      </c>
      <c r="H2016" s="3">
        <f t="shared" si="95"/>
        <v>2.1396520222454583</v>
      </c>
      <c r="I2016" s="3">
        <f t="shared" si="96"/>
        <v>2.1396520222454583</v>
      </c>
      <c r="J2016">
        <v>0</v>
      </c>
      <c r="K2016">
        <v>0</v>
      </c>
    </row>
    <row r="2017" spans="1:11" x14ac:dyDescent="0.2">
      <c r="A2017" t="s">
        <v>3918</v>
      </c>
      <c r="B2017" t="s">
        <v>9</v>
      </c>
      <c r="C2017" s="1" t="s">
        <v>3919</v>
      </c>
      <c r="D2017">
        <v>-119.314362481461</v>
      </c>
      <c r="E2017" s="2">
        <v>1</v>
      </c>
      <c r="F2017">
        <v>69.835418994475603</v>
      </c>
      <c r="G2017">
        <f t="shared" si="94"/>
        <v>1</v>
      </c>
      <c r="H2017" s="3">
        <f t="shared" si="95"/>
        <v>1.8440757431449311</v>
      </c>
      <c r="I2017" s="3">
        <f t="shared" si="96"/>
        <v>0</v>
      </c>
      <c r="J2017">
        <v>0</v>
      </c>
      <c r="K2017">
        <v>0</v>
      </c>
    </row>
    <row r="2018" spans="1:11" x14ac:dyDescent="0.2">
      <c r="A2018" t="s">
        <v>3920</v>
      </c>
      <c r="B2018" t="s">
        <v>9</v>
      </c>
      <c r="C2018" s="1" t="s">
        <v>3921</v>
      </c>
      <c r="D2018">
        <v>-122.82045180359999</v>
      </c>
      <c r="E2018" s="2">
        <v>3.9523809523809499</v>
      </c>
      <c r="F2018">
        <v>69.835418994547396</v>
      </c>
      <c r="G2018">
        <f t="shared" si="94"/>
        <v>1</v>
      </c>
      <c r="H2018" s="3">
        <f t="shared" si="95"/>
        <v>1.8440757431453776</v>
      </c>
      <c r="I2018" s="3">
        <f t="shared" si="96"/>
        <v>1.8440757431453776</v>
      </c>
      <c r="J2018">
        <v>0</v>
      </c>
      <c r="K2018">
        <v>0</v>
      </c>
    </row>
    <row r="2019" spans="1:11" x14ac:dyDescent="0.2">
      <c r="A2019" t="s">
        <v>3922</v>
      </c>
      <c r="B2019" t="s">
        <v>9</v>
      </c>
      <c r="C2019" s="1" t="s">
        <v>3923</v>
      </c>
      <c r="D2019">
        <v>-120.74897196463201</v>
      </c>
      <c r="E2019" s="2">
        <v>2</v>
      </c>
      <c r="F2019">
        <v>69.835418994526194</v>
      </c>
      <c r="G2019">
        <f t="shared" si="94"/>
        <v>1</v>
      </c>
      <c r="H2019" s="3">
        <f t="shared" si="95"/>
        <v>1.8440757431452457</v>
      </c>
      <c r="I2019" s="3">
        <f t="shared" si="96"/>
        <v>1.8440757431452457</v>
      </c>
      <c r="J2019">
        <v>0</v>
      </c>
      <c r="K2019">
        <v>0</v>
      </c>
    </row>
    <row r="2020" spans="1:11" x14ac:dyDescent="0.2">
      <c r="A2020" t="s">
        <v>3924</v>
      </c>
      <c r="B2020" t="s">
        <v>9</v>
      </c>
      <c r="C2020" s="1" t="s">
        <v>3925</v>
      </c>
      <c r="D2020">
        <v>-121.897555775656</v>
      </c>
      <c r="E2020" s="2">
        <v>2.5238095238095202</v>
      </c>
      <c r="F2020">
        <v>209.506256983225</v>
      </c>
      <c r="G2020">
        <f t="shared" si="94"/>
        <v>1</v>
      </c>
      <c r="H2020" s="3">
        <f t="shared" si="95"/>
        <v>2.3211969978641753</v>
      </c>
      <c r="I2020" s="3">
        <f t="shared" si="96"/>
        <v>2.3211969978641753</v>
      </c>
      <c r="J2020">
        <v>0</v>
      </c>
      <c r="K2020">
        <v>0</v>
      </c>
    </row>
    <row r="2021" spans="1:11" x14ac:dyDescent="0.2">
      <c r="A2021" t="s">
        <v>3926</v>
      </c>
      <c r="B2021" t="s">
        <v>9</v>
      </c>
      <c r="C2021" s="1" t="s">
        <v>3927</v>
      </c>
      <c r="D2021">
        <v>-119.58514589421</v>
      </c>
      <c r="E2021" s="2">
        <v>4.1190476190476097</v>
      </c>
      <c r="F2021">
        <v>201.59290832016001</v>
      </c>
      <c r="G2021">
        <f t="shared" si="94"/>
        <v>1</v>
      </c>
      <c r="H2021" s="3">
        <f t="shared" si="95"/>
        <v>2.3044752503350274</v>
      </c>
      <c r="I2021" s="3">
        <f t="shared" si="96"/>
        <v>2.3044752503350274</v>
      </c>
      <c r="J2021">
        <v>0</v>
      </c>
      <c r="K2021">
        <v>0</v>
      </c>
    </row>
    <row r="2022" spans="1:11" x14ac:dyDescent="0.2">
      <c r="A2022" t="s">
        <v>3928</v>
      </c>
      <c r="B2022" t="s">
        <v>9</v>
      </c>
      <c r="C2022" s="1" t="s">
        <v>3929</v>
      </c>
      <c r="D2022">
        <v>-120.10654471795399</v>
      </c>
      <c r="E2022" s="2">
        <v>2.1904761904761898</v>
      </c>
      <c r="F2022">
        <v>1785.11446417663</v>
      </c>
      <c r="G2022">
        <f t="shared" si="94"/>
        <v>0</v>
      </c>
      <c r="H2022" s="3">
        <f t="shared" si="95"/>
        <v>3.2516660689448367</v>
      </c>
      <c r="I2022" s="3">
        <f t="shared" si="96"/>
        <v>3.2516660689448367</v>
      </c>
      <c r="J2022">
        <v>0</v>
      </c>
      <c r="K2022">
        <v>0</v>
      </c>
    </row>
    <row r="2023" spans="1:11" x14ac:dyDescent="0.2">
      <c r="A2023" t="s">
        <v>3930</v>
      </c>
      <c r="B2023" t="s">
        <v>9</v>
      </c>
      <c r="C2023" s="1" t="s">
        <v>3931</v>
      </c>
      <c r="D2023">
        <v>-120.38320064427801</v>
      </c>
      <c r="E2023" s="2">
        <v>2.6216216216216202</v>
      </c>
      <c r="F2023">
        <v>323.56190941488501</v>
      </c>
      <c r="G2023">
        <f t="shared" si="94"/>
        <v>0</v>
      </c>
      <c r="H2023" s="3">
        <f t="shared" si="95"/>
        <v>2.5099573896256318</v>
      </c>
      <c r="I2023" s="3">
        <f t="shared" si="96"/>
        <v>2.5099573896256318</v>
      </c>
      <c r="J2023">
        <v>0</v>
      </c>
      <c r="K2023">
        <v>0</v>
      </c>
    </row>
    <row r="2024" spans="1:11" x14ac:dyDescent="0.2">
      <c r="A2024" t="s">
        <v>3932</v>
      </c>
      <c r="B2024" t="s">
        <v>9</v>
      </c>
      <c r="C2024" s="1" t="s">
        <v>3933</v>
      </c>
      <c r="D2024">
        <v>-120.68003683974101</v>
      </c>
      <c r="E2024" s="2">
        <v>2.0243902439024302</v>
      </c>
      <c r="F2024">
        <v>69.835418994249693</v>
      </c>
      <c r="G2024">
        <f t="shared" si="94"/>
        <v>1</v>
      </c>
      <c r="H2024" s="3">
        <f t="shared" si="95"/>
        <v>1.8440757431435262</v>
      </c>
      <c r="I2024" s="3">
        <f t="shared" si="96"/>
        <v>1.8440757431435262</v>
      </c>
      <c r="J2024">
        <v>0</v>
      </c>
      <c r="K2024">
        <v>0</v>
      </c>
    </row>
    <row r="2025" spans="1:11" x14ac:dyDescent="0.2">
      <c r="A2025" t="s">
        <v>3934</v>
      </c>
      <c r="B2025" t="s">
        <v>9</v>
      </c>
      <c r="C2025">
        <v>39.150635973201801</v>
      </c>
      <c r="D2025">
        <v>-120.63846332981601</v>
      </c>
      <c r="E2025" s="2">
        <v>1.9523809523809501</v>
      </c>
      <c r="F2025">
        <v>69.835418994507904</v>
      </c>
      <c r="G2025">
        <f t="shared" si="94"/>
        <v>1</v>
      </c>
      <c r="H2025" s="3">
        <f t="shared" si="95"/>
        <v>1.844075743145132</v>
      </c>
      <c r="I2025" s="3">
        <f t="shared" si="96"/>
        <v>1.844075743145132</v>
      </c>
      <c r="J2025">
        <v>0</v>
      </c>
      <c r="K2025">
        <v>0</v>
      </c>
    </row>
    <row r="2026" spans="1:11" x14ac:dyDescent="0.2">
      <c r="A2026" t="s">
        <v>3935</v>
      </c>
      <c r="B2026" t="s">
        <v>9</v>
      </c>
      <c r="C2026" s="1" t="s">
        <v>3936</v>
      </c>
      <c r="D2026">
        <v>-121.167145078395</v>
      </c>
      <c r="E2026" s="2">
        <v>1.11904761904761</v>
      </c>
      <c r="F2026">
        <v>69.835418994437404</v>
      </c>
      <c r="G2026">
        <f t="shared" si="94"/>
        <v>1</v>
      </c>
      <c r="H2026" s="3">
        <f t="shared" si="95"/>
        <v>1.8440757431446935</v>
      </c>
      <c r="I2026" s="3">
        <f t="shared" si="96"/>
        <v>1.8440757431446935</v>
      </c>
      <c r="J2026">
        <v>0</v>
      </c>
      <c r="K2026">
        <v>0</v>
      </c>
    </row>
    <row r="2027" spans="1:11" x14ac:dyDescent="0.2">
      <c r="A2027" t="s">
        <v>3937</v>
      </c>
      <c r="B2027" t="s">
        <v>9</v>
      </c>
      <c r="C2027" s="1" t="s">
        <v>3938</v>
      </c>
      <c r="D2027">
        <v>-119.619995883429</v>
      </c>
      <c r="E2027" s="2">
        <v>1.75</v>
      </c>
      <c r="F2027">
        <v>102.53869717892</v>
      </c>
      <c r="G2027">
        <f t="shared" si="94"/>
        <v>1</v>
      </c>
      <c r="H2027" s="3">
        <f t="shared" si="95"/>
        <v>2.0108877951445558</v>
      </c>
      <c r="I2027" s="3">
        <f t="shared" si="96"/>
        <v>2.0108877951445558</v>
      </c>
      <c r="J2027">
        <v>0</v>
      </c>
      <c r="K2027">
        <v>0</v>
      </c>
    </row>
    <row r="2028" spans="1:11" x14ac:dyDescent="0.2">
      <c r="A2028" t="s">
        <v>3939</v>
      </c>
      <c r="B2028" t="s">
        <v>9</v>
      </c>
      <c r="C2028" s="1" t="s">
        <v>3940</v>
      </c>
      <c r="D2028">
        <v>-121.694871217651</v>
      </c>
      <c r="E2028" s="2">
        <v>1.8625</v>
      </c>
      <c r="F2028">
        <v>919.341628740082</v>
      </c>
      <c r="G2028">
        <f t="shared" si="94"/>
        <v>0</v>
      </c>
      <c r="H2028" s="3">
        <f t="shared" si="95"/>
        <v>2.9634769258654066</v>
      </c>
      <c r="I2028" s="3">
        <f t="shared" si="96"/>
        <v>2.9634769258654066</v>
      </c>
      <c r="J2028">
        <v>0</v>
      </c>
      <c r="K2028">
        <v>0</v>
      </c>
    </row>
    <row r="2029" spans="1:11" x14ac:dyDescent="0.2">
      <c r="A2029" t="s">
        <v>3941</v>
      </c>
      <c r="B2029" t="s">
        <v>9</v>
      </c>
      <c r="C2029" s="1" t="s">
        <v>3942</v>
      </c>
      <c r="D2029">
        <v>-122.853277063127</v>
      </c>
      <c r="E2029" s="2">
        <v>3.8181818181818099</v>
      </c>
      <c r="F2029">
        <v>227.59454421698999</v>
      </c>
      <c r="G2029">
        <f t="shared" si="94"/>
        <v>1</v>
      </c>
      <c r="H2029" s="3">
        <f t="shared" si="95"/>
        <v>2.3571618471568883</v>
      </c>
      <c r="I2029" s="3">
        <f t="shared" si="96"/>
        <v>2.3571618471568883</v>
      </c>
      <c r="J2029">
        <v>0</v>
      </c>
      <c r="K2029">
        <v>0</v>
      </c>
    </row>
    <row r="2030" spans="1:11" x14ac:dyDescent="0.2">
      <c r="A2030" t="s">
        <v>3943</v>
      </c>
      <c r="B2030" t="s">
        <v>9</v>
      </c>
      <c r="C2030" s="1" t="s">
        <v>3944</v>
      </c>
      <c r="D2030">
        <v>-124.113458833199</v>
      </c>
      <c r="E2030" s="2">
        <v>3.5925925925925899</v>
      </c>
      <c r="F2030">
        <v>139.67083798898</v>
      </c>
      <c r="G2030">
        <f t="shared" si="94"/>
        <v>1</v>
      </c>
      <c r="H2030" s="3">
        <f t="shared" si="95"/>
        <v>2.1451057388090016</v>
      </c>
      <c r="I2030" s="3">
        <f t="shared" si="96"/>
        <v>2.1451057388090016</v>
      </c>
      <c r="J2030">
        <v>0</v>
      </c>
      <c r="K2030">
        <v>0</v>
      </c>
    </row>
    <row r="2031" spans="1:11" x14ac:dyDescent="0.2">
      <c r="A2031" t="s">
        <v>3945</v>
      </c>
      <c r="B2031" t="s">
        <v>9</v>
      </c>
      <c r="C2031" s="1" t="s">
        <v>3946</v>
      </c>
      <c r="D2031">
        <v>-121.46332210338799</v>
      </c>
      <c r="E2031" s="2">
        <v>2.1951219512195101</v>
      </c>
      <c r="F2031">
        <v>87.991099452230998</v>
      </c>
      <c r="G2031">
        <f t="shared" si="94"/>
        <v>1</v>
      </c>
      <c r="H2031" s="3">
        <f t="shared" si="95"/>
        <v>1.9444387442606637</v>
      </c>
      <c r="I2031" s="3">
        <f t="shared" si="96"/>
        <v>1.9444387442606637</v>
      </c>
      <c r="J2031">
        <v>0</v>
      </c>
      <c r="K2031">
        <v>0</v>
      </c>
    </row>
    <row r="2032" spans="1:11" x14ac:dyDescent="0.2">
      <c r="A2032" t="s">
        <v>3947</v>
      </c>
      <c r="B2032" t="s">
        <v>9</v>
      </c>
      <c r="C2032">
        <v>41.159073725850902</v>
      </c>
      <c r="D2032">
        <v>-122.25724673187</v>
      </c>
      <c r="E2032" s="2">
        <v>3.8518518518518499</v>
      </c>
      <c r="F2032">
        <v>297.33261699388402</v>
      </c>
      <c r="G2032">
        <f t="shared" si="94"/>
        <v>1</v>
      </c>
      <c r="H2032" s="3">
        <f t="shared" si="95"/>
        <v>2.4732425533471174</v>
      </c>
      <c r="I2032" s="3">
        <f t="shared" si="96"/>
        <v>2.4732425533471174</v>
      </c>
      <c r="J2032">
        <v>0</v>
      </c>
      <c r="K2032">
        <v>0</v>
      </c>
    </row>
    <row r="2033" spans="1:11" x14ac:dyDescent="0.2">
      <c r="A2033" t="s">
        <v>3948</v>
      </c>
      <c r="B2033" t="s">
        <v>9</v>
      </c>
      <c r="C2033" s="1" t="s">
        <v>3949</v>
      </c>
      <c r="D2033">
        <v>-123.152512852386</v>
      </c>
      <c r="E2033" s="2">
        <v>1</v>
      </c>
      <c r="F2033">
        <v>69.835418994378998</v>
      </c>
      <c r="G2033">
        <f t="shared" si="94"/>
        <v>1</v>
      </c>
      <c r="H2033" s="3">
        <f t="shared" si="95"/>
        <v>1.8440757431443302</v>
      </c>
      <c r="I2033" s="3">
        <f t="shared" si="96"/>
        <v>0</v>
      </c>
      <c r="J2033">
        <v>0</v>
      </c>
      <c r="K2033">
        <v>0</v>
      </c>
    </row>
    <row r="2034" spans="1:11" x14ac:dyDescent="0.2">
      <c r="A2034" t="s">
        <v>3950</v>
      </c>
      <c r="B2034" t="s">
        <v>9</v>
      </c>
      <c r="C2034">
        <v>38.207768140450902</v>
      </c>
      <c r="D2034">
        <v>-119.990961743299</v>
      </c>
      <c r="E2034" s="2">
        <v>2.0714285714285698</v>
      </c>
      <c r="F2034">
        <v>69.835418994379395</v>
      </c>
      <c r="G2034">
        <f t="shared" si="94"/>
        <v>1</v>
      </c>
      <c r="H2034" s="3">
        <f t="shared" si="95"/>
        <v>1.8440757431443326</v>
      </c>
      <c r="I2034" s="3">
        <f t="shared" si="96"/>
        <v>1.8440757431443326</v>
      </c>
      <c r="J2034">
        <v>0</v>
      </c>
      <c r="K2034">
        <v>0</v>
      </c>
    </row>
    <row r="2035" spans="1:11" x14ac:dyDescent="0.2">
      <c r="A2035" t="s">
        <v>3951</v>
      </c>
      <c r="B2035" t="s">
        <v>9</v>
      </c>
      <c r="C2035" s="1" t="s">
        <v>3952</v>
      </c>
      <c r="D2035">
        <v>-121.471066777844</v>
      </c>
      <c r="E2035" s="2">
        <v>1.78378378378378</v>
      </c>
      <c r="F2035">
        <v>172.40933109912501</v>
      </c>
      <c r="G2035">
        <f t="shared" si="94"/>
        <v>1</v>
      </c>
      <c r="H2035" s="3">
        <f t="shared" si="95"/>
        <v>2.2365607669132608</v>
      </c>
      <c r="I2035" s="3">
        <f t="shared" si="96"/>
        <v>2.2365607669132608</v>
      </c>
      <c r="J2035">
        <v>0</v>
      </c>
      <c r="K2035">
        <v>0</v>
      </c>
    </row>
    <row r="2036" spans="1:11" x14ac:dyDescent="0.2">
      <c r="A2036" t="s">
        <v>3953</v>
      </c>
      <c r="B2036" t="s">
        <v>9</v>
      </c>
      <c r="C2036" s="1" t="s">
        <v>3954</v>
      </c>
      <c r="D2036">
        <v>-118.917670693628</v>
      </c>
      <c r="E2036" s="2">
        <v>1.2380952380952299</v>
      </c>
      <c r="F2036">
        <v>85.332239160418794</v>
      </c>
      <c r="G2036">
        <f t="shared" si="94"/>
        <v>1</v>
      </c>
      <c r="H2036" s="3">
        <f t="shared" si="95"/>
        <v>1.9311131418854808</v>
      </c>
      <c r="I2036" s="3">
        <f t="shared" si="96"/>
        <v>1.9311131418854808</v>
      </c>
      <c r="J2036">
        <v>0</v>
      </c>
      <c r="K2036">
        <v>0</v>
      </c>
    </row>
    <row r="2037" spans="1:11" x14ac:dyDescent="0.2">
      <c r="A2037" t="s">
        <v>3955</v>
      </c>
      <c r="B2037" t="s">
        <v>9</v>
      </c>
      <c r="C2037" s="1" t="s">
        <v>3956</v>
      </c>
      <c r="D2037">
        <v>-119.624827117823</v>
      </c>
      <c r="E2037" s="2">
        <v>1</v>
      </c>
      <c r="F2037">
        <v>157.35746334242401</v>
      </c>
      <c r="G2037">
        <f t="shared" si="94"/>
        <v>1</v>
      </c>
      <c r="H2037" s="3">
        <f t="shared" si="95"/>
        <v>2.1968873459881282</v>
      </c>
      <c r="I2037" s="3">
        <f t="shared" si="96"/>
        <v>0</v>
      </c>
      <c r="J2037">
        <v>0</v>
      </c>
      <c r="K2037">
        <v>0</v>
      </c>
    </row>
    <row r="2038" spans="1:11" x14ac:dyDescent="0.2">
      <c r="A2038" t="s">
        <v>3957</v>
      </c>
      <c r="B2038" t="s">
        <v>9</v>
      </c>
      <c r="C2038" s="1" t="s">
        <v>3958</v>
      </c>
      <c r="D2038">
        <v>-122.680689496727</v>
      </c>
      <c r="E2038" s="2">
        <v>2.2222222222222201</v>
      </c>
      <c r="F2038">
        <v>774.22497934744001</v>
      </c>
      <c r="G2038">
        <f t="shared" si="94"/>
        <v>0</v>
      </c>
      <c r="H2038" s="3">
        <f t="shared" si="95"/>
        <v>2.8888671791474265</v>
      </c>
      <c r="I2038" s="3">
        <f t="shared" si="96"/>
        <v>2.8888671791474265</v>
      </c>
      <c r="J2038">
        <v>0</v>
      </c>
      <c r="K2038">
        <v>0</v>
      </c>
    </row>
    <row r="2039" spans="1:11" x14ac:dyDescent="0.2">
      <c r="A2039" t="s">
        <v>3959</v>
      </c>
      <c r="B2039" t="s">
        <v>9</v>
      </c>
      <c r="C2039" s="1" t="s">
        <v>3960</v>
      </c>
      <c r="D2039">
        <v>-120.10125094096399</v>
      </c>
      <c r="E2039" s="2">
        <v>1.4583333333333299</v>
      </c>
      <c r="F2039">
        <v>199.94187643288299</v>
      </c>
      <c r="G2039">
        <f t="shared" si="94"/>
        <v>1</v>
      </c>
      <c r="H2039" s="3">
        <f t="shared" si="95"/>
        <v>2.3009037635981104</v>
      </c>
      <c r="I2039" s="3">
        <f t="shared" si="96"/>
        <v>2.3009037635981104</v>
      </c>
      <c r="J2039">
        <v>0</v>
      </c>
      <c r="K2039">
        <v>0</v>
      </c>
    </row>
    <row r="2040" spans="1:11" x14ac:dyDescent="0.2">
      <c r="A2040" t="s">
        <v>3961</v>
      </c>
      <c r="B2040" t="s">
        <v>9</v>
      </c>
      <c r="C2040" s="1" t="s">
        <v>3962</v>
      </c>
      <c r="D2040">
        <v>-120.016196959843</v>
      </c>
      <c r="E2040" s="2">
        <v>1.02380952380952</v>
      </c>
      <c r="F2040">
        <v>69.835418994613605</v>
      </c>
      <c r="G2040">
        <f t="shared" si="94"/>
        <v>1</v>
      </c>
      <c r="H2040" s="3">
        <f t="shared" si="95"/>
        <v>1.8440757431457893</v>
      </c>
      <c r="I2040" s="3">
        <f t="shared" si="96"/>
        <v>1.8440757431457893</v>
      </c>
      <c r="J2040">
        <v>0</v>
      </c>
      <c r="K2040">
        <v>0</v>
      </c>
    </row>
    <row r="2041" spans="1:11" x14ac:dyDescent="0.2">
      <c r="A2041" t="s">
        <v>3963</v>
      </c>
      <c r="B2041" t="s">
        <v>9</v>
      </c>
      <c r="C2041" s="1" t="s">
        <v>3964</v>
      </c>
      <c r="D2041">
        <v>-122.687839156607</v>
      </c>
      <c r="E2041" s="2">
        <v>1.2380952380952299</v>
      </c>
      <c r="F2041">
        <v>160.474912968029</v>
      </c>
      <c r="G2041">
        <f t="shared" si="94"/>
        <v>1</v>
      </c>
      <c r="H2041" s="3">
        <f t="shared" si="95"/>
        <v>2.205407148821092</v>
      </c>
      <c r="I2041" s="3">
        <f t="shared" si="96"/>
        <v>2.205407148821092</v>
      </c>
      <c r="J2041">
        <v>0</v>
      </c>
      <c r="K2041">
        <v>0</v>
      </c>
    </row>
    <row r="2042" spans="1:11" x14ac:dyDescent="0.2">
      <c r="A2042" t="s">
        <v>3965</v>
      </c>
      <c r="B2042" t="s">
        <v>9</v>
      </c>
      <c r="C2042" s="1" t="s">
        <v>3966</v>
      </c>
      <c r="D2042">
        <v>-120.33732773644</v>
      </c>
      <c r="E2042" s="2">
        <v>1.2</v>
      </c>
      <c r="F2042">
        <v>69.835418994518903</v>
      </c>
      <c r="G2042">
        <f t="shared" si="94"/>
        <v>1</v>
      </c>
      <c r="H2042" s="3">
        <f t="shared" si="95"/>
        <v>1.8440757431452004</v>
      </c>
      <c r="I2042" s="3">
        <f t="shared" si="96"/>
        <v>1.8440757431452004</v>
      </c>
      <c r="J2042">
        <v>0</v>
      </c>
      <c r="K2042">
        <v>0</v>
      </c>
    </row>
    <row r="2043" spans="1:11" x14ac:dyDescent="0.2">
      <c r="A2043" t="s">
        <v>3967</v>
      </c>
      <c r="B2043" t="s">
        <v>9</v>
      </c>
      <c r="C2043" s="1" t="s">
        <v>3968</v>
      </c>
      <c r="D2043">
        <v>-119.044743104985</v>
      </c>
      <c r="E2043" s="2">
        <v>1</v>
      </c>
      <c r="F2043">
        <v>69.835418994425794</v>
      </c>
      <c r="G2043">
        <f t="shared" si="94"/>
        <v>1</v>
      </c>
      <c r="H2043" s="3">
        <f t="shared" si="95"/>
        <v>1.8440757431446213</v>
      </c>
      <c r="I2043" s="3">
        <f t="shared" si="96"/>
        <v>0</v>
      </c>
      <c r="J2043">
        <v>0</v>
      </c>
      <c r="K2043">
        <v>0</v>
      </c>
    </row>
    <row r="2044" spans="1:11" x14ac:dyDescent="0.2">
      <c r="A2044" t="s">
        <v>3969</v>
      </c>
      <c r="B2044" t="s">
        <v>9</v>
      </c>
      <c r="C2044" s="1" t="s">
        <v>3970</v>
      </c>
      <c r="D2044">
        <v>-120.149217895589</v>
      </c>
      <c r="E2044" s="2">
        <v>2.6829268292682902</v>
      </c>
      <c r="F2044">
        <v>165.079860412351</v>
      </c>
      <c r="G2044">
        <f t="shared" si="94"/>
        <v>1</v>
      </c>
      <c r="H2044" s="3">
        <f t="shared" si="95"/>
        <v>2.21769409297633</v>
      </c>
      <c r="I2044" s="3">
        <f t="shared" si="96"/>
        <v>2.21769409297633</v>
      </c>
      <c r="J2044">
        <v>0</v>
      </c>
      <c r="K2044">
        <v>0</v>
      </c>
    </row>
    <row r="2045" spans="1:11" x14ac:dyDescent="0.2">
      <c r="A2045" t="s">
        <v>3971</v>
      </c>
      <c r="B2045" t="s">
        <v>9</v>
      </c>
      <c r="C2045" s="1" t="s">
        <v>3972</v>
      </c>
      <c r="D2045">
        <v>-123.017085388927</v>
      </c>
      <c r="E2045" s="2">
        <v>1.38095238095238</v>
      </c>
      <c r="F2045">
        <v>121.591461113761</v>
      </c>
      <c r="G2045">
        <f t="shared" si="94"/>
        <v>1</v>
      </c>
      <c r="H2045" s="3">
        <f t="shared" si="95"/>
        <v>2.0849030772279584</v>
      </c>
      <c r="I2045" s="3">
        <f t="shared" si="96"/>
        <v>2.0849030772279584</v>
      </c>
      <c r="J2045">
        <v>0</v>
      </c>
      <c r="K2045">
        <v>0</v>
      </c>
    </row>
    <row r="2046" spans="1:11" x14ac:dyDescent="0.2">
      <c r="A2046" t="s">
        <v>3973</v>
      </c>
      <c r="B2046" t="s">
        <v>9</v>
      </c>
      <c r="C2046" s="1" t="s">
        <v>3974</v>
      </c>
      <c r="D2046">
        <v>-121.835933908333</v>
      </c>
      <c r="E2046" s="2">
        <v>1.65853658536585</v>
      </c>
      <c r="F2046">
        <v>279.34167597779702</v>
      </c>
      <c r="G2046">
        <f t="shared" si="94"/>
        <v>1</v>
      </c>
      <c r="H2046" s="3">
        <f t="shared" si="95"/>
        <v>2.4461357344727297</v>
      </c>
      <c r="I2046" s="3">
        <f t="shared" si="96"/>
        <v>2.4461357344727297</v>
      </c>
      <c r="J2046">
        <v>0</v>
      </c>
      <c r="K2046">
        <v>0</v>
      </c>
    </row>
    <row r="2047" spans="1:11" x14ac:dyDescent="0.2">
      <c r="A2047" t="s">
        <v>3975</v>
      </c>
      <c r="B2047" t="s">
        <v>9</v>
      </c>
      <c r="C2047" s="1" t="s">
        <v>3976</v>
      </c>
      <c r="D2047">
        <v>-120.84541453608701</v>
      </c>
      <c r="E2047" s="2">
        <v>2.9529569892473102</v>
      </c>
      <c r="F2047">
        <v>1496.1618855081001</v>
      </c>
      <c r="G2047">
        <f t="shared" si="94"/>
        <v>0</v>
      </c>
      <c r="H2047" s="3">
        <f t="shared" si="95"/>
        <v>3.174978586963709</v>
      </c>
      <c r="I2047" s="3">
        <f t="shared" si="96"/>
        <v>3.174978586963709</v>
      </c>
      <c r="J2047">
        <v>0</v>
      </c>
      <c r="K2047">
        <v>0</v>
      </c>
    </row>
    <row r="2048" spans="1:11" x14ac:dyDescent="0.2">
      <c r="A2048" t="s">
        <v>3977</v>
      </c>
      <c r="B2048" t="s">
        <v>9</v>
      </c>
      <c r="C2048" s="1" t="s">
        <v>3978</v>
      </c>
      <c r="D2048">
        <v>-121.615002450698</v>
      </c>
      <c r="E2048" s="2">
        <v>1.8095238095238</v>
      </c>
      <c r="F2048">
        <v>568.66456991831706</v>
      </c>
      <c r="G2048">
        <f t="shared" si="94"/>
        <v>0</v>
      </c>
      <c r="H2048" s="3">
        <f t="shared" si="95"/>
        <v>2.7548561708083534</v>
      </c>
      <c r="I2048" s="3">
        <f t="shared" si="96"/>
        <v>2.7548561708083534</v>
      </c>
      <c r="J2048">
        <v>0</v>
      </c>
      <c r="K2048">
        <v>0</v>
      </c>
    </row>
    <row r="2049" spans="1:11" x14ac:dyDescent="0.2">
      <c r="A2049" t="s">
        <v>3979</v>
      </c>
      <c r="B2049" t="s">
        <v>9</v>
      </c>
      <c r="C2049" s="1" t="s">
        <v>3980</v>
      </c>
      <c r="D2049">
        <v>-121.84410090650999</v>
      </c>
      <c r="E2049" s="2">
        <v>2.43209876543209</v>
      </c>
      <c r="F2049">
        <v>139.67083798868899</v>
      </c>
      <c r="G2049">
        <f t="shared" si="94"/>
        <v>1</v>
      </c>
      <c r="H2049" s="3">
        <f t="shared" si="95"/>
        <v>2.145105738808097</v>
      </c>
      <c r="I2049" s="3">
        <f t="shared" si="96"/>
        <v>2.145105738808097</v>
      </c>
      <c r="J2049">
        <v>0</v>
      </c>
      <c r="K2049">
        <v>0</v>
      </c>
    </row>
    <row r="2050" spans="1:11" x14ac:dyDescent="0.2">
      <c r="A2050" t="s">
        <v>3981</v>
      </c>
      <c r="B2050" t="s">
        <v>9</v>
      </c>
      <c r="C2050" s="1" t="s">
        <v>3982</v>
      </c>
      <c r="D2050">
        <v>-120.581095593621</v>
      </c>
      <c r="E2050" s="2">
        <v>1.53571428571428</v>
      </c>
      <c r="F2050">
        <v>234.18645160593201</v>
      </c>
      <c r="G2050">
        <f t="shared" si="94"/>
        <v>1</v>
      </c>
      <c r="H2050" s="3">
        <f t="shared" si="95"/>
        <v>2.3695617662146429</v>
      </c>
      <c r="I2050" s="3">
        <f t="shared" si="96"/>
        <v>2.3695617662146429</v>
      </c>
      <c r="J2050">
        <v>0</v>
      </c>
      <c r="K2050">
        <v>0</v>
      </c>
    </row>
    <row r="2051" spans="1:11" x14ac:dyDescent="0.2">
      <c r="A2051" t="s">
        <v>3983</v>
      </c>
      <c r="B2051" t="s">
        <v>9</v>
      </c>
      <c r="C2051" s="1" t="s">
        <v>3984</v>
      </c>
      <c r="D2051">
        <v>-120.817566655889</v>
      </c>
      <c r="E2051" s="2">
        <v>2.1463414634146298</v>
      </c>
      <c r="F2051">
        <v>69.835418994544696</v>
      </c>
      <c r="G2051">
        <f t="shared" ref="G2051:G2114" si="97">IF(F2051&lt;300,1,0)</f>
        <v>1</v>
      </c>
      <c r="H2051" s="3">
        <f t="shared" ref="H2051:H2114" si="98">LOG10(F2051)</f>
        <v>1.8440757431453607</v>
      </c>
      <c r="I2051" s="3">
        <f t="shared" ref="I2051:I2114" si="99">IF(E2051&gt;1,H2051,0)</f>
        <v>1.8440757431453607</v>
      </c>
      <c r="J2051">
        <v>0</v>
      </c>
      <c r="K2051">
        <v>0</v>
      </c>
    </row>
    <row r="2052" spans="1:11" x14ac:dyDescent="0.2">
      <c r="A2052" t="s">
        <v>3985</v>
      </c>
      <c r="B2052" t="s">
        <v>9</v>
      </c>
      <c r="C2052" s="1" t="s">
        <v>3986</v>
      </c>
      <c r="D2052">
        <v>-121.17145553210899</v>
      </c>
      <c r="E2052" s="2">
        <v>1.02380952380952</v>
      </c>
      <c r="F2052">
        <v>69.835418994502803</v>
      </c>
      <c r="G2052">
        <f t="shared" si="97"/>
        <v>1</v>
      </c>
      <c r="H2052" s="3">
        <f t="shared" si="98"/>
        <v>1.8440757431451003</v>
      </c>
      <c r="I2052" s="3">
        <f t="shared" si="99"/>
        <v>1.8440757431451003</v>
      </c>
      <c r="J2052">
        <v>0</v>
      </c>
      <c r="K2052">
        <v>0</v>
      </c>
    </row>
    <row r="2053" spans="1:11" x14ac:dyDescent="0.2">
      <c r="A2053" t="s">
        <v>3987</v>
      </c>
      <c r="B2053" t="s">
        <v>9</v>
      </c>
      <c r="C2053" s="1" t="s">
        <v>3988</v>
      </c>
      <c r="D2053">
        <v>-118.031483619114</v>
      </c>
      <c r="E2053" s="2">
        <v>3.51252086811352</v>
      </c>
      <c r="F2053">
        <v>1180.1086513667699</v>
      </c>
      <c r="G2053">
        <f t="shared" si="97"/>
        <v>0</v>
      </c>
      <c r="H2053" s="3">
        <f t="shared" si="98"/>
        <v>3.0719219941847342</v>
      </c>
      <c r="I2053" s="3">
        <f t="shared" si="99"/>
        <v>3.0719219941847342</v>
      </c>
      <c r="J2053">
        <v>0</v>
      </c>
      <c r="K2053">
        <v>0</v>
      </c>
    </row>
    <row r="2054" spans="1:11" x14ac:dyDescent="0.2">
      <c r="A2054" t="s">
        <v>3989</v>
      </c>
      <c r="B2054" t="s">
        <v>9</v>
      </c>
      <c r="C2054" s="1" t="s">
        <v>3990</v>
      </c>
      <c r="D2054">
        <v>-118.071952050186</v>
      </c>
      <c r="E2054" s="2">
        <v>1.3170731707317</v>
      </c>
      <c r="F2054">
        <v>69.835418994392299</v>
      </c>
      <c r="G2054">
        <f t="shared" si="97"/>
        <v>1</v>
      </c>
      <c r="H2054" s="3">
        <f t="shared" si="98"/>
        <v>1.844075743144413</v>
      </c>
      <c r="I2054" s="3">
        <f t="shared" si="99"/>
        <v>1.844075743144413</v>
      </c>
      <c r="J2054">
        <v>0</v>
      </c>
      <c r="K2054">
        <v>0</v>
      </c>
    </row>
    <row r="2055" spans="1:11" x14ac:dyDescent="0.2">
      <c r="A2055" t="s">
        <v>3991</v>
      </c>
      <c r="B2055" t="s">
        <v>9</v>
      </c>
      <c r="C2055" s="1" t="s">
        <v>3992</v>
      </c>
      <c r="D2055">
        <v>-121.405967504538</v>
      </c>
      <c r="E2055" s="2">
        <v>1</v>
      </c>
      <c r="F2055">
        <v>69.835418994583307</v>
      </c>
      <c r="G2055">
        <f t="shared" si="97"/>
        <v>1</v>
      </c>
      <c r="H2055" s="3">
        <f t="shared" si="98"/>
        <v>1.8440757431456007</v>
      </c>
      <c r="I2055" s="3">
        <f t="shared" si="99"/>
        <v>0</v>
      </c>
      <c r="J2055">
        <v>0</v>
      </c>
      <c r="K2055">
        <v>0</v>
      </c>
    </row>
    <row r="2056" spans="1:11" x14ac:dyDescent="0.2">
      <c r="A2056" t="s">
        <v>3993</v>
      </c>
      <c r="B2056" t="s">
        <v>9</v>
      </c>
      <c r="C2056" s="1" t="s">
        <v>3994</v>
      </c>
      <c r="D2056">
        <v>-121.32207694335099</v>
      </c>
      <c r="E2056" s="2">
        <v>2.7203791469194298</v>
      </c>
      <c r="F2056">
        <v>1674.05249536631</v>
      </c>
      <c r="G2056">
        <f t="shared" si="97"/>
        <v>0</v>
      </c>
      <c r="H2056" s="3">
        <f t="shared" si="98"/>
        <v>3.2237690725882153</v>
      </c>
      <c r="I2056" s="3">
        <f t="shared" si="99"/>
        <v>3.2237690725882153</v>
      </c>
      <c r="J2056">
        <v>0</v>
      </c>
      <c r="K2056">
        <v>0</v>
      </c>
    </row>
    <row r="2057" spans="1:11" x14ac:dyDescent="0.2">
      <c r="A2057" t="s">
        <v>3995</v>
      </c>
      <c r="B2057" t="s">
        <v>3996</v>
      </c>
      <c r="C2057" s="1" t="s">
        <v>3997</v>
      </c>
      <c r="D2057">
        <v>-121.281565362801</v>
      </c>
      <c r="E2057" s="2">
        <v>3.2669491525423702</v>
      </c>
      <c r="F2057">
        <v>2520</v>
      </c>
      <c r="G2057">
        <f t="shared" si="97"/>
        <v>0</v>
      </c>
      <c r="H2057" s="3">
        <f t="shared" si="98"/>
        <v>3.4014005407815442</v>
      </c>
      <c r="I2057" s="3">
        <f t="shared" si="99"/>
        <v>3.4014005407815442</v>
      </c>
      <c r="J2057">
        <v>1</v>
      </c>
      <c r="K2057">
        <v>0.25</v>
      </c>
    </row>
    <row r="2058" spans="1:11" x14ac:dyDescent="0.2">
      <c r="A2058" t="s">
        <v>3998</v>
      </c>
      <c r="B2058" t="s">
        <v>9</v>
      </c>
      <c r="C2058" s="1" t="s">
        <v>3999</v>
      </c>
      <c r="D2058">
        <v>-119.317711429224</v>
      </c>
      <c r="E2058" s="2">
        <v>1</v>
      </c>
      <c r="F2058">
        <v>69.835418994519799</v>
      </c>
      <c r="G2058">
        <f t="shared" si="97"/>
        <v>1</v>
      </c>
      <c r="H2058" s="3">
        <f t="shared" si="98"/>
        <v>1.8440757431452059</v>
      </c>
      <c r="I2058" s="3">
        <f t="shared" si="99"/>
        <v>0</v>
      </c>
      <c r="J2058">
        <v>0</v>
      </c>
      <c r="K2058">
        <v>0</v>
      </c>
    </row>
    <row r="2059" spans="1:11" x14ac:dyDescent="0.2">
      <c r="A2059" t="s">
        <v>4000</v>
      </c>
      <c r="B2059" t="s">
        <v>9</v>
      </c>
      <c r="C2059" s="1" t="s">
        <v>4001</v>
      </c>
      <c r="D2059">
        <v>-120.54965874773001</v>
      </c>
      <c r="E2059" s="2">
        <v>4.3571428571428497</v>
      </c>
      <c r="F2059">
        <v>69.835418994494404</v>
      </c>
      <c r="G2059">
        <f t="shared" si="97"/>
        <v>1</v>
      </c>
      <c r="H2059" s="3">
        <f t="shared" si="98"/>
        <v>1.8440757431450481</v>
      </c>
      <c r="I2059" s="3">
        <f t="shared" si="99"/>
        <v>1.8440757431450481</v>
      </c>
      <c r="J2059">
        <v>0</v>
      </c>
      <c r="K2059">
        <v>0</v>
      </c>
    </row>
    <row r="2060" spans="1:11" x14ac:dyDescent="0.2">
      <c r="A2060" t="s">
        <v>4002</v>
      </c>
      <c r="B2060" t="s">
        <v>9</v>
      </c>
      <c r="C2060" s="1" t="s">
        <v>4003</v>
      </c>
      <c r="D2060">
        <v>-123.55153489212201</v>
      </c>
      <c r="E2060" s="2">
        <v>4.7619047619047601</v>
      </c>
      <c r="F2060">
        <v>4283.01093708587</v>
      </c>
      <c r="G2060">
        <f t="shared" si="97"/>
        <v>0</v>
      </c>
      <c r="H2060" s="3">
        <f t="shared" si="98"/>
        <v>3.6317491834112734</v>
      </c>
      <c r="I2060" s="3">
        <f t="shared" si="99"/>
        <v>3.6317491834112734</v>
      </c>
      <c r="J2060">
        <v>0</v>
      </c>
      <c r="K2060">
        <v>0</v>
      </c>
    </row>
    <row r="2061" spans="1:11" x14ac:dyDescent="0.2">
      <c r="A2061" t="s">
        <v>4004</v>
      </c>
      <c r="B2061" t="s">
        <v>9</v>
      </c>
      <c r="C2061" s="1" t="s">
        <v>4005</v>
      </c>
      <c r="D2061">
        <v>-120.247834422</v>
      </c>
      <c r="E2061" s="2">
        <v>1</v>
      </c>
      <c r="F2061">
        <v>69.835418994356004</v>
      </c>
      <c r="G2061">
        <f t="shared" si="97"/>
        <v>1</v>
      </c>
      <c r="H2061" s="3">
        <f t="shared" si="98"/>
        <v>1.8440757431441872</v>
      </c>
      <c r="I2061" s="3">
        <f t="shared" si="99"/>
        <v>0</v>
      </c>
      <c r="J2061">
        <v>0</v>
      </c>
      <c r="K2061">
        <v>0</v>
      </c>
    </row>
    <row r="2062" spans="1:11" x14ac:dyDescent="0.2">
      <c r="A2062" t="s">
        <v>4006</v>
      </c>
      <c r="B2062" t="s">
        <v>9</v>
      </c>
      <c r="C2062" s="1" t="s">
        <v>4007</v>
      </c>
      <c r="D2062">
        <v>-119.825987285293</v>
      </c>
      <c r="E2062" s="2">
        <v>2.2463768115942</v>
      </c>
      <c r="F2062">
        <v>121.912365654046</v>
      </c>
      <c r="G2062">
        <f t="shared" si="97"/>
        <v>1</v>
      </c>
      <c r="H2062" s="3">
        <f t="shared" si="98"/>
        <v>2.0860477586368371</v>
      </c>
      <c r="I2062" s="3">
        <f t="shared" si="99"/>
        <v>2.0860477586368371</v>
      </c>
      <c r="J2062">
        <v>0</v>
      </c>
      <c r="K2062">
        <v>0</v>
      </c>
    </row>
    <row r="2063" spans="1:11" x14ac:dyDescent="0.2">
      <c r="A2063" t="s">
        <v>4008</v>
      </c>
      <c r="B2063" t="s">
        <v>9</v>
      </c>
      <c r="C2063" s="1" t="s">
        <v>4009</v>
      </c>
      <c r="D2063">
        <v>-121.14228991137399</v>
      </c>
      <c r="E2063" s="2">
        <v>1.25806451612903</v>
      </c>
      <c r="F2063">
        <v>139.67083798890201</v>
      </c>
      <c r="G2063">
        <f t="shared" si="97"/>
        <v>1</v>
      </c>
      <c r="H2063" s="3">
        <f t="shared" si="98"/>
        <v>2.1451057388087591</v>
      </c>
      <c r="I2063" s="3">
        <f t="shared" si="99"/>
        <v>2.1451057388087591</v>
      </c>
      <c r="J2063">
        <v>0</v>
      </c>
      <c r="K2063">
        <v>0</v>
      </c>
    </row>
    <row r="2064" spans="1:11" x14ac:dyDescent="0.2">
      <c r="A2064" t="s">
        <v>4010</v>
      </c>
      <c r="B2064" t="s">
        <v>9</v>
      </c>
      <c r="C2064" s="1" t="s">
        <v>4011</v>
      </c>
      <c r="D2064">
        <v>-119.292430964312</v>
      </c>
      <c r="E2064" s="2">
        <v>1</v>
      </c>
      <c r="F2064">
        <v>77.554553318359396</v>
      </c>
      <c r="G2064">
        <f t="shared" si="97"/>
        <v>1</v>
      </c>
      <c r="H2064" s="3">
        <f t="shared" si="98"/>
        <v>1.8896073008341703</v>
      </c>
      <c r="I2064" s="3">
        <f t="shared" si="99"/>
        <v>0</v>
      </c>
      <c r="J2064">
        <v>0</v>
      </c>
      <c r="K2064">
        <v>0</v>
      </c>
    </row>
    <row r="2065" spans="1:11" x14ac:dyDescent="0.2">
      <c r="A2065" t="s">
        <v>4012</v>
      </c>
      <c r="B2065" t="s">
        <v>9</v>
      </c>
      <c r="C2065" s="1" t="s">
        <v>4013</v>
      </c>
      <c r="D2065">
        <v>-119.27634808308601</v>
      </c>
      <c r="E2065" s="2">
        <v>1</v>
      </c>
      <c r="F2065">
        <v>69.835418994478403</v>
      </c>
      <c r="G2065">
        <f t="shared" si="97"/>
        <v>1</v>
      </c>
      <c r="H2065" s="3">
        <f t="shared" si="98"/>
        <v>1.8440757431449484</v>
      </c>
      <c r="I2065" s="3">
        <f t="shared" si="99"/>
        <v>0</v>
      </c>
      <c r="J2065">
        <v>0</v>
      </c>
      <c r="K2065">
        <v>0</v>
      </c>
    </row>
    <row r="2066" spans="1:11" x14ac:dyDescent="0.2">
      <c r="A2066" t="s">
        <v>4014</v>
      </c>
      <c r="B2066" t="s">
        <v>9</v>
      </c>
      <c r="C2066" s="1" t="s">
        <v>4015</v>
      </c>
      <c r="D2066">
        <v>-119.89868054769001</v>
      </c>
      <c r="E2066" s="2">
        <v>1</v>
      </c>
      <c r="F2066">
        <v>69.835418994424003</v>
      </c>
      <c r="G2066">
        <f t="shared" si="97"/>
        <v>1</v>
      </c>
      <c r="H2066" s="3">
        <f t="shared" si="98"/>
        <v>1.8440757431446102</v>
      </c>
      <c r="I2066" s="3">
        <f t="shared" si="99"/>
        <v>0</v>
      </c>
      <c r="J2066">
        <v>0</v>
      </c>
      <c r="K2066">
        <v>0</v>
      </c>
    </row>
    <row r="2067" spans="1:11" x14ac:dyDescent="0.2">
      <c r="A2067" t="s">
        <v>4016</v>
      </c>
      <c r="B2067" t="s">
        <v>9</v>
      </c>
      <c r="C2067" s="1" t="s">
        <v>4017</v>
      </c>
      <c r="D2067">
        <v>-122.00305326102399</v>
      </c>
      <c r="E2067" s="2">
        <v>1</v>
      </c>
      <c r="F2067">
        <v>135.53388594346299</v>
      </c>
      <c r="G2067">
        <f t="shared" si="97"/>
        <v>1</v>
      </c>
      <c r="H2067" s="3">
        <f t="shared" si="98"/>
        <v>2.1320478903278617</v>
      </c>
      <c r="I2067" s="3">
        <f t="shared" si="99"/>
        <v>0</v>
      </c>
      <c r="J2067">
        <v>0</v>
      </c>
      <c r="K2067">
        <v>0</v>
      </c>
    </row>
    <row r="2068" spans="1:11" x14ac:dyDescent="0.2">
      <c r="A2068" t="s">
        <v>4018</v>
      </c>
      <c r="B2068" t="s">
        <v>9</v>
      </c>
      <c r="C2068" s="1" t="s">
        <v>4019</v>
      </c>
      <c r="D2068">
        <v>-121.605055632279</v>
      </c>
      <c r="E2068" s="2">
        <v>1</v>
      </c>
      <c r="F2068">
        <v>69.835418994430498</v>
      </c>
      <c r="G2068">
        <f t="shared" si="97"/>
        <v>1</v>
      </c>
      <c r="H2068" s="3">
        <f t="shared" si="98"/>
        <v>1.8440757431446506</v>
      </c>
      <c r="I2068" s="3">
        <f t="shared" si="99"/>
        <v>0</v>
      </c>
      <c r="J2068">
        <v>0</v>
      </c>
      <c r="K2068">
        <v>0</v>
      </c>
    </row>
    <row r="2069" spans="1:11" x14ac:dyDescent="0.2">
      <c r="A2069" t="s">
        <v>4020</v>
      </c>
      <c r="B2069" t="s">
        <v>9</v>
      </c>
      <c r="C2069" s="1" t="s">
        <v>4021</v>
      </c>
      <c r="D2069">
        <v>-121.552854019515</v>
      </c>
      <c r="E2069" s="2">
        <v>2.1165048543689302</v>
      </c>
      <c r="F2069">
        <v>349.17709497226502</v>
      </c>
      <c r="G2069">
        <f t="shared" si="97"/>
        <v>0</v>
      </c>
      <c r="H2069" s="3">
        <f t="shared" si="98"/>
        <v>2.5430457474808095</v>
      </c>
      <c r="I2069" s="3">
        <f t="shared" si="99"/>
        <v>2.5430457474808095</v>
      </c>
      <c r="J2069">
        <v>0</v>
      </c>
      <c r="K2069">
        <v>0</v>
      </c>
    </row>
    <row r="2070" spans="1:11" x14ac:dyDescent="0.2">
      <c r="A2070" t="s">
        <v>4022</v>
      </c>
      <c r="B2070" t="s">
        <v>9</v>
      </c>
      <c r="C2070" s="1" t="s">
        <v>4023</v>
      </c>
      <c r="D2070">
        <v>-121.323502901645</v>
      </c>
      <c r="E2070" s="2">
        <v>1</v>
      </c>
      <c r="F2070">
        <v>69.835418994311794</v>
      </c>
      <c r="G2070">
        <f t="shared" si="97"/>
        <v>1</v>
      </c>
      <c r="H2070" s="3">
        <f t="shared" si="98"/>
        <v>1.8440757431439123</v>
      </c>
      <c r="I2070" s="3">
        <f t="shared" si="99"/>
        <v>0</v>
      </c>
      <c r="J2070">
        <v>0</v>
      </c>
      <c r="K2070">
        <v>0</v>
      </c>
    </row>
    <row r="2071" spans="1:11" x14ac:dyDescent="0.2">
      <c r="A2071" t="s">
        <v>4024</v>
      </c>
      <c r="B2071" t="s">
        <v>9</v>
      </c>
      <c r="C2071" s="1" t="s">
        <v>4025</v>
      </c>
      <c r="D2071">
        <v>-123.86779383979</v>
      </c>
      <c r="E2071" s="2">
        <v>1.5</v>
      </c>
      <c r="F2071">
        <v>69.835418994569395</v>
      </c>
      <c r="G2071">
        <f t="shared" si="97"/>
        <v>1</v>
      </c>
      <c r="H2071" s="3">
        <f t="shared" si="98"/>
        <v>1.8440757431455144</v>
      </c>
      <c r="I2071" s="3">
        <f t="shared" si="99"/>
        <v>1.8440757431455144</v>
      </c>
      <c r="J2071">
        <v>0</v>
      </c>
      <c r="K2071">
        <v>0</v>
      </c>
    </row>
    <row r="2072" spans="1:11" x14ac:dyDescent="0.2">
      <c r="A2072" t="s">
        <v>4026</v>
      </c>
      <c r="B2072" t="s">
        <v>9</v>
      </c>
      <c r="C2072" s="1" t="s">
        <v>4027</v>
      </c>
      <c r="D2072">
        <v>-120.326963007054</v>
      </c>
      <c r="E2072" s="2">
        <v>3.6610169491525402</v>
      </c>
      <c r="F2072">
        <v>114.57897325662699</v>
      </c>
      <c r="G2072">
        <f t="shared" si="97"/>
        <v>1</v>
      </c>
      <c r="H2072" s="3">
        <f t="shared" si="98"/>
        <v>2.0591049262136538</v>
      </c>
      <c r="I2072" s="3">
        <f t="shared" si="99"/>
        <v>2.0591049262136538</v>
      </c>
      <c r="J2072">
        <v>0</v>
      </c>
      <c r="K2072">
        <v>0</v>
      </c>
    </row>
    <row r="2073" spans="1:11" x14ac:dyDescent="0.2">
      <c r="A2073" t="s">
        <v>4028</v>
      </c>
      <c r="B2073" t="s">
        <v>9</v>
      </c>
      <c r="C2073" s="1" t="s">
        <v>4029</v>
      </c>
      <c r="D2073">
        <v>-121.443527891145</v>
      </c>
      <c r="E2073" s="2">
        <v>1</v>
      </c>
      <c r="F2073">
        <v>115.39408937813199</v>
      </c>
      <c r="G2073">
        <f t="shared" si="97"/>
        <v>1</v>
      </c>
      <c r="H2073" s="3">
        <f t="shared" si="98"/>
        <v>2.0621835643118973</v>
      </c>
      <c r="I2073" s="3">
        <f t="shared" si="99"/>
        <v>0</v>
      </c>
      <c r="J2073">
        <v>0</v>
      </c>
      <c r="K2073">
        <v>0</v>
      </c>
    </row>
    <row r="2074" spans="1:11" x14ac:dyDescent="0.2">
      <c r="A2074" t="s">
        <v>4030</v>
      </c>
      <c r="B2074" t="s">
        <v>9</v>
      </c>
      <c r="C2074" s="1" t="s">
        <v>4031</v>
      </c>
      <c r="D2074">
        <v>-122.13256198637301</v>
      </c>
      <c r="E2074" s="2">
        <v>1</v>
      </c>
      <c r="F2074">
        <v>190.363677314076</v>
      </c>
      <c r="G2074">
        <f t="shared" si="97"/>
        <v>1</v>
      </c>
      <c r="H2074" s="3">
        <f t="shared" si="98"/>
        <v>2.2795840856086809</v>
      </c>
      <c r="I2074" s="3">
        <f t="shared" si="99"/>
        <v>0</v>
      </c>
      <c r="J2074">
        <v>0</v>
      </c>
      <c r="K2074">
        <v>0</v>
      </c>
    </row>
    <row r="2075" spans="1:11" x14ac:dyDescent="0.2">
      <c r="A2075" t="s">
        <v>4032</v>
      </c>
      <c r="B2075" t="s">
        <v>9</v>
      </c>
      <c r="C2075" s="1" t="s">
        <v>4033</v>
      </c>
      <c r="D2075">
        <v>-122.037853282917</v>
      </c>
      <c r="E2075" s="2">
        <v>1</v>
      </c>
      <c r="F2075">
        <v>130.35185964668301</v>
      </c>
      <c r="G2075">
        <f t="shared" si="97"/>
        <v>1</v>
      </c>
      <c r="H2075" s="3">
        <f t="shared" si="98"/>
        <v>2.1151172313503905</v>
      </c>
      <c r="I2075" s="3">
        <f t="shared" si="99"/>
        <v>0</v>
      </c>
      <c r="J2075">
        <v>0</v>
      </c>
      <c r="K2075">
        <v>0</v>
      </c>
    </row>
    <row r="2076" spans="1:11" x14ac:dyDescent="0.2">
      <c r="A2076" t="s">
        <v>4034</v>
      </c>
      <c r="B2076" t="s">
        <v>9</v>
      </c>
      <c r="C2076" s="1" t="s">
        <v>4035</v>
      </c>
      <c r="D2076">
        <v>-121.030069368338</v>
      </c>
      <c r="E2076" s="2">
        <v>4.07317073170731</v>
      </c>
      <c r="F2076">
        <v>69.835418994495797</v>
      </c>
      <c r="G2076">
        <f t="shared" si="97"/>
        <v>1</v>
      </c>
      <c r="H2076" s="3">
        <f t="shared" si="98"/>
        <v>1.8440757431450567</v>
      </c>
      <c r="I2076" s="3">
        <f t="shared" si="99"/>
        <v>1.8440757431450567</v>
      </c>
      <c r="J2076">
        <v>0</v>
      </c>
      <c r="K2076">
        <v>0</v>
      </c>
    </row>
    <row r="2077" spans="1:11" x14ac:dyDescent="0.2">
      <c r="A2077" t="s">
        <v>4036</v>
      </c>
      <c r="B2077" t="s">
        <v>9</v>
      </c>
      <c r="C2077" s="1" t="s">
        <v>4037</v>
      </c>
      <c r="D2077">
        <v>-119.037398868764</v>
      </c>
      <c r="E2077" s="2">
        <v>1</v>
      </c>
      <c r="F2077">
        <v>69.835418994491206</v>
      </c>
      <c r="G2077">
        <f t="shared" si="97"/>
        <v>1</v>
      </c>
      <c r="H2077" s="3">
        <f t="shared" si="98"/>
        <v>1.8440757431450281</v>
      </c>
      <c r="I2077" s="3">
        <f t="shared" si="99"/>
        <v>0</v>
      </c>
      <c r="J2077">
        <v>0</v>
      </c>
      <c r="K2077">
        <v>0</v>
      </c>
    </row>
    <row r="2078" spans="1:11" x14ac:dyDescent="0.2">
      <c r="A2078" t="s">
        <v>4038</v>
      </c>
      <c r="B2078" t="s">
        <v>9</v>
      </c>
      <c r="C2078">
        <v>36.702599852400802</v>
      </c>
      <c r="D2078">
        <v>-118.898023268884</v>
      </c>
      <c r="E2078" s="2">
        <v>1.8780487804878001</v>
      </c>
      <c r="F2078">
        <v>1194.96346701947</v>
      </c>
      <c r="G2078">
        <f t="shared" si="97"/>
        <v>0</v>
      </c>
      <c r="H2078" s="3">
        <f t="shared" si="98"/>
        <v>3.0773546280336279</v>
      </c>
      <c r="I2078" s="3">
        <f t="shared" si="99"/>
        <v>3.0773546280336279</v>
      </c>
      <c r="J2078">
        <v>0</v>
      </c>
      <c r="K2078">
        <v>0</v>
      </c>
    </row>
    <row r="2079" spans="1:11" x14ac:dyDescent="0.2">
      <c r="A2079" t="s">
        <v>4039</v>
      </c>
      <c r="B2079" t="s">
        <v>9</v>
      </c>
      <c r="C2079" s="1" t="s">
        <v>4040</v>
      </c>
      <c r="D2079">
        <v>-120.837051570599</v>
      </c>
      <c r="E2079" s="2">
        <v>1</v>
      </c>
      <c r="F2079">
        <v>206.92446907252801</v>
      </c>
      <c r="G2079">
        <f t="shared" si="97"/>
        <v>1</v>
      </c>
      <c r="H2079" s="3">
        <f t="shared" si="98"/>
        <v>2.3158118495581288</v>
      </c>
      <c r="I2079" s="3">
        <f t="shared" si="99"/>
        <v>0</v>
      </c>
      <c r="J2079">
        <v>0</v>
      </c>
      <c r="K2079">
        <v>0</v>
      </c>
    </row>
    <row r="2080" spans="1:11" x14ac:dyDescent="0.2">
      <c r="A2080" t="s">
        <v>4041</v>
      </c>
      <c r="B2080" t="s">
        <v>9</v>
      </c>
      <c r="C2080" s="1" t="s">
        <v>4042</v>
      </c>
      <c r="D2080">
        <v>-118.086507448603</v>
      </c>
      <c r="E2080" s="2">
        <v>4.8142857142857096</v>
      </c>
      <c r="F2080">
        <v>632.895045112905</v>
      </c>
      <c r="G2080">
        <f t="shared" si="97"/>
        <v>0</v>
      </c>
      <c r="H2080" s="3">
        <f t="shared" si="98"/>
        <v>2.801331695629441</v>
      </c>
      <c r="I2080" s="3">
        <f t="shared" si="99"/>
        <v>2.801331695629441</v>
      </c>
      <c r="J2080">
        <v>0</v>
      </c>
      <c r="K2080">
        <v>0</v>
      </c>
    </row>
    <row r="2081" spans="1:11" x14ac:dyDescent="0.2">
      <c r="A2081" t="s">
        <v>4043</v>
      </c>
      <c r="B2081" t="s">
        <v>9</v>
      </c>
      <c r="C2081" s="1" t="s">
        <v>4044</v>
      </c>
      <c r="D2081">
        <v>-122.211763485571</v>
      </c>
      <c r="E2081" s="2">
        <v>1</v>
      </c>
      <c r="F2081">
        <v>69.835418994528894</v>
      </c>
      <c r="G2081">
        <f t="shared" si="97"/>
        <v>1</v>
      </c>
      <c r="H2081" s="3">
        <f t="shared" si="98"/>
        <v>1.8440757431452623</v>
      </c>
      <c r="I2081" s="3">
        <f t="shared" si="99"/>
        <v>0</v>
      </c>
      <c r="J2081">
        <v>0</v>
      </c>
      <c r="K2081">
        <v>0</v>
      </c>
    </row>
    <row r="2082" spans="1:11" x14ac:dyDescent="0.2">
      <c r="A2082" t="s">
        <v>4045</v>
      </c>
      <c r="B2082" t="s">
        <v>9</v>
      </c>
      <c r="C2082" s="1" t="s">
        <v>4046</v>
      </c>
      <c r="D2082">
        <v>-121.62176119964001</v>
      </c>
      <c r="E2082" s="2">
        <v>1</v>
      </c>
      <c r="F2082">
        <v>237.864725315252</v>
      </c>
      <c r="G2082">
        <f t="shared" si="97"/>
        <v>1</v>
      </c>
      <c r="H2082" s="3">
        <f t="shared" si="98"/>
        <v>2.376330042134752</v>
      </c>
      <c r="I2082" s="3">
        <f t="shared" si="99"/>
        <v>0</v>
      </c>
      <c r="J2082">
        <v>0</v>
      </c>
      <c r="K2082">
        <v>0</v>
      </c>
    </row>
    <row r="2083" spans="1:11" x14ac:dyDescent="0.2">
      <c r="A2083" t="s">
        <v>4047</v>
      </c>
      <c r="B2083" t="s">
        <v>9</v>
      </c>
      <c r="C2083" s="1" t="s">
        <v>4048</v>
      </c>
      <c r="D2083">
        <v>-118.94968836753</v>
      </c>
      <c r="E2083" s="2">
        <v>1</v>
      </c>
      <c r="F2083">
        <v>139.670837988861</v>
      </c>
      <c r="G2083">
        <f t="shared" si="97"/>
        <v>1</v>
      </c>
      <c r="H2083" s="3">
        <f t="shared" si="98"/>
        <v>2.1451057388086316</v>
      </c>
      <c r="I2083" s="3">
        <f t="shared" si="99"/>
        <v>0</v>
      </c>
      <c r="J2083">
        <v>0</v>
      </c>
      <c r="K2083">
        <v>0</v>
      </c>
    </row>
    <row r="2084" spans="1:11" x14ac:dyDescent="0.2">
      <c r="A2084" t="s">
        <v>4049</v>
      </c>
      <c r="B2084" t="s">
        <v>9</v>
      </c>
      <c r="C2084" s="1" t="s">
        <v>4050</v>
      </c>
      <c r="D2084">
        <v>-121.706939083021</v>
      </c>
      <c r="E2084" s="2">
        <v>1</v>
      </c>
      <c r="F2084">
        <v>124.34886850987399</v>
      </c>
      <c r="G2084">
        <f t="shared" si="97"/>
        <v>1</v>
      </c>
      <c r="H2084" s="3">
        <f t="shared" si="98"/>
        <v>2.0946418378395393</v>
      </c>
      <c r="I2084" s="3">
        <f t="shared" si="99"/>
        <v>0</v>
      </c>
      <c r="J2084">
        <v>0</v>
      </c>
      <c r="K2084">
        <v>0</v>
      </c>
    </row>
    <row r="2085" spans="1:11" x14ac:dyDescent="0.2">
      <c r="A2085" t="s">
        <v>4051</v>
      </c>
      <c r="B2085" t="s">
        <v>4052</v>
      </c>
      <c r="C2085" s="1" t="s">
        <v>4053</v>
      </c>
      <c r="D2085">
        <v>-120.044283697117</v>
      </c>
      <c r="E2085" s="2">
        <v>3.08545797922568</v>
      </c>
      <c r="F2085">
        <v>7474</v>
      </c>
      <c r="G2085">
        <f t="shared" si="97"/>
        <v>0</v>
      </c>
      <c r="H2085" s="3">
        <f t="shared" si="98"/>
        <v>3.8735530935136189</v>
      </c>
      <c r="I2085" s="3">
        <f t="shared" si="99"/>
        <v>3.8735530935136189</v>
      </c>
      <c r="J2085">
        <v>5</v>
      </c>
      <c r="K2085">
        <v>1</v>
      </c>
    </row>
    <row r="2086" spans="1:11" x14ac:dyDescent="0.2">
      <c r="A2086" t="s">
        <v>4054</v>
      </c>
      <c r="B2086" t="s">
        <v>9</v>
      </c>
      <c r="C2086" s="1" t="s">
        <v>4055</v>
      </c>
      <c r="D2086">
        <v>-121.123093630981</v>
      </c>
      <c r="E2086" s="2">
        <v>1</v>
      </c>
      <c r="F2086">
        <v>69.835418994366094</v>
      </c>
      <c r="G2086">
        <f t="shared" si="97"/>
        <v>1</v>
      </c>
      <c r="H2086" s="3">
        <f t="shared" si="98"/>
        <v>1.84407574314425</v>
      </c>
      <c r="I2086" s="3">
        <f t="shared" si="99"/>
        <v>0</v>
      </c>
      <c r="J2086">
        <v>0</v>
      </c>
      <c r="K2086">
        <v>0</v>
      </c>
    </row>
    <row r="2087" spans="1:11" x14ac:dyDescent="0.2">
      <c r="A2087" t="s">
        <v>4056</v>
      </c>
      <c r="B2087" t="s">
        <v>9</v>
      </c>
      <c r="C2087" s="1" t="s">
        <v>4057</v>
      </c>
      <c r="D2087">
        <v>-121.860183862602</v>
      </c>
      <c r="E2087" s="2">
        <v>1.07317073170731</v>
      </c>
      <c r="F2087">
        <v>69.835418994514299</v>
      </c>
      <c r="G2087">
        <f t="shared" si="97"/>
        <v>1</v>
      </c>
      <c r="H2087" s="3">
        <f t="shared" si="98"/>
        <v>1.8440757431451718</v>
      </c>
      <c r="I2087" s="3">
        <f t="shared" si="99"/>
        <v>1.8440757431451718</v>
      </c>
      <c r="J2087">
        <v>0</v>
      </c>
      <c r="K2087">
        <v>0</v>
      </c>
    </row>
    <row r="2088" spans="1:11" x14ac:dyDescent="0.2">
      <c r="A2088" t="s">
        <v>4058</v>
      </c>
      <c r="B2088" t="s">
        <v>9</v>
      </c>
      <c r="C2088" s="1" t="s">
        <v>4059</v>
      </c>
      <c r="D2088">
        <v>-120.787369404724</v>
      </c>
      <c r="E2088" s="2">
        <v>3.4057971014492701</v>
      </c>
      <c r="F2088">
        <v>124.523254442127</v>
      </c>
      <c r="G2088">
        <f t="shared" si="97"/>
        <v>1</v>
      </c>
      <c r="H2088" s="3">
        <f t="shared" si="98"/>
        <v>2.0952504625388078</v>
      </c>
      <c r="I2088" s="3">
        <f t="shared" si="99"/>
        <v>2.0952504625388078</v>
      </c>
      <c r="J2088">
        <v>0</v>
      </c>
      <c r="K2088">
        <v>0</v>
      </c>
    </row>
    <row r="2089" spans="1:11" x14ac:dyDescent="0.2">
      <c r="A2089" t="s">
        <v>4060</v>
      </c>
      <c r="B2089" t="s">
        <v>9</v>
      </c>
      <c r="C2089" s="1" t="s">
        <v>4061</v>
      </c>
      <c r="D2089">
        <v>-118.986857079343</v>
      </c>
      <c r="E2089" s="2">
        <v>1</v>
      </c>
      <c r="F2089">
        <v>139.67083798883101</v>
      </c>
      <c r="G2089">
        <f t="shared" si="97"/>
        <v>1</v>
      </c>
      <c r="H2089" s="3">
        <f t="shared" si="98"/>
        <v>2.1451057388085384</v>
      </c>
      <c r="I2089" s="3">
        <f t="shared" si="99"/>
        <v>0</v>
      </c>
      <c r="J2089">
        <v>0</v>
      </c>
      <c r="K2089">
        <v>0</v>
      </c>
    </row>
    <row r="2090" spans="1:11" x14ac:dyDescent="0.2">
      <c r="A2090" t="s">
        <v>4062</v>
      </c>
      <c r="B2090" t="s">
        <v>9</v>
      </c>
      <c r="C2090" s="1" t="s">
        <v>4063</v>
      </c>
      <c r="D2090">
        <v>-118.796541489543</v>
      </c>
      <c r="E2090" s="2">
        <v>1.0928571428571401</v>
      </c>
      <c r="F2090">
        <v>273.07713582477902</v>
      </c>
      <c r="G2090">
        <f t="shared" si="97"/>
        <v>1</v>
      </c>
      <c r="H2090" s="3">
        <f t="shared" si="98"/>
        <v>2.436285339096818</v>
      </c>
      <c r="I2090" s="3">
        <f t="shared" si="99"/>
        <v>2.436285339096818</v>
      </c>
      <c r="J2090">
        <v>0</v>
      </c>
      <c r="K2090">
        <v>0</v>
      </c>
    </row>
    <row r="2091" spans="1:11" x14ac:dyDescent="0.2">
      <c r="A2091" t="s">
        <v>4064</v>
      </c>
      <c r="B2091" t="s">
        <v>9</v>
      </c>
      <c r="C2091" s="1" t="s">
        <v>4065</v>
      </c>
      <c r="D2091">
        <v>-123.65751521071</v>
      </c>
      <c r="E2091" s="2">
        <v>1.4125000000000001</v>
      </c>
      <c r="F2091">
        <v>139.670837988811</v>
      </c>
      <c r="G2091">
        <f t="shared" si="97"/>
        <v>1</v>
      </c>
      <c r="H2091" s="3">
        <f t="shared" si="98"/>
        <v>2.1451057388084762</v>
      </c>
      <c r="I2091" s="3">
        <f t="shared" si="99"/>
        <v>2.1451057388084762</v>
      </c>
      <c r="J2091">
        <v>0</v>
      </c>
      <c r="K2091">
        <v>0</v>
      </c>
    </row>
    <row r="2092" spans="1:11" x14ac:dyDescent="0.2">
      <c r="A2092" t="s">
        <v>4066</v>
      </c>
      <c r="B2092" t="s">
        <v>9</v>
      </c>
      <c r="C2092" s="1" t="s">
        <v>4067</v>
      </c>
      <c r="D2092">
        <v>-118.98502507121199</v>
      </c>
      <c r="E2092" s="2">
        <v>1.0967741935483799</v>
      </c>
      <c r="F2092">
        <v>69.835418994543801</v>
      </c>
      <c r="G2092">
        <f t="shared" si="97"/>
        <v>1</v>
      </c>
      <c r="H2092" s="3">
        <f t="shared" si="98"/>
        <v>1.8440757431453552</v>
      </c>
      <c r="I2092" s="3">
        <f t="shared" si="99"/>
        <v>1.8440757431453552</v>
      </c>
      <c r="J2092">
        <v>0</v>
      </c>
      <c r="K2092">
        <v>0</v>
      </c>
    </row>
    <row r="2093" spans="1:11" x14ac:dyDescent="0.2">
      <c r="A2093" t="s">
        <v>4068</v>
      </c>
      <c r="B2093" t="s">
        <v>9</v>
      </c>
      <c r="C2093" s="1" t="s">
        <v>4069</v>
      </c>
      <c r="D2093">
        <v>-119.935750713096</v>
      </c>
      <c r="E2093" s="2">
        <v>1</v>
      </c>
      <c r="F2093">
        <v>119.923802273508</v>
      </c>
      <c r="G2093">
        <f t="shared" si="97"/>
        <v>1</v>
      </c>
      <c r="H2093" s="3">
        <f t="shared" si="98"/>
        <v>2.0789053896886633</v>
      </c>
      <c r="I2093" s="3">
        <f t="shared" si="99"/>
        <v>0</v>
      </c>
      <c r="J2093">
        <v>0</v>
      </c>
      <c r="K2093">
        <v>0</v>
      </c>
    </row>
    <row r="2094" spans="1:11" x14ac:dyDescent="0.2">
      <c r="A2094" t="s">
        <v>4070</v>
      </c>
      <c r="B2094" t="s">
        <v>9</v>
      </c>
      <c r="C2094" s="1" t="s">
        <v>4071</v>
      </c>
      <c r="D2094">
        <v>-120.040802757706</v>
      </c>
      <c r="E2094" s="2">
        <v>1</v>
      </c>
      <c r="F2094">
        <v>145.135584039821</v>
      </c>
      <c r="G2094">
        <f t="shared" si="97"/>
        <v>1</v>
      </c>
      <c r="H2094" s="3">
        <f t="shared" si="98"/>
        <v>2.1617739049084412</v>
      </c>
      <c r="I2094" s="3">
        <f t="shared" si="99"/>
        <v>0</v>
      </c>
      <c r="J2094">
        <v>0</v>
      </c>
      <c r="K2094">
        <v>0</v>
      </c>
    </row>
    <row r="2095" spans="1:11" x14ac:dyDescent="0.2">
      <c r="A2095" t="s">
        <v>4072</v>
      </c>
      <c r="B2095" t="s">
        <v>4073</v>
      </c>
      <c r="C2095" s="1" t="s">
        <v>4074</v>
      </c>
      <c r="D2095">
        <v>-118.36170565965099</v>
      </c>
      <c r="E2095" s="2">
        <v>3.3617021276595702</v>
      </c>
      <c r="F2095">
        <v>48019</v>
      </c>
      <c r="G2095">
        <f t="shared" si="97"/>
        <v>0</v>
      </c>
      <c r="H2095" s="3">
        <f t="shared" si="98"/>
        <v>4.6814131115934785</v>
      </c>
      <c r="I2095" s="3">
        <f t="shared" si="99"/>
        <v>4.6814131115934785</v>
      </c>
      <c r="J2095">
        <v>286</v>
      </c>
      <c r="K2095">
        <v>1</v>
      </c>
    </row>
    <row r="2096" spans="1:11" x14ac:dyDescent="0.2">
      <c r="A2096" t="s">
        <v>4075</v>
      </c>
      <c r="B2096" t="s">
        <v>9</v>
      </c>
      <c r="C2096" s="1" t="s">
        <v>4076</v>
      </c>
      <c r="D2096">
        <v>-121.085514357509</v>
      </c>
      <c r="E2096" s="2">
        <v>1</v>
      </c>
      <c r="F2096">
        <v>69.835418994607195</v>
      </c>
      <c r="G2096">
        <f t="shared" si="97"/>
        <v>1</v>
      </c>
      <c r="H2096" s="3">
        <f t="shared" si="98"/>
        <v>1.8440757431457493</v>
      </c>
      <c r="I2096" s="3">
        <f t="shared" si="99"/>
        <v>0</v>
      </c>
      <c r="J2096">
        <v>0</v>
      </c>
      <c r="K2096">
        <v>0</v>
      </c>
    </row>
    <row r="2097" spans="1:11" x14ac:dyDescent="0.2">
      <c r="A2097" t="s">
        <v>4077</v>
      </c>
      <c r="B2097" t="s">
        <v>4078</v>
      </c>
      <c r="C2097" s="1" t="s">
        <v>4079</v>
      </c>
      <c r="D2097">
        <v>-119.143120529239</v>
      </c>
      <c r="E2097" s="2">
        <v>2.4759036144578301</v>
      </c>
      <c r="F2097">
        <v>654</v>
      </c>
      <c r="G2097">
        <f t="shared" si="97"/>
        <v>0</v>
      </c>
      <c r="H2097" s="3">
        <f t="shared" si="98"/>
        <v>2.8155777483242672</v>
      </c>
      <c r="I2097" s="3">
        <f t="shared" si="99"/>
        <v>2.8155777483242672</v>
      </c>
      <c r="J2097">
        <v>1</v>
      </c>
      <c r="K2097">
        <v>0.5</v>
      </c>
    </row>
    <row r="2098" spans="1:11" x14ac:dyDescent="0.2">
      <c r="A2098" t="s">
        <v>4080</v>
      </c>
      <c r="B2098" t="s">
        <v>9</v>
      </c>
      <c r="C2098" s="1" t="s">
        <v>4081</v>
      </c>
      <c r="D2098">
        <v>-119.066728442027</v>
      </c>
      <c r="E2098" s="2">
        <v>1</v>
      </c>
      <c r="F2098">
        <v>69.835418994361504</v>
      </c>
      <c r="G2098">
        <f t="shared" si="97"/>
        <v>1</v>
      </c>
      <c r="H2098" s="3">
        <f t="shared" si="98"/>
        <v>1.8440757431442214</v>
      </c>
      <c r="I2098" s="3">
        <f t="shared" si="99"/>
        <v>0</v>
      </c>
      <c r="J2098">
        <v>0</v>
      </c>
      <c r="K2098">
        <v>0</v>
      </c>
    </row>
    <row r="2099" spans="1:11" x14ac:dyDescent="0.2">
      <c r="A2099" t="s">
        <v>4082</v>
      </c>
      <c r="B2099" t="s">
        <v>9</v>
      </c>
      <c r="C2099" s="1" t="s">
        <v>4083</v>
      </c>
      <c r="D2099">
        <v>-122.01482219504599</v>
      </c>
      <c r="E2099" s="2">
        <v>1</v>
      </c>
      <c r="F2099">
        <v>135.591637005514</v>
      </c>
      <c r="G2099">
        <f t="shared" si="97"/>
        <v>1</v>
      </c>
      <c r="H2099" s="3">
        <f t="shared" si="98"/>
        <v>2.1322329040268992</v>
      </c>
      <c r="I2099" s="3">
        <f t="shared" si="99"/>
        <v>0</v>
      </c>
      <c r="J2099">
        <v>0</v>
      </c>
      <c r="K2099">
        <v>0</v>
      </c>
    </row>
    <row r="2100" spans="1:11" x14ac:dyDescent="0.2">
      <c r="A2100" t="s">
        <v>4084</v>
      </c>
      <c r="B2100" t="s">
        <v>9</v>
      </c>
      <c r="C2100" s="1" t="s">
        <v>4085</v>
      </c>
      <c r="D2100">
        <v>-121.19377303518399</v>
      </c>
      <c r="E2100" s="2">
        <v>1.21428571428571</v>
      </c>
      <c r="F2100">
        <v>203.265696582316</v>
      </c>
      <c r="G2100">
        <f t="shared" si="97"/>
        <v>1</v>
      </c>
      <c r="H2100" s="3">
        <f t="shared" si="98"/>
        <v>2.3080640926467648</v>
      </c>
      <c r="I2100" s="3">
        <f t="shared" si="99"/>
        <v>2.3080640926467648</v>
      </c>
      <c r="J2100">
        <v>0</v>
      </c>
      <c r="K2100">
        <v>0</v>
      </c>
    </row>
    <row r="2101" spans="1:11" x14ac:dyDescent="0.2">
      <c r="A2101" t="s">
        <v>4086</v>
      </c>
      <c r="B2101" t="s">
        <v>9</v>
      </c>
      <c r="C2101" s="1" t="s">
        <v>4087</v>
      </c>
      <c r="D2101">
        <v>-122.34231472946701</v>
      </c>
      <c r="E2101" s="2">
        <v>1</v>
      </c>
      <c r="F2101">
        <v>69.835418994468299</v>
      </c>
      <c r="G2101">
        <f t="shared" si="97"/>
        <v>1</v>
      </c>
      <c r="H2101" s="3">
        <f t="shared" si="98"/>
        <v>1.8440757431448855</v>
      </c>
      <c r="I2101" s="3">
        <f t="shared" si="99"/>
        <v>0</v>
      </c>
      <c r="J2101">
        <v>0</v>
      </c>
      <c r="K2101">
        <v>0</v>
      </c>
    </row>
    <row r="2102" spans="1:11" x14ac:dyDescent="0.2">
      <c r="A2102" t="s">
        <v>4088</v>
      </c>
      <c r="B2102" t="s">
        <v>9</v>
      </c>
      <c r="C2102" s="1" t="s">
        <v>4089</v>
      </c>
      <c r="D2102">
        <v>-121.60005178260199</v>
      </c>
      <c r="E2102" s="2">
        <v>1</v>
      </c>
      <c r="F2102">
        <v>136.84342515425999</v>
      </c>
      <c r="G2102">
        <f t="shared" si="97"/>
        <v>1</v>
      </c>
      <c r="H2102" s="3">
        <f t="shared" si="98"/>
        <v>2.136223935923566</v>
      </c>
      <c r="I2102" s="3">
        <f t="shared" si="99"/>
        <v>0</v>
      </c>
      <c r="J2102">
        <v>0</v>
      </c>
      <c r="K2102">
        <v>0</v>
      </c>
    </row>
    <row r="2103" spans="1:11" x14ac:dyDescent="0.2">
      <c r="A2103" t="s">
        <v>4090</v>
      </c>
      <c r="B2103" t="s">
        <v>9</v>
      </c>
      <c r="C2103" s="1" t="s">
        <v>4091</v>
      </c>
      <c r="D2103">
        <v>-122.567070724212</v>
      </c>
      <c r="E2103" s="2">
        <v>4.515625</v>
      </c>
      <c r="F2103">
        <v>121.46617326976499</v>
      </c>
      <c r="G2103">
        <f t="shared" si="97"/>
        <v>1</v>
      </c>
      <c r="H2103" s="3">
        <f t="shared" si="98"/>
        <v>2.0844553494760265</v>
      </c>
      <c r="I2103" s="3">
        <f t="shared" si="99"/>
        <v>2.0844553494760265</v>
      </c>
      <c r="J2103">
        <v>0</v>
      </c>
      <c r="K2103">
        <v>0</v>
      </c>
    </row>
    <row r="2104" spans="1:11" x14ac:dyDescent="0.2">
      <c r="A2104" t="s">
        <v>4092</v>
      </c>
      <c r="B2104" t="s">
        <v>9</v>
      </c>
      <c r="C2104" s="1" t="s">
        <v>4093</v>
      </c>
      <c r="D2104">
        <v>-120.62081677071799</v>
      </c>
      <c r="E2104" s="2">
        <v>1</v>
      </c>
      <c r="F2104">
        <v>124.334569083283</v>
      </c>
      <c r="G2104">
        <f t="shared" si="97"/>
        <v>1</v>
      </c>
      <c r="H2104" s="3">
        <f t="shared" si="98"/>
        <v>2.0945918935237473</v>
      </c>
      <c r="I2104" s="3">
        <f t="shared" si="99"/>
        <v>0</v>
      </c>
      <c r="J2104">
        <v>0</v>
      </c>
      <c r="K2104">
        <v>0</v>
      </c>
    </row>
    <row r="2105" spans="1:11" x14ac:dyDescent="0.2">
      <c r="A2105" t="s">
        <v>4094</v>
      </c>
      <c r="B2105" t="s">
        <v>9</v>
      </c>
      <c r="C2105" s="1" t="s">
        <v>4095</v>
      </c>
      <c r="D2105">
        <v>-119.728838163848</v>
      </c>
      <c r="E2105" s="2">
        <v>1</v>
      </c>
      <c r="F2105">
        <v>69.835418994486602</v>
      </c>
      <c r="G2105">
        <f t="shared" si="97"/>
        <v>1</v>
      </c>
      <c r="H2105" s="3">
        <f t="shared" si="98"/>
        <v>1.8440757431449994</v>
      </c>
      <c r="I2105" s="3">
        <f t="shared" si="99"/>
        <v>0</v>
      </c>
      <c r="J2105">
        <v>0</v>
      </c>
      <c r="K2105">
        <v>0</v>
      </c>
    </row>
    <row r="2106" spans="1:11" x14ac:dyDescent="0.2">
      <c r="A2106" t="s">
        <v>4096</v>
      </c>
      <c r="B2106" t="s">
        <v>9</v>
      </c>
      <c r="C2106" s="1" t="s">
        <v>4097</v>
      </c>
      <c r="D2106">
        <v>-122.534151744482</v>
      </c>
      <c r="E2106" s="2">
        <v>1</v>
      </c>
      <c r="F2106">
        <v>69.835418994536298</v>
      </c>
      <c r="G2106">
        <f t="shared" si="97"/>
        <v>1</v>
      </c>
      <c r="H2106" s="3">
        <f t="shared" si="98"/>
        <v>1.8440757431453085</v>
      </c>
      <c r="I2106" s="3">
        <f t="shared" si="99"/>
        <v>0</v>
      </c>
      <c r="J2106">
        <v>0</v>
      </c>
      <c r="K2106">
        <v>0</v>
      </c>
    </row>
    <row r="2107" spans="1:11" x14ac:dyDescent="0.2">
      <c r="A2107" t="s">
        <v>4098</v>
      </c>
      <c r="B2107" t="s">
        <v>9</v>
      </c>
      <c r="C2107" s="1" t="s">
        <v>4099</v>
      </c>
      <c r="D2107">
        <v>-118.901257921902</v>
      </c>
      <c r="E2107" s="2">
        <v>2.2195121951219501</v>
      </c>
      <c r="F2107">
        <v>69.835418994536298</v>
      </c>
      <c r="G2107">
        <f t="shared" si="97"/>
        <v>1</v>
      </c>
      <c r="H2107" s="3">
        <f t="shared" si="98"/>
        <v>1.8440757431453085</v>
      </c>
      <c r="I2107" s="3">
        <f t="shared" si="99"/>
        <v>1.8440757431453085</v>
      </c>
      <c r="J2107">
        <v>0</v>
      </c>
      <c r="K2107">
        <v>0</v>
      </c>
    </row>
    <row r="2108" spans="1:11" x14ac:dyDescent="0.2">
      <c r="A2108" t="s">
        <v>4100</v>
      </c>
      <c r="B2108" t="s">
        <v>9</v>
      </c>
      <c r="C2108" s="1" t="s">
        <v>4101</v>
      </c>
      <c r="D2108">
        <v>-120.850686490021</v>
      </c>
      <c r="E2108" s="2">
        <v>4.5894428152492601</v>
      </c>
      <c r="F2108">
        <v>7308.8893650891196</v>
      </c>
      <c r="G2108">
        <f t="shared" si="97"/>
        <v>0</v>
      </c>
      <c r="H2108" s="3">
        <f t="shared" si="98"/>
        <v>3.8638513880031478</v>
      </c>
      <c r="I2108" s="3">
        <f t="shared" si="99"/>
        <v>3.8638513880031478</v>
      </c>
      <c r="J2108">
        <v>0</v>
      </c>
      <c r="K2108">
        <v>0</v>
      </c>
    </row>
    <row r="2109" spans="1:11" x14ac:dyDescent="0.2">
      <c r="A2109" t="s">
        <v>4102</v>
      </c>
      <c r="B2109" t="s">
        <v>9</v>
      </c>
      <c r="C2109" s="1" t="s">
        <v>4103</v>
      </c>
      <c r="D2109">
        <v>-121.235198706644</v>
      </c>
      <c r="E2109" s="2">
        <v>4.6904761904761898</v>
      </c>
      <c r="F2109">
        <v>114.65939539430801</v>
      </c>
      <c r="G2109">
        <f t="shared" si="97"/>
        <v>1</v>
      </c>
      <c r="H2109" s="3">
        <f t="shared" si="98"/>
        <v>2.0594096473845136</v>
      </c>
      <c r="I2109" s="3">
        <f t="shared" si="99"/>
        <v>2.0594096473845136</v>
      </c>
      <c r="J2109">
        <v>0</v>
      </c>
      <c r="K2109">
        <v>0</v>
      </c>
    </row>
    <row r="2110" spans="1:11" x14ac:dyDescent="0.2">
      <c r="A2110" t="s">
        <v>4104</v>
      </c>
      <c r="B2110" t="s">
        <v>9</v>
      </c>
      <c r="C2110">
        <v>36.241694109311403</v>
      </c>
      <c r="D2110">
        <v>-118.317433783236</v>
      </c>
      <c r="E2110" s="2">
        <v>3.9047619047619002</v>
      </c>
      <c r="F2110">
        <v>69.835418994391901</v>
      </c>
      <c r="G2110">
        <f t="shared" si="97"/>
        <v>1</v>
      </c>
      <c r="H2110" s="3">
        <f t="shared" si="98"/>
        <v>1.8440757431444106</v>
      </c>
      <c r="I2110" s="3">
        <f t="shared" si="99"/>
        <v>1.8440757431444106</v>
      </c>
      <c r="J2110">
        <v>0</v>
      </c>
      <c r="K2110">
        <v>0</v>
      </c>
    </row>
    <row r="2111" spans="1:11" x14ac:dyDescent="0.2">
      <c r="A2111" t="s">
        <v>4105</v>
      </c>
      <c r="B2111" t="s">
        <v>9</v>
      </c>
      <c r="C2111" s="1" t="s">
        <v>4106</v>
      </c>
      <c r="D2111">
        <v>-122.57365960990199</v>
      </c>
      <c r="E2111" s="2">
        <v>2.5238095238095202</v>
      </c>
      <c r="F2111">
        <v>753.81382047978695</v>
      </c>
      <c r="G2111">
        <f t="shared" si="97"/>
        <v>0</v>
      </c>
      <c r="H2111" s="3">
        <f t="shared" si="98"/>
        <v>2.8772640955745659</v>
      </c>
      <c r="I2111" s="3">
        <f t="shared" si="99"/>
        <v>2.8772640955745659</v>
      </c>
      <c r="J2111">
        <v>0</v>
      </c>
      <c r="K2111">
        <v>0</v>
      </c>
    </row>
    <row r="2112" spans="1:11" x14ac:dyDescent="0.2">
      <c r="A2112" t="s">
        <v>4107</v>
      </c>
      <c r="B2112" t="s">
        <v>9</v>
      </c>
      <c r="C2112" s="1" t="s">
        <v>4108</v>
      </c>
      <c r="D2112">
        <v>-123.228126817001</v>
      </c>
      <c r="E2112" s="2">
        <v>1</v>
      </c>
      <c r="F2112">
        <v>69.835418994356004</v>
      </c>
      <c r="G2112">
        <f t="shared" si="97"/>
        <v>1</v>
      </c>
      <c r="H2112" s="3">
        <f t="shared" si="98"/>
        <v>1.8440757431441872</v>
      </c>
      <c r="I2112" s="3">
        <f t="shared" si="99"/>
        <v>0</v>
      </c>
      <c r="J2112">
        <v>0</v>
      </c>
      <c r="K2112">
        <v>0</v>
      </c>
    </row>
    <row r="2113" spans="1:11" x14ac:dyDescent="0.2">
      <c r="A2113" t="s">
        <v>4109</v>
      </c>
      <c r="B2113" t="s">
        <v>9</v>
      </c>
      <c r="C2113" s="1" t="s">
        <v>4110</v>
      </c>
      <c r="D2113">
        <v>-119.22983462243501</v>
      </c>
      <c r="E2113" s="2">
        <v>4.14975845410628</v>
      </c>
      <c r="F2113">
        <v>4080.8615684541801</v>
      </c>
      <c r="G2113">
        <f t="shared" si="97"/>
        <v>0</v>
      </c>
      <c r="H2113" s="3">
        <f t="shared" si="98"/>
        <v>3.6107518628261599</v>
      </c>
      <c r="I2113" s="3">
        <f t="shared" si="99"/>
        <v>3.6107518628261599</v>
      </c>
      <c r="J2113">
        <v>0</v>
      </c>
      <c r="K2113">
        <v>0</v>
      </c>
    </row>
    <row r="2114" spans="1:11" x14ac:dyDescent="0.2">
      <c r="A2114" t="s">
        <v>4111</v>
      </c>
      <c r="B2114" t="s">
        <v>9</v>
      </c>
      <c r="C2114" s="1" t="s">
        <v>4112</v>
      </c>
      <c r="D2114">
        <v>-118.61031194992</v>
      </c>
      <c r="E2114" s="2">
        <v>2.9610389610389598</v>
      </c>
      <c r="F2114">
        <v>287.313763153509</v>
      </c>
      <c r="G2114">
        <f t="shared" si="97"/>
        <v>1</v>
      </c>
      <c r="H2114" s="3">
        <f t="shared" si="98"/>
        <v>2.4583564304418473</v>
      </c>
      <c r="I2114" s="3">
        <f t="shared" si="99"/>
        <v>2.4583564304418473</v>
      </c>
      <c r="J2114">
        <v>0</v>
      </c>
      <c r="K2114">
        <v>0</v>
      </c>
    </row>
    <row r="2115" spans="1:11" x14ac:dyDescent="0.2">
      <c r="A2115" t="s">
        <v>4113</v>
      </c>
      <c r="B2115" t="s">
        <v>9</v>
      </c>
      <c r="C2115" s="1" t="s">
        <v>4114</v>
      </c>
      <c r="D2115">
        <v>-122.72763884427999</v>
      </c>
      <c r="E2115" s="2">
        <v>1</v>
      </c>
      <c r="F2115">
        <v>69.835418994488407</v>
      </c>
      <c r="G2115">
        <f t="shared" ref="G2115:G2178" si="100">IF(F2115&lt;300,1,0)</f>
        <v>1</v>
      </c>
      <c r="H2115" s="3">
        <f t="shared" ref="H2115:H2178" si="101">LOG10(F2115)</f>
        <v>1.8440757431450108</v>
      </c>
      <c r="I2115" s="3">
        <f t="shared" ref="I2115:I2178" si="102">IF(E2115&gt;1,H2115,0)</f>
        <v>0</v>
      </c>
      <c r="J2115">
        <v>0</v>
      </c>
      <c r="K2115">
        <v>0</v>
      </c>
    </row>
    <row r="2116" spans="1:11" x14ac:dyDescent="0.2">
      <c r="A2116" t="s">
        <v>4115</v>
      </c>
      <c r="B2116" t="s">
        <v>9</v>
      </c>
      <c r="C2116" s="1" t="s">
        <v>4116</v>
      </c>
      <c r="D2116">
        <v>-118.70135782174199</v>
      </c>
      <c r="E2116" s="2">
        <v>1.4658385093167701</v>
      </c>
      <c r="F2116">
        <v>1838.7703975618299</v>
      </c>
      <c r="G2116">
        <f t="shared" si="100"/>
        <v>0</v>
      </c>
      <c r="H2116" s="3">
        <f t="shared" si="101"/>
        <v>3.2645275034103181</v>
      </c>
      <c r="I2116" s="3">
        <f t="shared" si="102"/>
        <v>3.2645275034103181</v>
      </c>
      <c r="J2116">
        <v>0</v>
      </c>
      <c r="K2116">
        <v>0</v>
      </c>
    </row>
    <row r="2117" spans="1:11" x14ac:dyDescent="0.2">
      <c r="A2117" t="s">
        <v>4117</v>
      </c>
      <c r="B2117" t="s">
        <v>9</v>
      </c>
      <c r="C2117">
        <v>37.611964935629103</v>
      </c>
      <c r="D2117">
        <v>-122.01110375468799</v>
      </c>
      <c r="E2117" s="2">
        <v>1.4761904761904701</v>
      </c>
      <c r="F2117">
        <v>69.835418994464604</v>
      </c>
      <c r="G2117">
        <f t="shared" si="100"/>
        <v>1</v>
      </c>
      <c r="H2117" s="3">
        <f t="shared" si="101"/>
        <v>1.8440757431448627</v>
      </c>
      <c r="I2117" s="3">
        <f t="shared" si="102"/>
        <v>1.8440757431448627</v>
      </c>
      <c r="J2117">
        <v>0</v>
      </c>
      <c r="K2117">
        <v>0</v>
      </c>
    </row>
    <row r="2118" spans="1:11" x14ac:dyDescent="0.2">
      <c r="A2118" t="s">
        <v>4118</v>
      </c>
      <c r="B2118" t="s">
        <v>9</v>
      </c>
      <c r="C2118" s="1" t="s">
        <v>4119</v>
      </c>
      <c r="D2118">
        <v>-120.44253060525899</v>
      </c>
      <c r="E2118" s="2">
        <v>3.0594594594594602</v>
      </c>
      <c r="F2118">
        <v>337.730798563343</v>
      </c>
      <c r="G2118">
        <f t="shared" si="100"/>
        <v>0</v>
      </c>
      <c r="H2118" s="3">
        <f t="shared" si="101"/>
        <v>2.5285706669019548</v>
      </c>
      <c r="I2118" s="3">
        <f t="shared" si="102"/>
        <v>2.5285706669019548</v>
      </c>
      <c r="J2118">
        <v>0</v>
      </c>
      <c r="K2118">
        <v>0</v>
      </c>
    </row>
    <row r="2119" spans="1:11" x14ac:dyDescent="0.2">
      <c r="A2119" t="s">
        <v>4120</v>
      </c>
      <c r="B2119" t="s">
        <v>9</v>
      </c>
      <c r="C2119" s="1" t="s">
        <v>4121</v>
      </c>
      <c r="D2119">
        <v>-120.82429934316001</v>
      </c>
      <c r="E2119" s="2">
        <v>1</v>
      </c>
      <c r="F2119">
        <v>191.35197478456101</v>
      </c>
      <c r="G2119">
        <f t="shared" si="100"/>
        <v>1</v>
      </c>
      <c r="H2119" s="3">
        <f t="shared" si="101"/>
        <v>2.281832948575738</v>
      </c>
      <c r="I2119" s="3">
        <f t="shared" si="102"/>
        <v>0</v>
      </c>
      <c r="J2119">
        <v>0</v>
      </c>
      <c r="K2119">
        <v>0</v>
      </c>
    </row>
    <row r="2120" spans="1:11" x14ac:dyDescent="0.2">
      <c r="A2120" t="s">
        <v>4122</v>
      </c>
      <c r="B2120" t="s">
        <v>9</v>
      </c>
      <c r="C2120" s="1" t="s">
        <v>4123</v>
      </c>
      <c r="D2120">
        <v>-121.563499486026</v>
      </c>
      <c r="E2120" s="2">
        <v>1</v>
      </c>
      <c r="F2120">
        <v>69.835418994497601</v>
      </c>
      <c r="G2120">
        <f t="shared" si="100"/>
        <v>1</v>
      </c>
      <c r="H2120" s="3">
        <f t="shared" si="101"/>
        <v>1.8440757431450678</v>
      </c>
      <c r="I2120" s="3">
        <f t="shared" si="102"/>
        <v>0</v>
      </c>
      <c r="J2120">
        <v>0</v>
      </c>
      <c r="K2120">
        <v>0</v>
      </c>
    </row>
    <row r="2121" spans="1:11" x14ac:dyDescent="0.2">
      <c r="A2121" t="s">
        <v>4124</v>
      </c>
      <c r="B2121" t="s">
        <v>9</v>
      </c>
      <c r="C2121" s="1" t="s">
        <v>4125</v>
      </c>
      <c r="D2121">
        <v>-119.719582580742</v>
      </c>
      <c r="E2121" s="2">
        <v>3.4523809523809499</v>
      </c>
      <c r="F2121">
        <v>69.835418994523494</v>
      </c>
      <c r="G2121">
        <f t="shared" si="100"/>
        <v>1</v>
      </c>
      <c r="H2121" s="3">
        <f t="shared" si="101"/>
        <v>1.8440757431452288</v>
      </c>
      <c r="I2121" s="3">
        <f t="shared" si="102"/>
        <v>1.8440757431452288</v>
      </c>
      <c r="J2121">
        <v>0</v>
      </c>
      <c r="K2121">
        <v>0</v>
      </c>
    </row>
    <row r="2122" spans="1:11" x14ac:dyDescent="0.2">
      <c r="A2122" t="s">
        <v>4126</v>
      </c>
      <c r="B2122" t="s">
        <v>9</v>
      </c>
      <c r="C2122" s="1" t="s">
        <v>4127</v>
      </c>
      <c r="D2122">
        <v>-121.338613784128</v>
      </c>
      <c r="E2122" s="2">
        <v>1</v>
      </c>
      <c r="F2122">
        <v>135.14547636684199</v>
      </c>
      <c r="G2122">
        <f t="shared" si="100"/>
        <v>1</v>
      </c>
      <c r="H2122" s="3">
        <f t="shared" si="101"/>
        <v>2.1308015134324654</v>
      </c>
      <c r="I2122" s="3">
        <f t="shared" si="102"/>
        <v>0</v>
      </c>
      <c r="J2122">
        <v>0</v>
      </c>
      <c r="K2122">
        <v>0</v>
      </c>
    </row>
    <row r="2123" spans="1:11" x14ac:dyDescent="0.2">
      <c r="A2123" t="s">
        <v>4128</v>
      </c>
      <c r="B2123" t="s">
        <v>4129</v>
      </c>
      <c r="C2123" s="1" t="s">
        <v>4130</v>
      </c>
      <c r="D2123">
        <v>-120.596359383029</v>
      </c>
      <c r="E2123" s="2">
        <v>3.5238095238095202</v>
      </c>
      <c r="F2123">
        <v>310</v>
      </c>
      <c r="G2123">
        <f t="shared" si="100"/>
        <v>0</v>
      </c>
      <c r="H2123" s="3">
        <f t="shared" si="101"/>
        <v>2.4913616938342726</v>
      </c>
      <c r="I2123" s="3">
        <f t="shared" si="102"/>
        <v>2.4913616938342726</v>
      </c>
      <c r="J2123">
        <v>1</v>
      </c>
      <c r="K2123">
        <v>8.3333333333333301E-2</v>
      </c>
    </row>
    <row r="2124" spans="1:11" x14ac:dyDescent="0.2">
      <c r="A2124" t="s">
        <v>4131</v>
      </c>
      <c r="B2124" t="s">
        <v>9</v>
      </c>
      <c r="C2124" s="1" t="s">
        <v>4132</v>
      </c>
      <c r="D2124">
        <v>-121.094346382593</v>
      </c>
      <c r="E2124" s="2">
        <v>1</v>
      </c>
      <c r="F2124">
        <v>69.835418994486602</v>
      </c>
      <c r="G2124">
        <f t="shared" si="100"/>
        <v>1</v>
      </c>
      <c r="H2124" s="3">
        <f t="shared" si="101"/>
        <v>1.8440757431449994</v>
      </c>
      <c r="I2124" s="3">
        <f t="shared" si="102"/>
        <v>0</v>
      </c>
      <c r="J2124">
        <v>0</v>
      </c>
      <c r="K2124">
        <v>0</v>
      </c>
    </row>
    <row r="2125" spans="1:11" x14ac:dyDescent="0.2">
      <c r="A2125" t="s">
        <v>4133</v>
      </c>
      <c r="B2125" t="s">
        <v>9</v>
      </c>
      <c r="C2125" s="1" t="s">
        <v>4134</v>
      </c>
      <c r="D2125">
        <v>-118.460741397894</v>
      </c>
      <c r="E2125" s="2">
        <v>1.2619047619047601</v>
      </c>
      <c r="F2125">
        <v>69.835418994499506</v>
      </c>
      <c r="G2125">
        <f t="shared" si="100"/>
        <v>1</v>
      </c>
      <c r="H2125" s="3">
        <f t="shared" si="101"/>
        <v>1.8440757431450796</v>
      </c>
      <c r="I2125" s="3">
        <f t="shared" si="102"/>
        <v>1.8440757431450796</v>
      </c>
      <c r="J2125">
        <v>0</v>
      </c>
      <c r="K2125">
        <v>0</v>
      </c>
    </row>
    <row r="2126" spans="1:11" x14ac:dyDescent="0.2">
      <c r="A2126" t="s">
        <v>4135</v>
      </c>
      <c r="B2126" t="s">
        <v>9</v>
      </c>
      <c r="C2126" s="1" t="s">
        <v>4136</v>
      </c>
      <c r="D2126">
        <v>-120.378046711393</v>
      </c>
      <c r="E2126" s="2">
        <v>1</v>
      </c>
      <c r="F2126">
        <v>69.8354189944843</v>
      </c>
      <c r="G2126">
        <f t="shared" si="100"/>
        <v>1</v>
      </c>
      <c r="H2126" s="3">
        <f t="shared" si="101"/>
        <v>1.8440757431449852</v>
      </c>
      <c r="I2126" s="3">
        <f t="shared" si="102"/>
        <v>0</v>
      </c>
      <c r="J2126">
        <v>0</v>
      </c>
      <c r="K2126">
        <v>0</v>
      </c>
    </row>
    <row r="2127" spans="1:11" x14ac:dyDescent="0.2">
      <c r="A2127" t="s">
        <v>4137</v>
      </c>
      <c r="B2127" t="s">
        <v>9</v>
      </c>
      <c r="C2127" s="1" t="s">
        <v>4138</v>
      </c>
      <c r="D2127">
        <v>-119.662635830485</v>
      </c>
      <c r="E2127" s="2">
        <v>2.4682080924855399</v>
      </c>
      <c r="F2127">
        <v>347.31334613576399</v>
      </c>
      <c r="G2127">
        <f t="shared" si="100"/>
        <v>0</v>
      </c>
      <c r="H2127" s="3">
        <f t="shared" si="101"/>
        <v>2.5407214721727027</v>
      </c>
      <c r="I2127" s="3">
        <f t="shared" si="102"/>
        <v>2.5407214721727027</v>
      </c>
      <c r="J2127">
        <v>0</v>
      </c>
      <c r="K2127">
        <v>0</v>
      </c>
    </row>
    <row r="2128" spans="1:11" x14ac:dyDescent="0.2">
      <c r="A2128" t="s">
        <v>4139</v>
      </c>
      <c r="B2128" t="s">
        <v>9</v>
      </c>
      <c r="C2128" s="1" t="s">
        <v>4140</v>
      </c>
      <c r="D2128">
        <v>-121.60374892298501</v>
      </c>
      <c r="E2128" s="2">
        <v>1</v>
      </c>
      <c r="F2128">
        <v>138.70454266516899</v>
      </c>
      <c r="G2128">
        <f t="shared" si="100"/>
        <v>1</v>
      </c>
      <c r="H2128" s="3">
        <f t="shared" si="101"/>
        <v>2.1420906847366559</v>
      </c>
      <c r="I2128" s="3">
        <f t="shared" si="102"/>
        <v>0</v>
      </c>
      <c r="J2128">
        <v>0</v>
      </c>
      <c r="K2128">
        <v>0</v>
      </c>
    </row>
    <row r="2129" spans="1:11" x14ac:dyDescent="0.2">
      <c r="A2129" t="s">
        <v>4141</v>
      </c>
      <c r="B2129" t="s">
        <v>9</v>
      </c>
      <c r="C2129" s="1" t="s">
        <v>4142</v>
      </c>
      <c r="D2129">
        <v>-121.133893593118</v>
      </c>
      <c r="E2129" s="2">
        <v>1</v>
      </c>
      <c r="F2129">
        <v>406.24911055271298</v>
      </c>
      <c r="G2129">
        <f t="shared" si="100"/>
        <v>0</v>
      </c>
      <c r="H2129" s="3">
        <f t="shared" si="101"/>
        <v>2.6087924231377699</v>
      </c>
      <c r="I2129" s="3">
        <f t="shared" si="102"/>
        <v>0</v>
      </c>
      <c r="J2129">
        <v>0</v>
      </c>
      <c r="K2129">
        <v>0</v>
      </c>
    </row>
    <row r="2130" spans="1:11" x14ac:dyDescent="0.2">
      <c r="A2130" t="s">
        <v>4143</v>
      </c>
      <c r="B2130" t="s">
        <v>9</v>
      </c>
      <c r="C2130" s="1" t="s">
        <v>4144</v>
      </c>
      <c r="D2130">
        <v>-120.615357769265</v>
      </c>
      <c r="E2130" s="2">
        <v>1.3333333333333299</v>
      </c>
      <c r="F2130">
        <v>108.134022040993</v>
      </c>
      <c r="G2130">
        <f t="shared" si="100"/>
        <v>1</v>
      </c>
      <c r="H2130" s="3">
        <f t="shared" si="101"/>
        <v>2.0339623568581464</v>
      </c>
      <c r="I2130" s="3">
        <f t="shared" si="102"/>
        <v>2.0339623568581464</v>
      </c>
      <c r="J2130">
        <v>0</v>
      </c>
      <c r="K2130">
        <v>0</v>
      </c>
    </row>
    <row r="2131" spans="1:11" x14ac:dyDescent="0.2">
      <c r="A2131" t="s">
        <v>4145</v>
      </c>
      <c r="B2131" t="s">
        <v>9</v>
      </c>
      <c r="C2131" s="1" t="s">
        <v>4146</v>
      </c>
      <c r="D2131">
        <v>-123.355226025484</v>
      </c>
      <c r="E2131" s="2">
        <v>4.3684210526315699</v>
      </c>
      <c r="F2131">
        <v>336.151244650124</v>
      </c>
      <c r="G2131">
        <f t="shared" si="100"/>
        <v>0</v>
      </c>
      <c r="H2131" s="3">
        <f t="shared" si="101"/>
        <v>2.5265347236338185</v>
      </c>
      <c r="I2131" s="3">
        <f t="shared" si="102"/>
        <v>2.5265347236338185</v>
      </c>
      <c r="J2131">
        <v>0</v>
      </c>
      <c r="K2131">
        <v>0</v>
      </c>
    </row>
    <row r="2132" spans="1:11" x14ac:dyDescent="0.2">
      <c r="A2132" t="s">
        <v>4147</v>
      </c>
      <c r="B2132" t="s">
        <v>9</v>
      </c>
      <c r="C2132" s="1" t="s">
        <v>4148</v>
      </c>
      <c r="D2132">
        <v>-121.13576459241099</v>
      </c>
      <c r="E2132" s="2">
        <v>1</v>
      </c>
      <c r="F2132">
        <v>139.67083798894001</v>
      </c>
      <c r="G2132">
        <f t="shared" si="100"/>
        <v>1</v>
      </c>
      <c r="H2132" s="3">
        <f t="shared" si="101"/>
        <v>2.1451057388088772</v>
      </c>
      <c r="I2132" s="3">
        <f t="shared" si="102"/>
        <v>0</v>
      </c>
      <c r="J2132">
        <v>0</v>
      </c>
      <c r="K2132">
        <v>0</v>
      </c>
    </row>
    <row r="2133" spans="1:11" x14ac:dyDescent="0.2">
      <c r="A2133" t="s">
        <v>4149</v>
      </c>
      <c r="B2133" t="s">
        <v>9</v>
      </c>
      <c r="C2133" s="1" t="s">
        <v>4150</v>
      </c>
      <c r="D2133">
        <v>-118.90039714397901</v>
      </c>
      <c r="E2133" s="2">
        <v>1.8048780487804801</v>
      </c>
      <c r="F2133">
        <v>569.53809598952296</v>
      </c>
      <c r="G2133">
        <f t="shared" si="100"/>
        <v>0</v>
      </c>
      <c r="H2133" s="3">
        <f t="shared" si="101"/>
        <v>2.7555227790291363</v>
      </c>
      <c r="I2133" s="3">
        <f t="shared" si="102"/>
        <v>2.7555227790291363</v>
      </c>
      <c r="J2133">
        <v>0</v>
      </c>
      <c r="K2133">
        <v>0</v>
      </c>
    </row>
    <row r="2134" spans="1:11" x14ac:dyDescent="0.2">
      <c r="A2134" t="s">
        <v>4151</v>
      </c>
      <c r="B2134" t="s">
        <v>9</v>
      </c>
      <c r="C2134" s="1" t="s">
        <v>4152</v>
      </c>
      <c r="D2134">
        <v>-121.927134563915</v>
      </c>
      <c r="E2134" s="2">
        <v>1.0241935483870901</v>
      </c>
      <c r="F2134">
        <v>236.44641948731999</v>
      </c>
      <c r="G2134">
        <f t="shared" si="100"/>
        <v>1</v>
      </c>
      <c r="H2134" s="3">
        <f t="shared" si="101"/>
        <v>2.3737327418715428</v>
      </c>
      <c r="I2134" s="3">
        <f t="shared" si="102"/>
        <v>2.3737327418715428</v>
      </c>
      <c r="J2134">
        <v>0</v>
      </c>
      <c r="K2134">
        <v>0</v>
      </c>
    </row>
    <row r="2135" spans="1:11" x14ac:dyDescent="0.2">
      <c r="A2135" t="s">
        <v>4153</v>
      </c>
      <c r="B2135" t="s">
        <v>9</v>
      </c>
      <c r="C2135" s="1" t="s">
        <v>4154</v>
      </c>
      <c r="D2135">
        <v>-123.551372026435</v>
      </c>
      <c r="E2135" s="2">
        <v>4.3414634146341404</v>
      </c>
      <c r="F2135">
        <v>85.220618618765002</v>
      </c>
      <c r="G2135">
        <f t="shared" si="100"/>
        <v>1</v>
      </c>
      <c r="H2135" s="3">
        <f t="shared" si="101"/>
        <v>1.9305446824312136</v>
      </c>
      <c r="I2135" s="3">
        <f t="shared" si="102"/>
        <v>1.9305446824312136</v>
      </c>
      <c r="J2135">
        <v>0</v>
      </c>
      <c r="K2135">
        <v>0</v>
      </c>
    </row>
    <row r="2136" spans="1:11" x14ac:dyDescent="0.2">
      <c r="A2136" t="s">
        <v>4155</v>
      </c>
      <c r="B2136" t="s">
        <v>9</v>
      </c>
      <c r="C2136" s="1" t="s">
        <v>4156</v>
      </c>
      <c r="D2136">
        <v>-122.277739902558</v>
      </c>
      <c r="E2136" s="2">
        <v>1</v>
      </c>
      <c r="F2136">
        <v>352.85924224180098</v>
      </c>
      <c r="G2136">
        <f t="shared" si="100"/>
        <v>0</v>
      </c>
      <c r="H2136" s="3">
        <f t="shared" si="101"/>
        <v>2.5476014971479275</v>
      </c>
      <c r="I2136" s="3">
        <f t="shared" si="102"/>
        <v>0</v>
      </c>
      <c r="J2136">
        <v>0</v>
      </c>
      <c r="K2136">
        <v>0</v>
      </c>
    </row>
    <row r="2137" spans="1:11" x14ac:dyDescent="0.2">
      <c r="A2137" t="s">
        <v>4157</v>
      </c>
      <c r="B2137" t="s">
        <v>9</v>
      </c>
      <c r="C2137">
        <v>36.972642009290503</v>
      </c>
      <c r="D2137">
        <v>-121.761260982773</v>
      </c>
      <c r="E2137" s="2">
        <v>1</v>
      </c>
      <c r="F2137">
        <v>69.835418994300596</v>
      </c>
      <c r="G2137">
        <f t="shared" si="100"/>
        <v>1</v>
      </c>
      <c r="H2137" s="3">
        <f t="shared" si="101"/>
        <v>1.8440757431438428</v>
      </c>
      <c r="I2137" s="3">
        <f t="shared" si="102"/>
        <v>0</v>
      </c>
      <c r="J2137">
        <v>0</v>
      </c>
      <c r="K2137">
        <v>0</v>
      </c>
    </row>
    <row r="2138" spans="1:11" x14ac:dyDescent="0.2">
      <c r="A2138" t="s">
        <v>4158</v>
      </c>
      <c r="B2138" t="s">
        <v>9</v>
      </c>
      <c r="C2138" s="1" t="s">
        <v>4159</v>
      </c>
      <c r="D2138">
        <v>-121.757597370901</v>
      </c>
      <c r="E2138" s="2">
        <v>1</v>
      </c>
      <c r="F2138">
        <v>69.835418994423094</v>
      </c>
      <c r="G2138">
        <f t="shared" si="100"/>
        <v>1</v>
      </c>
      <c r="H2138" s="3">
        <f t="shared" si="101"/>
        <v>1.8440757431446044</v>
      </c>
      <c r="I2138" s="3">
        <f t="shared" si="102"/>
        <v>0</v>
      </c>
      <c r="J2138">
        <v>0</v>
      </c>
      <c r="K2138">
        <v>0</v>
      </c>
    </row>
    <row r="2139" spans="1:11" x14ac:dyDescent="0.2">
      <c r="A2139" t="s">
        <v>4160</v>
      </c>
      <c r="B2139" t="s">
        <v>9</v>
      </c>
      <c r="C2139" s="1" t="s">
        <v>4161</v>
      </c>
      <c r="D2139">
        <v>-118.912697468202</v>
      </c>
      <c r="E2139" s="2">
        <v>1.8672985781990501</v>
      </c>
      <c r="F2139">
        <v>403.93980885953198</v>
      </c>
      <c r="G2139">
        <f t="shared" si="100"/>
        <v>0</v>
      </c>
      <c r="H2139" s="3">
        <f t="shared" si="101"/>
        <v>2.6063166556361455</v>
      </c>
      <c r="I2139" s="3">
        <f t="shared" si="102"/>
        <v>2.6063166556361455</v>
      </c>
      <c r="J2139">
        <v>0</v>
      </c>
      <c r="K2139">
        <v>0</v>
      </c>
    </row>
    <row r="2140" spans="1:11" x14ac:dyDescent="0.2">
      <c r="A2140" t="s">
        <v>4162</v>
      </c>
      <c r="B2140" t="s">
        <v>4163</v>
      </c>
      <c r="C2140" s="1" t="s">
        <v>4164</v>
      </c>
      <c r="D2140">
        <v>-122.726007655168</v>
      </c>
      <c r="E2140" s="2">
        <v>1.9496855345911901</v>
      </c>
      <c r="F2140">
        <v>303</v>
      </c>
      <c r="G2140">
        <f t="shared" si="100"/>
        <v>0</v>
      </c>
      <c r="H2140" s="3">
        <f t="shared" si="101"/>
        <v>2.4814426285023048</v>
      </c>
      <c r="I2140" s="3">
        <f t="shared" si="102"/>
        <v>2.4814426285023048</v>
      </c>
      <c r="J2140">
        <v>1</v>
      </c>
      <c r="K2140">
        <v>0.5</v>
      </c>
    </row>
    <row r="2141" spans="1:11" x14ac:dyDescent="0.2">
      <c r="A2141" t="s">
        <v>4165</v>
      </c>
      <c r="B2141" t="s">
        <v>9</v>
      </c>
      <c r="C2141" s="1" t="s">
        <v>4166</v>
      </c>
      <c r="D2141">
        <v>-119.040950963062</v>
      </c>
      <c r="E2141" s="2">
        <v>1</v>
      </c>
      <c r="F2141">
        <v>69.835418994470601</v>
      </c>
      <c r="G2141">
        <f t="shared" si="100"/>
        <v>1</v>
      </c>
      <c r="H2141" s="3">
        <f t="shared" si="101"/>
        <v>1.8440757431449</v>
      </c>
      <c r="I2141" s="3">
        <f t="shared" si="102"/>
        <v>0</v>
      </c>
      <c r="J2141">
        <v>0</v>
      </c>
      <c r="K2141">
        <v>0</v>
      </c>
    </row>
    <row r="2142" spans="1:11" x14ac:dyDescent="0.2">
      <c r="A2142" t="s">
        <v>4167</v>
      </c>
      <c r="B2142" t="s">
        <v>9</v>
      </c>
      <c r="C2142" s="1" t="s">
        <v>4168</v>
      </c>
      <c r="D2142">
        <v>-121.959325004485</v>
      </c>
      <c r="E2142" s="2">
        <v>1</v>
      </c>
      <c r="F2142">
        <v>69.835418994365199</v>
      </c>
      <c r="G2142">
        <f t="shared" si="100"/>
        <v>1</v>
      </c>
      <c r="H2142" s="3">
        <f t="shared" si="101"/>
        <v>1.8440757431442445</v>
      </c>
      <c r="I2142" s="3">
        <f t="shared" si="102"/>
        <v>0</v>
      </c>
      <c r="J2142">
        <v>0</v>
      </c>
      <c r="K2142">
        <v>0</v>
      </c>
    </row>
    <row r="2143" spans="1:11" x14ac:dyDescent="0.2">
      <c r="A2143" t="s">
        <v>4169</v>
      </c>
      <c r="B2143" t="s">
        <v>9</v>
      </c>
      <c r="C2143" s="1" t="s">
        <v>4170</v>
      </c>
      <c r="D2143">
        <v>-120.844106458026</v>
      </c>
      <c r="E2143" s="2">
        <v>2.1749999999999998</v>
      </c>
      <c r="F2143">
        <v>69.835418994439706</v>
      </c>
      <c r="G2143">
        <f t="shared" si="100"/>
        <v>1</v>
      </c>
      <c r="H2143" s="3">
        <f t="shared" si="101"/>
        <v>1.8440757431447079</v>
      </c>
      <c r="I2143" s="3">
        <f t="shared" si="102"/>
        <v>1.8440757431447079</v>
      </c>
      <c r="J2143">
        <v>0</v>
      </c>
      <c r="K2143">
        <v>0</v>
      </c>
    </row>
    <row r="2144" spans="1:11" x14ac:dyDescent="0.2">
      <c r="A2144" t="s">
        <v>4171</v>
      </c>
      <c r="B2144" t="s">
        <v>9</v>
      </c>
      <c r="C2144" s="1" t="s">
        <v>4172</v>
      </c>
      <c r="D2144">
        <v>-121.376839674175</v>
      </c>
      <c r="E2144" s="2">
        <v>1.8428571428571401</v>
      </c>
      <c r="F2144">
        <v>283.89974916736401</v>
      </c>
      <c r="G2144">
        <f t="shared" si="100"/>
        <v>1</v>
      </c>
      <c r="H2144" s="3">
        <f t="shared" si="101"/>
        <v>2.4531650088158261</v>
      </c>
      <c r="I2144" s="3">
        <f t="shared" si="102"/>
        <v>2.4531650088158261</v>
      </c>
      <c r="J2144">
        <v>0</v>
      </c>
      <c r="K2144">
        <v>0</v>
      </c>
    </row>
    <row r="2145" spans="1:11" x14ac:dyDescent="0.2">
      <c r="A2145" t="s">
        <v>4173</v>
      </c>
      <c r="B2145" t="s">
        <v>9</v>
      </c>
      <c r="C2145" s="1" t="s">
        <v>4174</v>
      </c>
      <c r="D2145">
        <v>-118.313660640428</v>
      </c>
      <c r="E2145" s="2">
        <v>2.8333333333333299</v>
      </c>
      <c r="F2145">
        <v>69.835418994513802</v>
      </c>
      <c r="G2145">
        <f t="shared" si="100"/>
        <v>1</v>
      </c>
      <c r="H2145" s="3">
        <f t="shared" si="101"/>
        <v>1.8440757431451686</v>
      </c>
      <c r="I2145" s="3">
        <f t="shared" si="102"/>
        <v>1.8440757431451686</v>
      </c>
      <c r="J2145">
        <v>0</v>
      </c>
      <c r="K2145">
        <v>0</v>
      </c>
    </row>
    <row r="2146" spans="1:11" x14ac:dyDescent="0.2">
      <c r="A2146" t="s">
        <v>4175</v>
      </c>
      <c r="B2146" t="s">
        <v>9</v>
      </c>
      <c r="C2146" s="1" t="s">
        <v>4176</v>
      </c>
      <c r="D2146">
        <v>-119.009096474389</v>
      </c>
      <c r="E2146" s="2">
        <v>1.0476190476190399</v>
      </c>
      <c r="F2146">
        <v>69.835418994366606</v>
      </c>
      <c r="G2146">
        <f t="shared" si="100"/>
        <v>1</v>
      </c>
      <c r="H2146" s="3">
        <f t="shared" si="101"/>
        <v>1.8440757431442532</v>
      </c>
      <c r="I2146" s="3">
        <f t="shared" si="102"/>
        <v>1.8440757431442532</v>
      </c>
      <c r="J2146">
        <v>0</v>
      </c>
      <c r="K2146">
        <v>0</v>
      </c>
    </row>
    <row r="2147" spans="1:11" x14ac:dyDescent="0.2">
      <c r="A2147" t="s">
        <v>4177</v>
      </c>
      <c r="B2147" t="s">
        <v>9</v>
      </c>
      <c r="C2147" s="1" t="s">
        <v>4178</v>
      </c>
      <c r="D2147">
        <v>-120.853592485965</v>
      </c>
      <c r="E2147" s="2">
        <v>4.1707317073170698</v>
      </c>
      <c r="F2147">
        <v>69.835418994337005</v>
      </c>
      <c r="G2147">
        <f t="shared" si="100"/>
        <v>1</v>
      </c>
      <c r="H2147" s="3">
        <f t="shared" si="101"/>
        <v>1.8440757431440691</v>
      </c>
      <c r="I2147" s="3">
        <f t="shared" si="102"/>
        <v>1.8440757431440691</v>
      </c>
      <c r="J2147">
        <v>0</v>
      </c>
      <c r="K2147">
        <v>0</v>
      </c>
    </row>
    <row r="2148" spans="1:11" x14ac:dyDescent="0.2">
      <c r="A2148" t="s">
        <v>4179</v>
      </c>
      <c r="B2148" t="s">
        <v>9</v>
      </c>
      <c r="C2148" s="1" t="s">
        <v>4180</v>
      </c>
      <c r="D2148">
        <v>-121.39144143426699</v>
      </c>
      <c r="E2148" s="2">
        <v>1</v>
      </c>
      <c r="F2148">
        <v>69.835418994486602</v>
      </c>
      <c r="G2148">
        <f t="shared" si="100"/>
        <v>1</v>
      </c>
      <c r="H2148" s="3">
        <f t="shared" si="101"/>
        <v>1.8440757431449994</v>
      </c>
      <c r="I2148" s="3">
        <f t="shared" si="102"/>
        <v>0</v>
      </c>
      <c r="J2148">
        <v>0</v>
      </c>
      <c r="K2148">
        <v>0</v>
      </c>
    </row>
    <row r="2149" spans="1:11" x14ac:dyDescent="0.2">
      <c r="A2149" t="s">
        <v>4181</v>
      </c>
      <c r="B2149" t="s">
        <v>9</v>
      </c>
      <c r="C2149" s="1" t="s">
        <v>4182</v>
      </c>
      <c r="D2149">
        <v>-120.437338446493</v>
      </c>
      <c r="E2149" s="2">
        <v>1</v>
      </c>
      <c r="F2149">
        <v>69.835418994296106</v>
      </c>
      <c r="G2149">
        <f t="shared" si="100"/>
        <v>1</v>
      </c>
      <c r="H2149" s="3">
        <f t="shared" si="101"/>
        <v>1.8440757431438148</v>
      </c>
      <c r="I2149" s="3">
        <f t="shared" si="102"/>
        <v>0</v>
      </c>
      <c r="J2149">
        <v>0</v>
      </c>
      <c r="K2149">
        <v>0</v>
      </c>
    </row>
    <row r="2150" spans="1:11" x14ac:dyDescent="0.2">
      <c r="A2150" t="s">
        <v>4183</v>
      </c>
      <c r="B2150" t="s">
        <v>9</v>
      </c>
      <c r="C2150" s="1" t="s">
        <v>4184</v>
      </c>
      <c r="D2150">
        <v>-117.832795899677</v>
      </c>
      <c r="E2150" s="2">
        <v>2.9090909090908998</v>
      </c>
      <c r="F2150">
        <v>69.835418994428693</v>
      </c>
      <c r="G2150">
        <f t="shared" si="100"/>
        <v>1</v>
      </c>
      <c r="H2150" s="3">
        <f t="shared" si="101"/>
        <v>1.8440757431446393</v>
      </c>
      <c r="I2150" s="3">
        <f t="shared" si="102"/>
        <v>1.8440757431446393</v>
      </c>
      <c r="J2150">
        <v>0</v>
      </c>
      <c r="K2150">
        <v>0</v>
      </c>
    </row>
    <row r="2151" spans="1:11" x14ac:dyDescent="0.2">
      <c r="A2151" t="s">
        <v>4185</v>
      </c>
      <c r="B2151" t="s">
        <v>4186</v>
      </c>
      <c r="C2151" s="1" t="s">
        <v>4187</v>
      </c>
      <c r="D2151">
        <v>-120.816321687724</v>
      </c>
      <c r="E2151" s="2">
        <v>2.1735294117646999</v>
      </c>
      <c r="F2151">
        <v>341</v>
      </c>
      <c r="G2151">
        <f t="shared" si="100"/>
        <v>0</v>
      </c>
      <c r="H2151" s="3">
        <f t="shared" si="101"/>
        <v>2.5327543789924976</v>
      </c>
      <c r="I2151" s="3">
        <f t="shared" si="102"/>
        <v>2.5327543789924976</v>
      </c>
      <c r="J2151">
        <v>2</v>
      </c>
      <c r="K2151" s="1" t="s">
        <v>4188</v>
      </c>
    </row>
    <row r="2152" spans="1:11" x14ac:dyDescent="0.2">
      <c r="A2152" t="s">
        <v>4189</v>
      </c>
      <c r="B2152" t="s">
        <v>9</v>
      </c>
      <c r="C2152" s="1" t="s">
        <v>4190</v>
      </c>
      <c r="D2152">
        <v>-121.80162362592</v>
      </c>
      <c r="E2152" s="2">
        <v>1.12612612612612</v>
      </c>
      <c r="F2152">
        <v>216.166506000455</v>
      </c>
      <c r="G2152">
        <f t="shared" si="100"/>
        <v>1</v>
      </c>
      <c r="H2152" s="3">
        <f t="shared" si="101"/>
        <v>2.3347884029102666</v>
      </c>
      <c r="I2152" s="3">
        <f t="shared" si="102"/>
        <v>2.3347884029102666</v>
      </c>
      <c r="J2152">
        <v>0</v>
      </c>
      <c r="K2152">
        <v>0</v>
      </c>
    </row>
    <row r="2153" spans="1:11" x14ac:dyDescent="0.2">
      <c r="A2153" t="s">
        <v>4191</v>
      </c>
      <c r="B2153" t="s">
        <v>9</v>
      </c>
      <c r="C2153">
        <v>37.399687859178997</v>
      </c>
      <c r="D2153">
        <v>-119.020793940392</v>
      </c>
      <c r="E2153" s="2">
        <v>2.4761904761904701</v>
      </c>
      <c r="F2153">
        <v>537.655095316901</v>
      </c>
      <c r="G2153">
        <f t="shared" si="100"/>
        <v>0</v>
      </c>
      <c r="H2153" s="3">
        <f t="shared" si="101"/>
        <v>2.7305037659350857</v>
      </c>
      <c r="I2153" s="3">
        <f t="shared" si="102"/>
        <v>2.7305037659350857</v>
      </c>
      <c r="J2153">
        <v>0</v>
      </c>
      <c r="K2153">
        <v>0</v>
      </c>
    </row>
    <row r="2154" spans="1:11" x14ac:dyDescent="0.2">
      <c r="A2154" t="s">
        <v>4192</v>
      </c>
      <c r="B2154" t="s">
        <v>9</v>
      </c>
      <c r="C2154" s="1" t="s">
        <v>4193</v>
      </c>
      <c r="D2154">
        <v>-121.435594407517</v>
      </c>
      <c r="E2154" s="2">
        <v>1.375</v>
      </c>
      <c r="F2154">
        <v>69.835418994483902</v>
      </c>
      <c r="G2154">
        <f t="shared" si="100"/>
        <v>1</v>
      </c>
      <c r="H2154" s="3">
        <f t="shared" si="101"/>
        <v>1.8440757431449826</v>
      </c>
      <c r="I2154" s="3">
        <f t="shared" si="102"/>
        <v>1.8440757431449826</v>
      </c>
      <c r="J2154">
        <v>0</v>
      </c>
      <c r="K2154">
        <v>0</v>
      </c>
    </row>
    <row r="2155" spans="1:11" x14ac:dyDescent="0.2">
      <c r="A2155" t="s">
        <v>4194</v>
      </c>
      <c r="B2155" t="s">
        <v>9</v>
      </c>
      <c r="C2155" s="1" t="s">
        <v>4195</v>
      </c>
      <c r="D2155">
        <v>-121.391066950588</v>
      </c>
      <c r="E2155" s="2">
        <v>1</v>
      </c>
      <c r="F2155">
        <v>69.835418994579697</v>
      </c>
      <c r="G2155">
        <f t="shared" si="100"/>
        <v>1</v>
      </c>
      <c r="H2155" s="3">
        <f t="shared" si="101"/>
        <v>1.8440757431455783</v>
      </c>
      <c r="I2155" s="3">
        <f t="shared" si="102"/>
        <v>0</v>
      </c>
      <c r="J2155">
        <v>0</v>
      </c>
      <c r="K2155">
        <v>0</v>
      </c>
    </row>
    <row r="2156" spans="1:11" x14ac:dyDescent="0.2">
      <c r="A2156" t="s">
        <v>4196</v>
      </c>
      <c r="B2156" t="s">
        <v>9</v>
      </c>
      <c r="C2156" s="1" t="s">
        <v>4197</v>
      </c>
      <c r="D2156">
        <v>-118.302244807119</v>
      </c>
      <c r="E2156" s="2">
        <v>1.9047619047619</v>
      </c>
      <c r="F2156">
        <v>69.835418994445703</v>
      </c>
      <c r="G2156">
        <f t="shared" si="100"/>
        <v>1</v>
      </c>
      <c r="H2156" s="3">
        <f t="shared" si="101"/>
        <v>1.8440757431447452</v>
      </c>
      <c r="I2156" s="3">
        <f t="shared" si="102"/>
        <v>1.8440757431447452</v>
      </c>
      <c r="J2156">
        <v>0</v>
      </c>
      <c r="K2156">
        <v>0</v>
      </c>
    </row>
    <row r="2157" spans="1:11" x14ac:dyDescent="0.2">
      <c r="A2157" t="s">
        <v>4198</v>
      </c>
      <c r="B2157" t="s">
        <v>9</v>
      </c>
      <c r="C2157">
        <v>35.658932852424599</v>
      </c>
      <c r="D2157">
        <v>-118.743888808397</v>
      </c>
      <c r="E2157" s="2">
        <v>1.1176470588235199</v>
      </c>
      <c r="F2157">
        <v>226.56766160521701</v>
      </c>
      <c r="G2157">
        <f t="shared" si="100"/>
        <v>1</v>
      </c>
      <c r="H2157" s="3">
        <f t="shared" si="101"/>
        <v>2.3551979223471049</v>
      </c>
      <c r="I2157" s="3">
        <f t="shared" si="102"/>
        <v>2.3551979223471049</v>
      </c>
      <c r="J2157">
        <v>0</v>
      </c>
      <c r="K2157">
        <v>0</v>
      </c>
    </row>
    <row r="2158" spans="1:11" x14ac:dyDescent="0.2">
      <c r="A2158" t="s">
        <v>4199</v>
      </c>
      <c r="B2158" t="s">
        <v>9</v>
      </c>
      <c r="C2158" s="1" t="s">
        <v>4200</v>
      </c>
      <c r="D2158">
        <v>-119.584755953922</v>
      </c>
      <c r="E2158" s="2">
        <v>1</v>
      </c>
      <c r="F2158">
        <v>69.835418994389101</v>
      </c>
      <c r="G2158">
        <f t="shared" si="100"/>
        <v>1</v>
      </c>
      <c r="H2158" s="3">
        <f t="shared" si="101"/>
        <v>1.844075743144393</v>
      </c>
      <c r="I2158" s="3">
        <f t="shared" si="102"/>
        <v>0</v>
      </c>
      <c r="J2158">
        <v>0</v>
      </c>
      <c r="K2158">
        <v>0</v>
      </c>
    </row>
    <row r="2159" spans="1:11" x14ac:dyDescent="0.2">
      <c r="A2159" t="s">
        <v>4201</v>
      </c>
      <c r="B2159" t="s">
        <v>9</v>
      </c>
      <c r="C2159" s="1" t="s">
        <v>4202</v>
      </c>
      <c r="D2159">
        <v>-122.402209919268</v>
      </c>
      <c r="E2159" s="2">
        <v>1</v>
      </c>
      <c r="F2159">
        <v>223.88835106708501</v>
      </c>
      <c r="G2159">
        <f t="shared" si="100"/>
        <v>1</v>
      </c>
      <c r="H2159" s="3">
        <f t="shared" si="101"/>
        <v>2.3500314977822701</v>
      </c>
      <c r="I2159" s="3">
        <f t="shared" si="102"/>
        <v>0</v>
      </c>
      <c r="J2159">
        <v>0</v>
      </c>
      <c r="K2159">
        <v>0</v>
      </c>
    </row>
    <row r="2160" spans="1:11" x14ac:dyDescent="0.2">
      <c r="A2160" t="s">
        <v>4203</v>
      </c>
      <c r="B2160" t="s">
        <v>9</v>
      </c>
      <c r="C2160" s="1" t="s">
        <v>4204</v>
      </c>
      <c r="D2160">
        <v>-123.56490614846</v>
      </c>
      <c r="E2160" s="2">
        <v>4.9313725490196001</v>
      </c>
      <c r="F2160">
        <v>228.59812846966099</v>
      </c>
      <c r="G2160">
        <f t="shared" si="100"/>
        <v>1</v>
      </c>
      <c r="H2160" s="3">
        <f t="shared" si="101"/>
        <v>2.3590726705097174</v>
      </c>
      <c r="I2160" s="3">
        <f t="shared" si="102"/>
        <v>2.3590726705097174</v>
      </c>
      <c r="J2160">
        <v>0</v>
      </c>
      <c r="K2160">
        <v>0</v>
      </c>
    </row>
    <row r="2161" spans="1:11" x14ac:dyDescent="0.2">
      <c r="A2161" t="s">
        <v>4205</v>
      </c>
      <c r="B2161" t="s">
        <v>9</v>
      </c>
      <c r="C2161" s="1" t="s">
        <v>4206</v>
      </c>
      <c r="D2161">
        <v>-119.558714979144</v>
      </c>
      <c r="E2161" s="2">
        <v>2.5</v>
      </c>
      <c r="F2161">
        <v>218.368502332628</v>
      </c>
      <c r="G2161">
        <f t="shared" si="100"/>
        <v>1</v>
      </c>
      <c r="H2161" s="3">
        <f t="shared" si="101"/>
        <v>2.3391899955270237</v>
      </c>
      <c r="I2161" s="3">
        <f t="shared" si="102"/>
        <v>2.3391899955270237</v>
      </c>
      <c r="J2161">
        <v>0</v>
      </c>
      <c r="K2161">
        <v>0</v>
      </c>
    </row>
    <row r="2162" spans="1:11" x14ac:dyDescent="0.2">
      <c r="A2162" t="s">
        <v>4207</v>
      </c>
      <c r="B2162" t="s">
        <v>9</v>
      </c>
      <c r="C2162" s="1" t="s">
        <v>4208</v>
      </c>
      <c r="D2162">
        <v>-122.790066590866</v>
      </c>
      <c r="E2162" s="2">
        <v>1.38095238095238</v>
      </c>
      <c r="F2162">
        <v>69.835418994465499</v>
      </c>
      <c r="G2162">
        <f t="shared" si="100"/>
        <v>1</v>
      </c>
      <c r="H2162" s="3">
        <f t="shared" si="101"/>
        <v>1.8440757431448682</v>
      </c>
      <c r="I2162" s="3">
        <f t="shared" si="102"/>
        <v>1.8440757431448682</v>
      </c>
      <c r="J2162">
        <v>0</v>
      </c>
      <c r="K2162">
        <v>0</v>
      </c>
    </row>
    <row r="2163" spans="1:11" x14ac:dyDescent="0.2">
      <c r="A2163" t="s">
        <v>4209</v>
      </c>
      <c r="B2163" t="s">
        <v>9</v>
      </c>
      <c r="C2163" s="1" t="s">
        <v>4210</v>
      </c>
      <c r="D2163">
        <v>-120.554454325986</v>
      </c>
      <c r="E2163" s="2">
        <v>1</v>
      </c>
      <c r="F2163">
        <v>125.51976982384799</v>
      </c>
      <c r="G2163">
        <f t="shared" si="100"/>
        <v>1</v>
      </c>
      <c r="H2163" s="3">
        <f t="shared" si="101"/>
        <v>2.0987121341773163</v>
      </c>
      <c r="I2163" s="3">
        <f t="shared" si="102"/>
        <v>0</v>
      </c>
      <c r="J2163">
        <v>0</v>
      </c>
      <c r="K2163">
        <v>0</v>
      </c>
    </row>
    <row r="2164" spans="1:11" x14ac:dyDescent="0.2">
      <c r="A2164" t="s">
        <v>4211</v>
      </c>
      <c r="B2164" t="s">
        <v>9</v>
      </c>
      <c r="C2164" s="1" t="s">
        <v>4212</v>
      </c>
      <c r="D2164">
        <v>-119.131610263051</v>
      </c>
      <c r="E2164" s="2">
        <v>3.8571428571428501</v>
      </c>
      <c r="F2164">
        <v>69.835418994399703</v>
      </c>
      <c r="G2164">
        <f t="shared" si="100"/>
        <v>1</v>
      </c>
      <c r="H2164" s="3">
        <f t="shared" si="101"/>
        <v>1.844075743144459</v>
      </c>
      <c r="I2164" s="3">
        <f t="shared" si="102"/>
        <v>1.844075743144459</v>
      </c>
      <c r="J2164">
        <v>0</v>
      </c>
      <c r="K2164">
        <v>0</v>
      </c>
    </row>
    <row r="2165" spans="1:11" x14ac:dyDescent="0.2">
      <c r="A2165" t="s">
        <v>4213</v>
      </c>
      <c r="B2165" t="s">
        <v>9</v>
      </c>
      <c r="C2165" s="1" t="s">
        <v>4214</v>
      </c>
      <c r="D2165">
        <v>-122.09900635955699</v>
      </c>
      <c r="E2165" s="2">
        <v>1.8592592592592501</v>
      </c>
      <c r="F2165">
        <v>245.83569324221699</v>
      </c>
      <c r="G2165">
        <f t="shared" si="100"/>
        <v>1</v>
      </c>
      <c r="H2165" s="3">
        <f t="shared" si="101"/>
        <v>2.3906449389765858</v>
      </c>
      <c r="I2165" s="3">
        <f t="shared" si="102"/>
        <v>2.3906449389765858</v>
      </c>
      <c r="J2165">
        <v>0</v>
      </c>
      <c r="K2165">
        <v>0</v>
      </c>
    </row>
    <row r="2166" spans="1:11" x14ac:dyDescent="0.2">
      <c r="A2166" t="s">
        <v>4215</v>
      </c>
      <c r="B2166" t="s">
        <v>9</v>
      </c>
      <c r="C2166" s="1" t="s">
        <v>4216</v>
      </c>
      <c r="D2166">
        <v>-123.668974226996</v>
      </c>
      <c r="E2166" s="2">
        <v>3.6615384615384601</v>
      </c>
      <c r="F2166">
        <v>118.595109641324</v>
      </c>
      <c r="G2166">
        <f t="shared" si="100"/>
        <v>1</v>
      </c>
      <c r="H2166" s="3">
        <f t="shared" si="101"/>
        <v>2.0740667809373812</v>
      </c>
      <c r="I2166" s="3">
        <f t="shared" si="102"/>
        <v>2.0740667809373812</v>
      </c>
      <c r="J2166">
        <v>0</v>
      </c>
      <c r="K2166">
        <v>0</v>
      </c>
    </row>
    <row r="2167" spans="1:11" x14ac:dyDescent="0.2">
      <c r="A2167" t="s">
        <v>4217</v>
      </c>
      <c r="B2167" t="s">
        <v>9</v>
      </c>
      <c r="C2167">
        <v>37.275287998770999</v>
      </c>
      <c r="D2167">
        <v>-119.664125887784</v>
      </c>
      <c r="E2167" s="2">
        <v>1.3658536585365799</v>
      </c>
      <c r="F2167">
        <v>69.835418994573601</v>
      </c>
      <c r="G2167">
        <f t="shared" si="100"/>
        <v>1</v>
      </c>
      <c r="H2167" s="3">
        <f t="shared" si="101"/>
        <v>1.8440757431455406</v>
      </c>
      <c r="I2167" s="3">
        <f t="shared" si="102"/>
        <v>1.8440757431455406</v>
      </c>
      <c r="J2167">
        <v>0</v>
      </c>
      <c r="K2167">
        <v>0</v>
      </c>
    </row>
    <row r="2168" spans="1:11" x14ac:dyDescent="0.2">
      <c r="A2168" t="s">
        <v>4218</v>
      </c>
      <c r="B2168" t="s">
        <v>9</v>
      </c>
      <c r="C2168">
        <v>38.2945693903185</v>
      </c>
      <c r="D2168">
        <v>-122.316819472662</v>
      </c>
      <c r="E2168" s="2">
        <v>1.18965517241379</v>
      </c>
      <c r="F2168">
        <v>105.91141197428701</v>
      </c>
      <c r="G2168">
        <f t="shared" si="100"/>
        <v>1</v>
      </c>
      <c r="H2168" s="3">
        <f t="shared" si="101"/>
        <v>2.0249427579397552</v>
      </c>
      <c r="I2168" s="3">
        <f t="shared" si="102"/>
        <v>2.0249427579397552</v>
      </c>
      <c r="J2168">
        <v>0</v>
      </c>
      <c r="K2168">
        <v>0</v>
      </c>
    </row>
    <row r="2169" spans="1:11" x14ac:dyDescent="0.2">
      <c r="A2169" t="s">
        <v>4219</v>
      </c>
      <c r="B2169" t="s">
        <v>9</v>
      </c>
      <c r="C2169" s="1" t="s">
        <v>4220</v>
      </c>
      <c r="D2169">
        <v>-121.259557929539</v>
      </c>
      <c r="E2169" s="2">
        <v>1.02380952380952</v>
      </c>
      <c r="F2169">
        <v>69.835418994376099</v>
      </c>
      <c r="G2169">
        <f t="shared" si="100"/>
        <v>1</v>
      </c>
      <c r="H2169" s="3">
        <f t="shared" si="101"/>
        <v>1.8440757431443122</v>
      </c>
      <c r="I2169" s="3">
        <f t="shared" si="102"/>
        <v>1.8440757431443122</v>
      </c>
      <c r="J2169">
        <v>0</v>
      </c>
      <c r="K2169">
        <v>0</v>
      </c>
    </row>
    <row r="2170" spans="1:11" x14ac:dyDescent="0.2">
      <c r="A2170" t="s">
        <v>4221</v>
      </c>
      <c r="B2170" t="s">
        <v>9</v>
      </c>
      <c r="C2170" s="1" t="s">
        <v>4222</v>
      </c>
      <c r="D2170">
        <v>-120.530806591241</v>
      </c>
      <c r="E2170" s="2">
        <v>1</v>
      </c>
      <c r="F2170">
        <v>69.835418994494901</v>
      </c>
      <c r="G2170">
        <f t="shared" si="100"/>
        <v>1</v>
      </c>
      <c r="H2170" s="3">
        <f t="shared" si="101"/>
        <v>1.844075743145051</v>
      </c>
      <c r="I2170" s="3">
        <f t="shared" si="102"/>
        <v>0</v>
      </c>
      <c r="J2170">
        <v>0</v>
      </c>
      <c r="K2170">
        <v>0</v>
      </c>
    </row>
    <row r="2171" spans="1:11" x14ac:dyDescent="0.2">
      <c r="A2171" t="s">
        <v>4223</v>
      </c>
      <c r="B2171" t="s">
        <v>9</v>
      </c>
      <c r="C2171" s="1" t="s">
        <v>4224</v>
      </c>
      <c r="D2171">
        <v>-121.006604564051</v>
      </c>
      <c r="E2171" s="2">
        <v>1.3333333333333299</v>
      </c>
      <c r="F2171">
        <v>191.81310424433801</v>
      </c>
      <c r="G2171">
        <f t="shared" si="100"/>
        <v>1</v>
      </c>
      <c r="H2171" s="3">
        <f t="shared" si="101"/>
        <v>2.2828782738805229</v>
      </c>
      <c r="I2171" s="3">
        <f t="shared" si="102"/>
        <v>2.2828782738805229</v>
      </c>
      <c r="J2171">
        <v>0</v>
      </c>
      <c r="K2171">
        <v>0</v>
      </c>
    </row>
    <row r="2172" spans="1:11" x14ac:dyDescent="0.2">
      <c r="A2172" t="s">
        <v>4225</v>
      </c>
      <c r="B2172" t="s">
        <v>9</v>
      </c>
      <c r="C2172" s="1" t="s">
        <v>4226</v>
      </c>
      <c r="D2172">
        <v>-122.00668896925301</v>
      </c>
      <c r="E2172" s="2">
        <v>1</v>
      </c>
      <c r="F2172">
        <v>184.545485655927</v>
      </c>
      <c r="G2172">
        <f t="shared" si="100"/>
        <v>1</v>
      </c>
      <c r="H2172" s="3">
        <f t="shared" si="101"/>
        <v>2.2661034259678741</v>
      </c>
      <c r="I2172" s="3">
        <f t="shared" si="102"/>
        <v>0</v>
      </c>
      <c r="J2172">
        <v>0</v>
      </c>
      <c r="K2172">
        <v>0</v>
      </c>
    </row>
    <row r="2173" spans="1:11" x14ac:dyDescent="0.2">
      <c r="A2173" t="s">
        <v>4227</v>
      </c>
      <c r="B2173" t="s">
        <v>2161</v>
      </c>
      <c r="C2173" s="1" t="s">
        <v>4228</v>
      </c>
      <c r="D2173">
        <v>-118.39734055693501</v>
      </c>
      <c r="E2173" s="2">
        <v>1.05645161290322</v>
      </c>
      <c r="F2173">
        <v>41383</v>
      </c>
      <c r="G2173">
        <f t="shared" si="100"/>
        <v>0</v>
      </c>
      <c r="H2173" s="3">
        <f t="shared" si="101"/>
        <v>4.6168219710136027</v>
      </c>
      <c r="I2173" s="3">
        <f t="shared" si="102"/>
        <v>4.6168219710136027</v>
      </c>
      <c r="J2173">
        <v>116</v>
      </c>
      <c r="K2173">
        <v>1</v>
      </c>
    </row>
    <row r="2174" spans="1:11" x14ac:dyDescent="0.2">
      <c r="A2174" t="s">
        <v>4229</v>
      </c>
      <c r="B2174" t="s">
        <v>9</v>
      </c>
      <c r="C2174" s="1" t="s">
        <v>4230</v>
      </c>
      <c r="D2174">
        <v>-120.999208611889</v>
      </c>
      <c r="E2174" s="2">
        <v>1</v>
      </c>
      <c r="F2174">
        <v>69.835418994464604</v>
      </c>
      <c r="G2174">
        <f t="shared" si="100"/>
        <v>1</v>
      </c>
      <c r="H2174" s="3">
        <f t="shared" si="101"/>
        <v>1.8440757431448627</v>
      </c>
      <c r="I2174" s="3">
        <f t="shared" si="102"/>
        <v>0</v>
      </c>
      <c r="J2174">
        <v>0</v>
      </c>
      <c r="K2174">
        <v>0</v>
      </c>
    </row>
    <row r="2175" spans="1:11" x14ac:dyDescent="0.2">
      <c r="A2175" t="s">
        <v>4231</v>
      </c>
      <c r="B2175" t="s">
        <v>9</v>
      </c>
      <c r="C2175" s="1" t="s">
        <v>4232</v>
      </c>
      <c r="D2175">
        <v>-119.554921465153</v>
      </c>
      <c r="E2175" s="2">
        <v>1</v>
      </c>
      <c r="F2175">
        <v>69.835418994467403</v>
      </c>
      <c r="G2175">
        <f t="shared" si="100"/>
        <v>1</v>
      </c>
      <c r="H2175" s="3">
        <f t="shared" si="101"/>
        <v>1.84407574314488</v>
      </c>
      <c r="I2175" s="3">
        <f t="shared" si="102"/>
        <v>0</v>
      </c>
      <c r="J2175">
        <v>0</v>
      </c>
      <c r="K2175">
        <v>0</v>
      </c>
    </row>
    <row r="2176" spans="1:11" x14ac:dyDescent="0.2">
      <c r="A2176" t="s">
        <v>4233</v>
      </c>
      <c r="B2176" t="s">
        <v>9</v>
      </c>
      <c r="C2176" s="1" t="s">
        <v>4234</v>
      </c>
      <c r="D2176">
        <v>-121.543416555588</v>
      </c>
      <c r="E2176" s="2">
        <v>1</v>
      </c>
      <c r="F2176">
        <v>69.835418994395596</v>
      </c>
      <c r="G2176">
        <f t="shared" si="100"/>
        <v>1</v>
      </c>
      <c r="H2176" s="3">
        <f t="shared" si="101"/>
        <v>1.8440757431444335</v>
      </c>
      <c r="I2176" s="3">
        <f t="shared" si="102"/>
        <v>0</v>
      </c>
      <c r="J2176">
        <v>0</v>
      </c>
      <c r="K2176">
        <v>0</v>
      </c>
    </row>
    <row r="2177" spans="1:11" x14ac:dyDescent="0.2">
      <c r="A2177" t="s">
        <v>4235</v>
      </c>
      <c r="B2177" t="s">
        <v>9</v>
      </c>
      <c r="C2177" s="1" t="s">
        <v>4236</v>
      </c>
      <c r="D2177">
        <v>-118.86651680947401</v>
      </c>
      <c r="E2177" s="2">
        <v>1.2112676056338001</v>
      </c>
      <c r="F2177">
        <v>127.86046979062699</v>
      </c>
      <c r="G2177">
        <f t="shared" si="100"/>
        <v>1</v>
      </c>
      <c r="H2177" s="3">
        <f t="shared" si="101"/>
        <v>2.1067362958048856</v>
      </c>
      <c r="I2177" s="3">
        <f t="shared" si="102"/>
        <v>2.1067362958048856</v>
      </c>
      <c r="J2177">
        <v>0</v>
      </c>
      <c r="K2177">
        <v>0</v>
      </c>
    </row>
    <row r="2178" spans="1:11" x14ac:dyDescent="0.2">
      <c r="A2178" t="s">
        <v>4237</v>
      </c>
      <c r="B2178" t="s">
        <v>9</v>
      </c>
      <c r="C2178" s="1" t="s">
        <v>4238</v>
      </c>
      <c r="D2178">
        <v>-121.357457028203</v>
      </c>
      <c r="E2178" s="2">
        <v>1</v>
      </c>
      <c r="F2178">
        <v>134.99025257871801</v>
      </c>
      <c r="G2178">
        <f t="shared" si="100"/>
        <v>1</v>
      </c>
      <c r="H2178" s="3">
        <f t="shared" si="101"/>
        <v>2.1303024099460441</v>
      </c>
      <c r="I2178" s="3">
        <f t="shared" si="102"/>
        <v>0</v>
      </c>
      <c r="J2178">
        <v>0</v>
      </c>
      <c r="K2178">
        <v>0</v>
      </c>
    </row>
    <row r="2179" spans="1:11" x14ac:dyDescent="0.2">
      <c r="A2179" t="s">
        <v>4239</v>
      </c>
      <c r="B2179" t="s">
        <v>9</v>
      </c>
      <c r="C2179" s="1" t="s">
        <v>4240</v>
      </c>
      <c r="D2179">
        <v>-121.779372614613</v>
      </c>
      <c r="E2179" s="2">
        <v>1.5</v>
      </c>
      <c r="F2179">
        <v>69.835418994492102</v>
      </c>
      <c r="G2179">
        <f t="shared" ref="G2179:G2242" si="103">IF(F2179&lt;300,1,0)</f>
        <v>1</v>
      </c>
      <c r="H2179" s="3">
        <f t="shared" ref="H2179:H2242" si="104">LOG10(F2179)</f>
        <v>1.8440757431450336</v>
      </c>
      <c r="I2179" s="3">
        <f t="shared" ref="I2179:I2242" si="105">IF(E2179&gt;1,H2179,0)</f>
        <v>1.8440757431450336</v>
      </c>
      <c r="J2179">
        <v>0</v>
      </c>
      <c r="K2179">
        <v>0</v>
      </c>
    </row>
    <row r="2180" spans="1:11" x14ac:dyDescent="0.2">
      <c r="A2180" t="s">
        <v>4241</v>
      </c>
      <c r="B2180" t="s">
        <v>9</v>
      </c>
      <c r="C2180" s="1" t="s">
        <v>4242</v>
      </c>
      <c r="D2180">
        <v>-120.483081955499</v>
      </c>
      <c r="E2180" s="2">
        <v>1</v>
      </c>
      <c r="F2180">
        <v>69.835418994465499</v>
      </c>
      <c r="G2180">
        <f t="shared" si="103"/>
        <v>1</v>
      </c>
      <c r="H2180" s="3">
        <f t="shared" si="104"/>
        <v>1.8440757431448682</v>
      </c>
      <c r="I2180" s="3">
        <f t="shared" si="105"/>
        <v>0</v>
      </c>
      <c r="J2180">
        <v>0</v>
      </c>
      <c r="K2180">
        <v>0</v>
      </c>
    </row>
    <row r="2181" spans="1:11" x14ac:dyDescent="0.2">
      <c r="A2181" t="s">
        <v>4243</v>
      </c>
      <c r="B2181" t="s">
        <v>9</v>
      </c>
      <c r="C2181">
        <v>38.290392568517802</v>
      </c>
      <c r="D2181">
        <v>-121.965460407889</v>
      </c>
      <c r="E2181" s="2">
        <v>1</v>
      </c>
      <c r="F2181">
        <v>69.835418994389897</v>
      </c>
      <c r="G2181">
        <f t="shared" si="103"/>
        <v>1</v>
      </c>
      <c r="H2181" s="3">
        <f t="shared" si="104"/>
        <v>1.8440757431443981</v>
      </c>
      <c r="I2181" s="3">
        <f t="shared" si="105"/>
        <v>0</v>
      </c>
      <c r="J2181">
        <v>0</v>
      </c>
      <c r="K2181">
        <v>0</v>
      </c>
    </row>
    <row r="2182" spans="1:11" x14ac:dyDescent="0.2">
      <c r="A2182" t="s">
        <v>4244</v>
      </c>
      <c r="B2182" t="s">
        <v>9</v>
      </c>
      <c r="C2182" s="1" t="s">
        <v>4245</v>
      </c>
      <c r="D2182">
        <v>-120.394893454149</v>
      </c>
      <c r="E2182" s="2">
        <v>1</v>
      </c>
      <c r="F2182">
        <v>69.835418994241806</v>
      </c>
      <c r="G2182">
        <f t="shared" si="103"/>
        <v>1</v>
      </c>
      <c r="H2182" s="3">
        <f t="shared" si="104"/>
        <v>1.8440757431434771</v>
      </c>
      <c r="I2182" s="3">
        <f t="shared" si="105"/>
        <v>0</v>
      </c>
      <c r="J2182">
        <v>0</v>
      </c>
      <c r="K2182">
        <v>0</v>
      </c>
    </row>
    <row r="2183" spans="1:11" x14ac:dyDescent="0.2">
      <c r="A2183" t="s">
        <v>4246</v>
      </c>
      <c r="B2183" t="s">
        <v>9</v>
      </c>
      <c r="C2183" s="1" t="s">
        <v>4247</v>
      </c>
      <c r="D2183">
        <v>-119.81585379722399</v>
      </c>
      <c r="E2183" s="2">
        <v>1</v>
      </c>
      <c r="F2183">
        <v>69.835418994501893</v>
      </c>
      <c r="G2183">
        <f t="shared" si="103"/>
        <v>1</v>
      </c>
      <c r="H2183" s="3">
        <f t="shared" si="104"/>
        <v>1.8440757431450945</v>
      </c>
      <c r="I2183" s="3">
        <f t="shared" si="105"/>
        <v>0</v>
      </c>
      <c r="J2183">
        <v>0</v>
      </c>
      <c r="K2183">
        <v>0</v>
      </c>
    </row>
    <row r="2184" spans="1:11" x14ac:dyDescent="0.2">
      <c r="A2184" t="s">
        <v>4248</v>
      </c>
      <c r="B2184" t="s">
        <v>9</v>
      </c>
      <c r="C2184" s="1" t="s">
        <v>4249</v>
      </c>
      <c r="D2184">
        <v>-121.71694087815</v>
      </c>
      <c r="E2184" s="2">
        <v>1</v>
      </c>
      <c r="F2184">
        <v>155.86289058721101</v>
      </c>
      <c r="G2184">
        <f t="shared" si="103"/>
        <v>1</v>
      </c>
      <c r="H2184" s="3">
        <f t="shared" si="104"/>
        <v>2.1927427262752563</v>
      </c>
      <c r="I2184" s="3">
        <f t="shared" si="105"/>
        <v>0</v>
      </c>
      <c r="J2184">
        <v>0</v>
      </c>
      <c r="K2184">
        <v>0</v>
      </c>
    </row>
    <row r="2185" spans="1:11" x14ac:dyDescent="0.2">
      <c r="A2185" t="s">
        <v>4250</v>
      </c>
      <c r="B2185" t="s">
        <v>9</v>
      </c>
      <c r="C2185" s="1" t="s">
        <v>4251</v>
      </c>
      <c r="D2185">
        <v>-120.19857269794799</v>
      </c>
      <c r="E2185" s="2">
        <v>1</v>
      </c>
      <c r="F2185">
        <v>69.835418994421204</v>
      </c>
      <c r="G2185">
        <f t="shared" si="103"/>
        <v>1</v>
      </c>
      <c r="H2185" s="3">
        <f t="shared" si="104"/>
        <v>1.8440757431445927</v>
      </c>
      <c r="I2185" s="3">
        <f t="shared" si="105"/>
        <v>0</v>
      </c>
      <c r="J2185">
        <v>0</v>
      </c>
      <c r="K2185">
        <v>0</v>
      </c>
    </row>
    <row r="2186" spans="1:11" x14ac:dyDescent="0.2">
      <c r="A2186" t="s">
        <v>4252</v>
      </c>
      <c r="B2186" t="s">
        <v>9</v>
      </c>
      <c r="C2186" s="1" t="s">
        <v>4253</v>
      </c>
      <c r="D2186">
        <v>-119.696990679636</v>
      </c>
      <c r="E2186" s="2">
        <v>1.0079365079364999</v>
      </c>
      <c r="F2186">
        <v>241.55917324974101</v>
      </c>
      <c r="G2186">
        <f t="shared" si="103"/>
        <v>1</v>
      </c>
      <c r="H2186" s="3">
        <f t="shared" si="104"/>
        <v>2.3830235345408091</v>
      </c>
      <c r="I2186" s="3">
        <f t="shared" si="105"/>
        <v>2.3830235345408091</v>
      </c>
      <c r="J2186">
        <v>0</v>
      </c>
      <c r="K2186">
        <v>0</v>
      </c>
    </row>
    <row r="2187" spans="1:11" x14ac:dyDescent="0.2">
      <c r="A2187" t="s">
        <v>4254</v>
      </c>
      <c r="B2187" t="s">
        <v>9</v>
      </c>
      <c r="C2187" s="1" t="s">
        <v>4255</v>
      </c>
      <c r="D2187">
        <v>-120.353198164368</v>
      </c>
      <c r="E2187" s="2">
        <v>1.06944444444444</v>
      </c>
      <c r="F2187">
        <v>129.572491783142</v>
      </c>
      <c r="G2187">
        <f t="shared" si="103"/>
        <v>1</v>
      </c>
      <c r="H2187" s="3">
        <f t="shared" si="104"/>
        <v>2.1125128106793563</v>
      </c>
      <c r="I2187" s="3">
        <f t="shared" si="105"/>
        <v>2.1125128106793563</v>
      </c>
      <c r="J2187">
        <v>0</v>
      </c>
      <c r="K2187">
        <v>0</v>
      </c>
    </row>
    <row r="2188" spans="1:11" x14ac:dyDescent="0.2">
      <c r="A2188" t="s">
        <v>4256</v>
      </c>
      <c r="B2188" t="s">
        <v>9</v>
      </c>
      <c r="C2188" s="1" t="s">
        <v>4257</v>
      </c>
      <c r="D2188">
        <v>-119.065143134058</v>
      </c>
      <c r="E2188" s="2">
        <v>1</v>
      </c>
      <c r="F2188">
        <v>69.835418994491206</v>
      </c>
      <c r="G2188">
        <f t="shared" si="103"/>
        <v>1</v>
      </c>
      <c r="H2188" s="3">
        <f t="shared" si="104"/>
        <v>1.8440757431450281</v>
      </c>
      <c r="I2188" s="3">
        <f t="shared" si="105"/>
        <v>0</v>
      </c>
      <c r="J2188">
        <v>0</v>
      </c>
      <c r="K2188">
        <v>0</v>
      </c>
    </row>
    <row r="2189" spans="1:11" x14ac:dyDescent="0.2">
      <c r="A2189" t="s">
        <v>4258</v>
      </c>
      <c r="B2189" t="s">
        <v>9</v>
      </c>
      <c r="C2189" s="1" t="s">
        <v>4259</v>
      </c>
      <c r="D2189">
        <v>-119.48743142513</v>
      </c>
      <c r="E2189" s="2">
        <v>1</v>
      </c>
      <c r="F2189">
        <v>69.835418994450194</v>
      </c>
      <c r="G2189">
        <f t="shared" si="103"/>
        <v>1</v>
      </c>
      <c r="H2189" s="3">
        <f t="shared" si="104"/>
        <v>1.844075743144773</v>
      </c>
      <c r="I2189" s="3">
        <f t="shared" si="105"/>
        <v>0</v>
      </c>
      <c r="J2189">
        <v>0</v>
      </c>
      <c r="K2189">
        <v>0</v>
      </c>
    </row>
    <row r="2190" spans="1:11" x14ac:dyDescent="0.2">
      <c r="A2190" t="s">
        <v>4260</v>
      </c>
      <c r="B2190" t="s">
        <v>9</v>
      </c>
      <c r="C2190">
        <v>36.944596813064599</v>
      </c>
      <c r="D2190">
        <v>-118.61824912246</v>
      </c>
      <c r="E2190" s="2">
        <v>4.7804878048780397</v>
      </c>
      <c r="F2190">
        <v>159.97983425918099</v>
      </c>
      <c r="G2190">
        <f t="shared" si="103"/>
        <v>1</v>
      </c>
      <c r="H2190" s="3">
        <f t="shared" si="104"/>
        <v>2.2040652425189844</v>
      </c>
      <c r="I2190" s="3">
        <f t="shared" si="105"/>
        <v>2.2040652425189844</v>
      </c>
      <c r="J2190">
        <v>0</v>
      </c>
      <c r="K2190">
        <v>0</v>
      </c>
    </row>
    <row r="2191" spans="1:11" x14ac:dyDescent="0.2">
      <c r="A2191" t="s">
        <v>4261</v>
      </c>
      <c r="B2191" t="s">
        <v>4262</v>
      </c>
      <c r="C2191" s="1" t="s">
        <v>4263</v>
      </c>
      <c r="D2191">
        <v>-119.470564343806</v>
      </c>
      <c r="E2191" s="2">
        <v>2.5518018018017998</v>
      </c>
      <c r="F2191">
        <v>2241</v>
      </c>
      <c r="G2191">
        <f t="shared" si="103"/>
        <v>0</v>
      </c>
      <c r="H2191" s="3">
        <f t="shared" si="104"/>
        <v>3.3504418565350611</v>
      </c>
      <c r="I2191" s="3">
        <f t="shared" si="105"/>
        <v>3.3504418565350611</v>
      </c>
      <c r="J2191">
        <v>9</v>
      </c>
      <c r="K2191">
        <v>1</v>
      </c>
    </row>
    <row r="2192" spans="1:11" x14ac:dyDescent="0.2">
      <c r="A2192" t="s">
        <v>4264</v>
      </c>
      <c r="B2192" t="s">
        <v>9</v>
      </c>
      <c r="C2192" s="1" t="s">
        <v>4265</v>
      </c>
      <c r="D2192">
        <v>-120.017276077302</v>
      </c>
      <c r="E2192" s="2">
        <v>1</v>
      </c>
      <c r="F2192">
        <v>96.227587304635904</v>
      </c>
      <c r="G2192">
        <f t="shared" si="103"/>
        <v>1</v>
      </c>
      <c r="H2192" s="3">
        <f t="shared" si="104"/>
        <v>1.9832995969505229</v>
      </c>
      <c r="I2192" s="3">
        <f t="shared" si="105"/>
        <v>0</v>
      </c>
      <c r="J2192">
        <v>0</v>
      </c>
      <c r="K2192">
        <v>0</v>
      </c>
    </row>
    <row r="2193" spans="1:11" x14ac:dyDescent="0.2">
      <c r="A2193" t="s">
        <v>4266</v>
      </c>
      <c r="B2193" t="s">
        <v>9</v>
      </c>
      <c r="C2193" s="1" t="s">
        <v>4267</v>
      </c>
      <c r="D2193">
        <v>-118.897509230509</v>
      </c>
      <c r="E2193" s="2">
        <v>2.5333333333333301</v>
      </c>
      <c r="F2193">
        <v>197.92753278449999</v>
      </c>
      <c r="G2193">
        <f t="shared" si="103"/>
        <v>1</v>
      </c>
      <c r="H2193" s="3">
        <f t="shared" si="104"/>
        <v>2.2965062111072365</v>
      </c>
      <c r="I2193" s="3">
        <f t="shared" si="105"/>
        <v>2.2965062111072365</v>
      </c>
      <c r="J2193">
        <v>0</v>
      </c>
      <c r="K2193">
        <v>0</v>
      </c>
    </row>
    <row r="2194" spans="1:11" x14ac:dyDescent="0.2">
      <c r="A2194" t="s">
        <v>4268</v>
      </c>
      <c r="B2194" t="s">
        <v>9</v>
      </c>
      <c r="C2194" s="1" t="s">
        <v>4269</v>
      </c>
      <c r="D2194">
        <v>-121.078206780869</v>
      </c>
      <c r="E2194" s="2">
        <v>1.0476190476190399</v>
      </c>
      <c r="F2194">
        <v>69.835418994607593</v>
      </c>
      <c r="G2194">
        <f t="shared" si="103"/>
        <v>1</v>
      </c>
      <c r="H2194" s="3">
        <f t="shared" si="104"/>
        <v>1.844075743145752</v>
      </c>
      <c r="I2194" s="3">
        <f t="shared" si="105"/>
        <v>1.844075743145752</v>
      </c>
      <c r="J2194">
        <v>0</v>
      </c>
      <c r="K2194">
        <v>0</v>
      </c>
    </row>
    <row r="2195" spans="1:11" x14ac:dyDescent="0.2">
      <c r="A2195" t="s">
        <v>4270</v>
      </c>
      <c r="B2195" t="s">
        <v>9</v>
      </c>
      <c r="C2195" s="1" t="s">
        <v>4271</v>
      </c>
      <c r="D2195">
        <v>-121.71484788759101</v>
      </c>
      <c r="E2195" s="2">
        <v>1.04294478527607</v>
      </c>
      <c r="F2195">
        <v>312.47193410852401</v>
      </c>
      <c r="G2195">
        <f t="shared" si="103"/>
        <v>0</v>
      </c>
      <c r="H2195" s="3">
        <f t="shared" si="104"/>
        <v>2.494811015570729</v>
      </c>
      <c r="I2195" s="3">
        <f t="shared" si="105"/>
        <v>2.494811015570729</v>
      </c>
      <c r="J2195">
        <v>0</v>
      </c>
      <c r="K2195">
        <v>0</v>
      </c>
    </row>
    <row r="2196" spans="1:11" x14ac:dyDescent="0.2">
      <c r="A2196" t="s">
        <v>4272</v>
      </c>
      <c r="B2196" t="s">
        <v>9</v>
      </c>
      <c r="C2196" s="1" t="s">
        <v>4273</v>
      </c>
      <c r="D2196">
        <v>-123.91895249952699</v>
      </c>
      <c r="E2196" s="2">
        <v>4.1590909090909003</v>
      </c>
      <c r="F2196">
        <v>161.74128400020101</v>
      </c>
      <c r="G2196">
        <f t="shared" si="103"/>
        <v>1</v>
      </c>
      <c r="H2196" s="3">
        <f t="shared" si="104"/>
        <v>2.2088208864807224</v>
      </c>
      <c r="I2196" s="3">
        <f t="shared" si="105"/>
        <v>2.2088208864807224</v>
      </c>
      <c r="J2196">
        <v>0</v>
      </c>
      <c r="K2196">
        <v>0</v>
      </c>
    </row>
    <row r="2197" spans="1:11" x14ac:dyDescent="0.2">
      <c r="A2197" t="s">
        <v>4274</v>
      </c>
      <c r="B2197" t="s">
        <v>4275</v>
      </c>
      <c r="C2197" s="1" t="s">
        <v>4276</v>
      </c>
      <c r="D2197">
        <v>-122.069948531886</v>
      </c>
      <c r="E2197" s="2">
        <v>2.2707355242566498</v>
      </c>
      <c r="F2197">
        <v>5731</v>
      </c>
      <c r="G2197">
        <f t="shared" si="103"/>
        <v>0</v>
      </c>
      <c r="H2197" s="3">
        <f t="shared" si="104"/>
        <v>3.7582304084577496</v>
      </c>
      <c r="I2197" s="3">
        <f t="shared" si="105"/>
        <v>3.7582304084577496</v>
      </c>
      <c r="J2197">
        <v>2</v>
      </c>
      <c r="K2197">
        <v>0.25</v>
      </c>
    </row>
    <row r="2198" spans="1:11" x14ac:dyDescent="0.2">
      <c r="A2198" t="s">
        <v>4277</v>
      </c>
      <c r="B2198" t="s">
        <v>9</v>
      </c>
      <c r="C2198">
        <v>38.058626913566002</v>
      </c>
      <c r="D2198">
        <v>-119.099524307911</v>
      </c>
      <c r="E2198" s="2">
        <v>1</v>
      </c>
      <c r="F2198">
        <v>69.835418994380305</v>
      </c>
      <c r="G2198">
        <f t="shared" si="103"/>
        <v>1</v>
      </c>
      <c r="H2198" s="3">
        <f t="shared" si="104"/>
        <v>1.8440757431443384</v>
      </c>
      <c r="I2198" s="3">
        <f t="shared" si="105"/>
        <v>0</v>
      </c>
      <c r="J2198">
        <v>0</v>
      </c>
      <c r="K2198">
        <v>0</v>
      </c>
    </row>
    <row r="2199" spans="1:11" x14ac:dyDescent="0.2">
      <c r="A2199" t="s">
        <v>4278</v>
      </c>
      <c r="B2199" t="s">
        <v>9</v>
      </c>
      <c r="C2199" s="1" t="s">
        <v>4279</v>
      </c>
      <c r="D2199">
        <v>-118.140160642179</v>
      </c>
      <c r="E2199" s="2">
        <v>1.2289156626505999</v>
      </c>
      <c r="F2199">
        <v>147.211124571331</v>
      </c>
      <c r="G2199">
        <f t="shared" si="103"/>
        <v>1</v>
      </c>
      <c r="H2199" s="3">
        <f t="shared" si="104"/>
        <v>2.1679406303641748</v>
      </c>
      <c r="I2199" s="3">
        <f t="shared" si="105"/>
        <v>2.1679406303641748</v>
      </c>
      <c r="J2199">
        <v>0</v>
      </c>
      <c r="K2199">
        <v>0</v>
      </c>
    </row>
    <row r="2200" spans="1:11" x14ac:dyDescent="0.2">
      <c r="A2200" t="s">
        <v>4280</v>
      </c>
      <c r="B2200" t="s">
        <v>9</v>
      </c>
      <c r="C2200" s="1" t="s">
        <v>4281</v>
      </c>
      <c r="D2200">
        <v>-118.52556380753499</v>
      </c>
      <c r="E2200" s="2">
        <v>1</v>
      </c>
      <c r="F2200">
        <v>110.16126606403</v>
      </c>
      <c r="G2200">
        <f t="shared" si="103"/>
        <v>1</v>
      </c>
      <c r="H2200" s="3">
        <f t="shared" si="104"/>
        <v>2.0420289185475449</v>
      </c>
      <c r="I2200" s="3">
        <f t="shared" si="105"/>
        <v>0</v>
      </c>
      <c r="J2200">
        <v>0</v>
      </c>
      <c r="K2200">
        <v>0</v>
      </c>
    </row>
    <row r="2201" spans="1:11" x14ac:dyDescent="0.2">
      <c r="A2201" t="s">
        <v>4282</v>
      </c>
      <c r="B2201" t="s">
        <v>9</v>
      </c>
      <c r="C2201" s="1" t="s">
        <v>4283</v>
      </c>
      <c r="D2201">
        <v>-119.072983748612</v>
      </c>
      <c r="E2201" s="2">
        <v>1</v>
      </c>
      <c r="F2201">
        <v>69.835418994504494</v>
      </c>
      <c r="G2201">
        <f t="shared" si="103"/>
        <v>1</v>
      </c>
      <c r="H2201" s="3">
        <f t="shared" si="104"/>
        <v>1.8440757431451107</v>
      </c>
      <c r="I2201" s="3">
        <f t="shared" si="105"/>
        <v>0</v>
      </c>
      <c r="J2201">
        <v>0</v>
      </c>
      <c r="K2201">
        <v>0</v>
      </c>
    </row>
    <row r="2202" spans="1:11" x14ac:dyDescent="0.2">
      <c r="A2202" t="s">
        <v>4284</v>
      </c>
      <c r="B2202" t="s">
        <v>9</v>
      </c>
      <c r="C2202" s="1" t="s">
        <v>4285</v>
      </c>
      <c r="D2202">
        <v>-120.603470905074</v>
      </c>
      <c r="E2202" s="2">
        <v>1.1219512195121899</v>
      </c>
      <c r="F2202">
        <v>69.835418994339804</v>
      </c>
      <c r="G2202">
        <f t="shared" si="103"/>
        <v>1</v>
      </c>
      <c r="H2202" s="3">
        <f t="shared" si="104"/>
        <v>1.8440757431440866</v>
      </c>
      <c r="I2202" s="3">
        <f t="shared" si="105"/>
        <v>1.8440757431440866</v>
      </c>
      <c r="J2202">
        <v>0</v>
      </c>
      <c r="K2202">
        <v>0</v>
      </c>
    </row>
    <row r="2203" spans="1:11" x14ac:dyDescent="0.2">
      <c r="A2203" t="s">
        <v>4286</v>
      </c>
      <c r="B2203" t="s">
        <v>9</v>
      </c>
      <c r="C2203">
        <v>41.610302575258501</v>
      </c>
      <c r="D2203">
        <v>-123.543169445621</v>
      </c>
      <c r="E2203" s="2">
        <v>4.75</v>
      </c>
      <c r="F2203">
        <v>69.835418994357795</v>
      </c>
      <c r="G2203">
        <f t="shared" si="103"/>
        <v>1</v>
      </c>
      <c r="H2203" s="3">
        <f t="shared" si="104"/>
        <v>1.8440757431441985</v>
      </c>
      <c r="I2203" s="3">
        <f t="shared" si="105"/>
        <v>1.8440757431441985</v>
      </c>
      <c r="J2203">
        <v>0</v>
      </c>
      <c r="K2203">
        <v>0</v>
      </c>
    </row>
    <row r="2204" spans="1:11" x14ac:dyDescent="0.2">
      <c r="A2204" t="s">
        <v>4287</v>
      </c>
      <c r="B2204" t="s">
        <v>9</v>
      </c>
      <c r="C2204" s="1" t="s">
        <v>4288</v>
      </c>
      <c r="D2204">
        <v>-121.850921755214</v>
      </c>
      <c r="E2204" s="2">
        <v>3.5238095238095202</v>
      </c>
      <c r="F2204">
        <v>69.835418994421204</v>
      </c>
      <c r="G2204">
        <f t="shared" si="103"/>
        <v>1</v>
      </c>
      <c r="H2204" s="3">
        <f t="shared" si="104"/>
        <v>1.8440757431445927</v>
      </c>
      <c r="I2204" s="3">
        <f t="shared" si="105"/>
        <v>1.8440757431445927</v>
      </c>
      <c r="J2204">
        <v>0</v>
      </c>
      <c r="K2204">
        <v>0</v>
      </c>
    </row>
    <row r="2205" spans="1:11" x14ac:dyDescent="0.2">
      <c r="A2205" t="s">
        <v>4289</v>
      </c>
      <c r="B2205" t="s">
        <v>9</v>
      </c>
      <c r="C2205" s="1" t="s">
        <v>4290</v>
      </c>
      <c r="D2205">
        <v>-119.558429703119</v>
      </c>
      <c r="E2205" s="2">
        <v>2.59523809523809</v>
      </c>
      <c r="F2205">
        <v>69.835418994412905</v>
      </c>
      <c r="G2205">
        <f t="shared" si="103"/>
        <v>1</v>
      </c>
      <c r="H2205" s="3">
        <f t="shared" si="104"/>
        <v>1.8440757431445411</v>
      </c>
      <c r="I2205" s="3">
        <f t="shared" si="105"/>
        <v>1.8440757431445411</v>
      </c>
      <c r="J2205">
        <v>0</v>
      </c>
      <c r="K2205">
        <v>0</v>
      </c>
    </row>
    <row r="2206" spans="1:11" x14ac:dyDescent="0.2">
      <c r="A2206" t="s">
        <v>4291</v>
      </c>
      <c r="B2206" t="s">
        <v>9</v>
      </c>
      <c r="C2206" s="1" t="s">
        <v>4292</v>
      </c>
      <c r="D2206">
        <v>-121.310785224187</v>
      </c>
      <c r="E2206" s="2">
        <v>1</v>
      </c>
      <c r="F2206">
        <v>123.192483790249</v>
      </c>
      <c r="G2206">
        <f t="shared" si="103"/>
        <v>1</v>
      </c>
      <c r="H2206" s="3">
        <f t="shared" si="104"/>
        <v>2.0905842114972648</v>
      </c>
      <c r="I2206" s="3">
        <f t="shared" si="105"/>
        <v>0</v>
      </c>
      <c r="J2206">
        <v>0</v>
      </c>
      <c r="K2206">
        <v>0</v>
      </c>
    </row>
    <row r="2207" spans="1:11" x14ac:dyDescent="0.2">
      <c r="A2207" t="s">
        <v>4293</v>
      </c>
      <c r="B2207" t="s">
        <v>9</v>
      </c>
      <c r="C2207" s="1" t="s">
        <v>4294</v>
      </c>
      <c r="D2207">
        <v>-118.496876133681</v>
      </c>
      <c r="E2207" s="2">
        <v>1.0869565217391299</v>
      </c>
      <c r="F2207">
        <v>128.10540731571299</v>
      </c>
      <c r="G2207">
        <f t="shared" si="103"/>
        <v>1</v>
      </c>
      <c r="H2207" s="3">
        <f t="shared" si="104"/>
        <v>2.1075674616557962</v>
      </c>
      <c r="I2207" s="3">
        <f t="shared" si="105"/>
        <v>2.1075674616557962</v>
      </c>
      <c r="J2207">
        <v>0</v>
      </c>
      <c r="K2207">
        <v>0</v>
      </c>
    </row>
    <row r="2208" spans="1:11" x14ac:dyDescent="0.2">
      <c r="A2208" t="s">
        <v>4295</v>
      </c>
      <c r="B2208" t="s">
        <v>9</v>
      </c>
      <c r="C2208" s="1" t="s">
        <v>4296</v>
      </c>
      <c r="D2208">
        <v>-119.77861382096</v>
      </c>
      <c r="E2208" s="2">
        <v>1.09523809523809</v>
      </c>
      <c r="F2208">
        <v>148.218309772353</v>
      </c>
      <c r="G2208">
        <f t="shared" si="103"/>
        <v>1</v>
      </c>
      <c r="H2208" s="3">
        <f t="shared" si="104"/>
        <v>2.1709018564228155</v>
      </c>
      <c r="I2208" s="3">
        <f t="shared" si="105"/>
        <v>2.1709018564228155</v>
      </c>
      <c r="J2208">
        <v>0</v>
      </c>
      <c r="K2208">
        <v>0</v>
      </c>
    </row>
    <row r="2209" spans="1:11" x14ac:dyDescent="0.2">
      <c r="A2209" t="s">
        <v>4297</v>
      </c>
      <c r="B2209" t="s">
        <v>9</v>
      </c>
      <c r="C2209" s="1" t="s">
        <v>4298</v>
      </c>
      <c r="D2209">
        <v>-118.91830661976</v>
      </c>
      <c r="E2209" s="2">
        <v>2.2058319039451102</v>
      </c>
      <c r="F2209">
        <v>3549.2609625621899</v>
      </c>
      <c r="G2209">
        <f t="shared" si="103"/>
        <v>0</v>
      </c>
      <c r="H2209" s="3">
        <f t="shared" si="104"/>
        <v>3.5501379324087723</v>
      </c>
      <c r="I2209" s="3">
        <f t="shared" si="105"/>
        <v>3.5501379324087723</v>
      </c>
      <c r="J2209">
        <v>0</v>
      </c>
      <c r="K2209">
        <v>0</v>
      </c>
    </row>
    <row r="2210" spans="1:11" x14ac:dyDescent="0.2">
      <c r="A2210" t="s">
        <v>4299</v>
      </c>
      <c r="B2210" t="s">
        <v>9</v>
      </c>
      <c r="C2210" s="1" t="s">
        <v>4300</v>
      </c>
      <c r="D2210">
        <v>-120.89195340799201</v>
      </c>
      <c r="E2210" s="2">
        <v>1</v>
      </c>
      <c r="F2210">
        <v>69.835418994526606</v>
      </c>
      <c r="G2210">
        <f t="shared" si="103"/>
        <v>1</v>
      </c>
      <c r="H2210" s="3">
        <f t="shared" si="104"/>
        <v>1.8440757431452481</v>
      </c>
      <c r="I2210" s="3">
        <f t="shared" si="105"/>
        <v>0</v>
      </c>
      <c r="J2210">
        <v>0</v>
      </c>
      <c r="K2210">
        <v>0</v>
      </c>
    </row>
    <row r="2211" spans="1:11" x14ac:dyDescent="0.2">
      <c r="A2211" t="s">
        <v>4301</v>
      </c>
      <c r="B2211" t="s">
        <v>9</v>
      </c>
      <c r="C2211" s="1" t="s">
        <v>4302</v>
      </c>
      <c r="D2211">
        <v>-121.213762663106</v>
      </c>
      <c r="E2211" s="2">
        <v>1</v>
      </c>
      <c r="F2211">
        <v>151.976400194864</v>
      </c>
      <c r="G2211">
        <f t="shared" si="103"/>
        <v>1</v>
      </c>
      <c r="H2211" s="3">
        <f t="shared" si="104"/>
        <v>2.1817761533336739</v>
      </c>
      <c r="I2211" s="3">
        <f t="shared" si="105"/>
        <v>0</v>
      </c>
      <c r="J2211">
        <v>0</v>
      </c>
      <c r="K2211">
        <v>0</v>
      </c>
    </row>
    <row r="2212" spans="1:11" x14ac:dyDescent="0.2">
      <c r="A2212" t="s">
        <v>4303</v>
      </c>
      <c r="B2212" t="s">
        <v>9</v>
      </c>
      <c r="C2212" s="1" t="s">
        <v>4304</v>
      </c>
      <c r="D2212">
        <v>-121.546322808124</v>
      </c>
      <c r="E2212" s="2">
        <v>1</v>
      </c>
      <c r="F2212">
        <v>121.365724272476</v>
      </c>
      <c r="G2212">
        <f t="shared" si="103"/>
        <v>1</v>
      </c>
      <c r="H2212" s="3">
        <f t="shared" si="104"/>
        <v>2.0840960519688614</v>
      </c>
      <c r="I2212" s="3">
        <f t="shared" si="105"/>
        <v>0</v>
      </c>
      <c r="J2212">
        <v>0</v>
      </c>
      <c r="K2212">
        <v>0</v>
      </c>
    </row>
    <row r="2213" spans="1:11" x14ac:dyDescent="0.2">
      <c r="A2213" t="s">
        <v>4305</v>
      </c>
      <c r="B2213" t="s">
        <v>9</v>
      </c>
      <c r="C2213" s="1" t="s">
        <v>4306</v>
      </c>
      <c r="D2213">
        <v>-123.213071618922</v>
      </c>
      <c r="E2213" s="2">
        <v>1</v>
      </c>
      <c r="F2213">
        <v>69.835418994538102</v>
      </c>
      <c r="G2213">
        <f t="shared" si="103"/>
        <v>1</v>
      </c>
      <c r="H2213" s="3">
        <f t="shared" si="104"/>
        <v>1.8440757431453196</v>
      </c>
      <c r="I2213" s="3">
        <f t="shared" si="105"/>
        <v>0</v>
      </c>
      <c r="J2213">
        <v>0</v>
      </c>
      <c r="K2213">
        <v>0</v>
      </c>
    </row>
    <row r="2214" spans="1:11" x14ac:dyDescent="0.2">
      <c r="A2214" t="s">
        <v>4307</v>
      </c>
      <c r="B2214" t="s">
        <v>9</v>
      </c>
      <c r="C2214" s="1" t="s">
        <v>4308</v>
      </c>
      <c r="D2214">
        <v>-118.640658770491</v>
      </c>
      <c r="E2214" s="2">
        <v>1.1458333333333299</v>
      </c>
      <c r="F2214">
        <v>389.61535872663097</v>
      </c>
      <c r="G2214">
        <f t="shared" si="103"/>
        <v>0</v>
      </c>
      <c r="H2214" s="3">
        <f t="shared" si="104"/>
        <v>2.5906360685319183</v>
      </c>
      <c r="I2214" s="3">
        <f t="shared" si="105"/>
        <v>2.5906360685319183</v>
      </c>
      <c r="J2214">
        <v>0</v>
      </c>
      <c r="K2214">
        <v>0</v>
      </c>
    </row>
    <row r="2215" spans="1:11" x14ac:dyDescent="0.2">
      <c r="A2215" t="s">
        <v>4309</v>
      </c>
      <c r="B2215" t="s">
        <v>9</v>
      </c>
      <c r="C2215" s="1" t="s">
        <v>4310</v>
      </c>
      <c r="D2215">
        <v>-119.290432062999</v>
      </c>
      <c r="E2215" s="2">
        <v>1</v>
      </c>
      <c r="F2215">
        <v>69.8354189943297</v>
      </c>
      <c r="G2215">
        <f t="shared" si="103"/>
        <v>1</v>
      </c>
      <c r="H2215" s="3">
        <f t="shared" si="104"/>
        <v>1.8440757431440238</v>
      </c>
      <c r="I2215" s="3">
        <f t="shared" si="105"/>
        <v>0</v>
      </c>
      <c r="J2215">
        <v>0</v>
      </c>
      <c r="K2215">
        <v>0</v>
      </c>
    </row>
    <row r="2216" spans="1:11" x14ac:dyDescent="0.2">
      <c r="A2216" t="s">
        <v>4311</v>
      </c>
      <c r="B2216" t="s">
        <v>9</v>
      </c>
      <c r="C2216">
        <v>41.435006149845002</v>
      </c>
      <c r="D2216">
        <v>-123.02672603093301</v>
      </c>
      <c r="E2216" s="2">
        <v>4.1666666666666599</v>
      </c>
      <c r="F2216">
        <v>69.835418994528894</v>
      </c>
      <c r="G2216">
        <f t="shared" si="103"/>
        <v>1</v>
      </c>
      <c r="H2216" s="3">
        <f t="shared" si="104"/>
        <v>1.8440757431452623</v>
      </c>
      <c r="I2216" s="3">
        <f t="shared" si="105"/>
        <v>1.8440757431452623</v>
      </c>
      <c r="J2216">
        <v>0</v>
      </c>
      <c r="K2216">
        <v>0</v>
      </c>
    </row>
    <row r="2217" spans="1:11" x14ac:dyDescent="0.2">
      <c r="A2217" t="s">
        <v>4312</v>
      </c>
      <c r="B2217" t="s">
        <v>9</v>
      </c>
      <c r="C2217" s="1" t="s">
        <v>4313</v>
      </c>
      <c r="D2217">
        <v>-120.34660879702299</v>
      </c>
      <c r="E2217" s="2">
        <v>3</v>
      </c>
      <c r="F2217">
        <v>69.835418994461705</v>
      </c>
      <c r="G2217">
        <f t="shared" si="103"/>
        <v>1</v>
      </c>
      <c r="H2217" s="3">
        <f t="shared" si="104"/>
        <v>1.8440757431448447</v>
      </c>
      <c r="I2217" s="3">
        <f t="shared" si="105"/>
        <v>1.8440757431448447</v>
      </c>
      <c r="J2217">
        <v>0</v>
      </c>
      <c r="K2217">
        <v>0</v>
      </c>
    </row>
    <row r="2218" spans="1:11" x14ac:dyDescent="0.2">
      <c r="A2218" t="s">
        <v>4314</v>
      </c>
      <c r="B2218" t="s">
        <v>9</v>
      </c>
      <c r="C2218" s="1" t="s">
        <v>4315</v>
      </c>
      <c r="D2218">
        <v>-121.319359693441</v>
      </c>
      <c r="E2218" s="2">
        <v>1.2619047619047601</v>
      </c>
      <c r="F2218">
        <v>69.835418994470103</v>
      </c>
      <c r="G2218">
        <f t="shared" si="103"/>
        <v>1</v>
      </c>
      <c r="H2218" s="3">
        <f t="shared" si="104"/>
        <v>1.8440757431448969</v>
      </c>
      <c r="I2218" s="3">
        <f t="shared" si="105"/>
        <v>1.8440757431448969</v>
      </c>
      <c r="J2218">
        <v>0</v>
      </c>
      <c r="K2218">
        <v>0</v>
      </c>
    </row>
    <row r="2219" spans="1:11" x14ac:dyDescent="0.2">
      <c r="A2219" t="s">
        <v>4316</v>
      </c>
      <c r="B2219" t="s">
        <v>9</v>
      </c>
      <c r="C2219" s="1" t="s">
        <v>4317</v>
      </c>
      <c r="D2219">
        <v>-121.344011053752</v>
      </c>
      <c r="E2219" s="2">
        <v>3.2682926829268202</v>
      </c>
      <c r="F2219">
        <v>69.835418994204105</v>
      </c>
      <c r="G2219">
        <f t="shared" si="103"/>
        <v>1</v>
      </c>
      <c r="H2219" s="3">
        <f t="shared" si="104"/>
        <v>1.8440757431432426</v>
      </c>
      <c r="I2219" s="3">
        <f t="shared" si="105"/>
        <v>1.8440757431432426</v>
      </c>
      <c r="J2219">
        <v>0</v>
      </c>
      <c r="K2219">
        <v>0</v>
      </c>
    </row>
    <row r="2220" spans="1:11" x14ac:dyDescent="0.2">
      <c r="A2220" t="s">
        <v>4318</v>
      </c>
      <c r="B2220" t="s">
        <v>4319</v>
      </c>
      <c r="C2220">
        <v>36.108105447597801</v>
      </c>
      <c r="D2220">
        <v>-120.523690025077</v>
      </c>
      <c r="E2220" s="2">
        <v>1.15183246073298</v>
      </c>
      <c r="F2220">
        <v>7050</v>
      </c>
      <c r="G2220">
        <f t="shared" si="103"/>
        <v>0</v>
      </c>
      <c r="H2220" s="3">
        <f t="shared" si="104"/>
        <v>3.8481891169913989</v>
      </c>
      <c r="I2220" s="3">
        <f t="shared" si="105"/>
        <v>3.8481891169913989</v>
      </c>
      <c r="J2220">
        <v>2</v>
      </c>
      <c r="K2220">
        <v>6.4516129032257993E-2</v>
      </c>
    </row>
    <row r="2221" spans="1:11" x14ac:dyDescent="0.2">
      <c r="A2221" t="s">
        <v>4320</v>
      </c>
      <c r="B2221" t="s">
        <v>9</v>
      </c>
      <c r="C2221" s="1" t="s">
        <v>4321</v>
      </c>
      <c r="D2221">
        <v>-118.14023319856901</v>
      </c>
      <c r="E2221" s="2">
        <v>3.34335839598997</v>
      </c>
      <c r="F2221">
        <v>909.76147065371799</v>
      </c>
      <c r="G2221">
        <f t="shared" si="103"/>
        <v>0</v>
      </c>
      <c r="H2221" s="3">
        <f t="shared" si="104"/>
        <v>2.9589275400595461</v>
      </c>
      <c r="I2221" s="3">
        <f t="shared" si="105"/>
        <v>2.9589275400595461</v>
      </c>
      <c r="J2221">
        <v>0</v>
      </c>
      <c r="K2221">
        <v>0</v>
      </c>
    </row>
    <row r="2222" spans="1:11" x14ac:dyDescent="0.2">
      <c r="A2222" t="s">
        <v>4322</v>
      </c>
      <c r="B2222" t="s">
        <v>9</v>
      </c>
      <c r="C2222" s="1" t="s">
        <v>4323</v>
      </c>
      <c r="D2222">
        <v>-119.556454327019</v>
      </c>
      <c r="E2222" s="2">
        <v>2.6428571428571401</v>
      </c>
      <c r="F2222">
        <v>692.402294346232</v>
      </c>
      <c r="G2222">
        <f t="shared" si="103"/>
        <v>0</v>
      </c>
      <c r="H2222" s="3">
        <f t="shared" si="104"/>
        <v>2.8403584982851835</v>
      </c>
      <c r="I2222" s="3">
        <f t="shared" si="105"/>
        <v>2.8403584982851835</v>
      </c>
      <c r="J2222">
        <v>0</v>
      </c>
      <c r="K2222">
        <v>0</v>
      </c>
    </row>
    <row r="2223" spans="1:11" x14ac:dyDescent="0.2">
      <c r="A2223" t="s">
        <v>4324</v>
      </c>
      <c r="B2223" t="s">
        <v>4325</v>
      </c>
      <c r="C2223" s="1" t="s">
        <v>4326</v>
      </c>
      <c r="D2223">
        <v>-122.57841421903601</v>
      </c>
      <c r="E2223" s="2">
        <v>1.27187079407806</v>
      </c>
      <c r="F2223">
        <v>3929</v>
      </c>
      <c r="G2223">
        <f t="shared" si="103"/>
        <v>0</v>
      </c>
      <c r="H2223" s="3">
        <f t="shared" si="104"/>
        <v>3.594282028811806</v>
      </c>
      <c r="I2223" s="3">
        <f t="shared" si="105"/>
        <v>3.594282028811806</v>
      </c>
      <c r="J2223">
        <v>300</v>
      </c>
      <c r="K2223" s="1" t="s">
        <v>4327</v>
      </c>
    </row>
    <row r="2224" spans="1:11" x14ac:dyDescent="0.2">
      <c r="A2224" t="s">
        <v>4328</v>
      </c>
      <c r="B2224" t="s">
        <v>4329</v>
      </c>
      <c r="C2224" s="1" t="s">
        <v>4330</v>
      </c>
      <c r="D2224">
        <v>-120.99867006876001</v>
      </c>
      <c r="E2224" s="2">
        <v>2.6083769633507798</v>
      </c>
      <c r="F2224">
        <v>46235</v>
      </c>
      <c r="G2224">
        <f t="shared" si="103"/>
        <v>0</v>
      </c>
      <c r="H2224" s="3">
        <f t="shared" si="104"/>
        <v>4.6649708619648029</v>
      </c>
      <c r="I2224" s="3">
        <f t="shared" si="105"/>
        <v>4.6649708619648029</v>
      </c>
      <c r="J2224">
        <v>70</v>
      </c>
      <c r="K2224" s="1" t="s">
        <v>4331</v>
      </c>
    </row>
    <row r="2225" spans="1:11" x14ac:dyDescent="0.2">
      <c r="A2225" t="s">
        <v>4332</v>
      </c>
      <c r="B2225" t="s">
        <v>9</v>
      </c>
      <c r="C2225" s="1" t="s">
        <v>4333</v>
      </c>
      <c r="D2225">
        <v>-121.173240033219</v>
      </c>
      <c r="E2225" s="2">
        <v>1</v>
      </c>
      <c r="F2225">
        <v>593.61960708847505</v>
      </c>
      <c r="G2225">
        <f t="shared" si="103"/>
        <v>0</v>
      </c>
      <c r="H2225" s="3">
        <f t="shared" si="104"/>
        <v>2.7735082371323272</v>
      </c>
      <c r="I2225" s="3">
        <f t="shared" si="105"/>
        <v>0</v>
      </c>
      <c r="J2225">
        <v>0</v>
      </c>
      <c r="K2225">
        <v>0</v>
      </c>
    </row>
    <row r="2226" spans="1:11" x14ac:dyDescent="0.2">
      <c r="A2226" t="s">
        <v>4334</v>
      </c>
      <c r="B2226" t="s">
        <v>9</v>
      </c>
      <c r="C2226" s="1" t="s">
        <v>4335</v>
      </c>
      <c r="D2226">
        <v>-121.94763309556799</v>
      </c>
      <c r="E2226" s="2">
        <v>1</v>
      </c>
      <c r="F2226">
        <v>139.67083798871599</v>
      </c>
      <c r="G2226">
        <f t="shared" si="103"/>
        <v>1</v>
      </c>
      <c r="H2226" s="3">
        <f t="shared" si="104"/>
        <v>2.1451057388081809</v>
      </c>
      <c r="I2226" s="3">
        <f t="shared" si="105"/>
        <v>0</v>
      </c>
      <c r="J2226">
        <v>0</v>
      </c>
      <c r="K2226">
        <v>0</v>
      </c>
    </row>
    <row r="2227" spans="1:11" x14ac:dyDescent="0.2">
      <c r="A2227" t="s">
        <v>4336</v>
      </c>
      <c r="B2227" t="s">
        <v>4337</v>
      </c>
      <c r="C2227" s="1" t="s">
        <v>4338</v>
      </c>
      <c r="D2227">
        <v>-118.57409175534799</v>
      </c>
      <c r="E2227" s="2">
        <v>1.73946360153256</v>
      </c>
      <c r="F2227">
        <v>29322</v>
      </c>
      <c r="G2227">
        <f t="shared" si="103"/>
        <v>0</v>
      </c>
      <c r="H2227" s="3">
        <f t="shared" si="104"/>
        <v>4.4671935894118153</v>
      </c>
      <c r="I2227" s="3">
        <f t="shared" si="105"/>
        <v>4.4671935894118153</v>
      </c>
      <c r="J2227">
        <v>6</v>
      </c>
      <c r="K2227">
        <v>1</v>
      </c>
    </row>
    <row r="2228" spans="1:11" x14ac:dyDescent="0.2">
      <c r="A2228" t="s">
        <v>4339</v>
      </c>
      <c r="B2228" t="s">
        <v>9</v>
      </c>
      <c r="C2228">
        <v>40.829687927483697</v>
      </c>
      <c r="D2228">
        <v>-120.85630510348599</v>
      </c>
      <c r="E2228" s="2">
        <v>2.625</v>
      </c>
      <c r="F2228">
        <v>69.835418994416202</v>
      </c>
      <c r="G2228">
        <f t="shared" si="103"/>
        <v>1</v>
      </c>
      <c r="H2228" s="3">
        <f t="shared" si="104"/>
        <v>1.8440757431445616</v>
      </c>
      <c r="I2228" s="3">
        <f t="shared" si="105"/>
        <v>1.8440757431445616</v>
      </c>
      <c r="J2228">
        <v>0</v>
      </c>
      <c r="K2228">
        <v>0</v>
      </c>
    </row>
    <row r="2229" spans="1:11" x14ac:dyDescent="0.2">
      <c r="A2229" t="s">
        <v>4340</v>
      </c>
      <c r="B2229" t="s">
        <v>9</v>
      </c>
      <c r="C2229" s="1" t="s">
        <v>4341</v>
      </c>
      <c r="D2229">
        <v>-120.00447594360701</v>
      </c>
      <c r="E2229" s="2">
        <v>4.5999999999999996</v>
      </c>
      <c r="F2229">
        <v>1264.2460808670501</v>
      </c>
      <c r="G2229">
        <f t="shared" si="103"/>
        <v>0</v>
      </c>
      <c r="H2229" s="3">
        <f t="shared" si="104"/>
        <v>3.1018316160040467</v>
      </c>
      <c r="I2229" s="3">
        <f t="shared" si="105"/>
        <v>3.1018316160040467</v>
      </c>
      <c r="J2229">
        <v>0</v>
      </c>
      <c r="K2229">
        <v>0</v>
      </c>
    </row>
    <row r="2230" spans="1:11" x14ac:dyDescent="0.2">
      <c r="A2230" t="s">
        <v>4342</v>
      </c>
      <c r="B2230" t="s">
        <v>4343</v>
      </c>
      <c r="C2230" s="1" t="s">
        <v>4344</v>
      </c>
      <c r="D2230">
        <v>-119.806652554075</v>
      </c>
      <c r="E2230" s="2">
        <v>2.9761388286333998</v>
      </c>
      <c r="F2230">
        <v>32606</v>
      </c>
      <c r="G2230">
        <f t="shared" si="103"/>
        <v>0</v>
      </c>
      <c r="H2230" s="3">
        <f t="shared" si="104"/>
        <v>4.513297524212919</v>
      </c>
      <c r="I2230" s="3">
        <f t="shared" si="105"/>
        <v>4.513297524212919</v>
      </c>
      <c r="J2230">
        <v>5</v>
      </c>
      <c r="K2230">
        <v>1</v>
      </c>
    </row>
    <row r="2231" spans="1:11" x14ac:dyDescent="0.2">
      <c r="A2231" t="s">
        <v>4345</v>
      </c>
      <c r="B2231" t="s">
        <v>9</v>
      </c>
      <c r="C2231" s="1" t="s">
        <v>4346</v>
      </c>
      <c r="D2231">
        <v>-118.92183772080401</v>
      </c>
      <c r="E2231" s="2">
        <v>1.6551724137931001</v>
      </c>
      <c r="F2231">
        <v>125.83707283648199</v>
      </c>
      <c r="G2231">
        <f t="shared" si="103"/>
        <v>1</v>
      </c>
      <c r="H2231" s="3">
        <f t="shared" si="104"/>
        <v>2.0998086073762843</v>
      </c>
      <c r="I2231" s="3">
        <f t="shared" si="105"/>
        <v>2.0998086073762843</v>
      </c>
      <c r="J2231">
        <v>0</v>
      </c>
      <c r="K2231">
        <v>0</v>
      </c>
    </row>
    <row r="2232" spans="1:11" x14ac:dyDescent="0.2">
      <c r="A2232" t="s">
        <v>4347</v>
      </c>
      <c r="B2232" t="s">
        <v>9</v>
      </c>
      <c r="C2232" s="1" t="s">
        <v>4348</v>
      </c>
      <c r="D2232">
        <v>-121.584160659972</v>
      </c>
      <c r="E2232" s="2">
        <v>1</v>
      </c>
      <c r="F2232">
        <v>69.835418994309805</v>
      </c>
      <c r="G2232">
        <f t="shared" si="103"/>
        <v>1</v>
      </c>
      <c r="H2232" s="3">
        <f t="shared" si="104"/>
        <v>1.8440757431438999</v>
      </c>
      <c r="I2232" s="3">
        <f t="shared" si="105"/>
        <v>0</v>
      </c>
      <c r="J2232">
        <v>0</v>
      </c>
      <c r="K2232">
        <v>0</v>
      </c>
    </row>
    <row r="2233" spans="1:11" x14ac:dyDescent="0.2">
      <c r="A2233" t="s">
        <v>4349</v>
      </c>
      <c r="B2233" t="s">
        <v>9</v>
      </c>
      <c r="C2233">
        <v>39.485155861168302</v>
      </c>
      <c r="D2233">
        <v>-121.548345513393</v>
      </c>
      <c r="E2233" s="2">
        <v>1</v>
      </c>
      <c r="F2233">
        <v>208.333484119568</v>
      </c>
      <c r="G2233">
        <f t="shared" si="103"/>
        <v>1</v>
      </c>
      <c r="H2233" s="3">
        <f t="shared" si="104"/>
        <v>2.3187590769553212</v>
      </c>
      <c r="I2233" s="3">
        <f t="shared" si="105"/>
        <v>0</v>
      </c>
      <c r="J2233">
        <v>0</v>
      </c>
      <c r="K2233">
        <v>0</v>
      </c>
    </row>
    <row r="2234" spans="1:11" x14ac:dyDescent="0.2">
      <c r="A2234" t="s">
        <v>4350</v>
      </c>
      <c r="B2234" t="s">
        <v>9</v>
      </c>
      <c r="C2234" s="1" t="s">
        <v>4351</v>
      </c>
      <c r="D2234">
        <v>-120.84744821096901</v>
      </c>
      <c r="E2234" s="2">
        <v>1</v>
      </c>
      <c r="F2234">
        <v>69.835418994447494</v>
      </c>
      <c r="G2234">
        <f t="shared" si="103"/>
        <v>1</v>
      </c>
      <c r="H2234" s="3">
        <f t="shared" si="104"/>
        <v>1.8440757431447563</v>
      </c>
      <c r="I2234" s="3">
        <f t="shared" si="105"/>
        <v>0</v>
      </c>
      <c r="J2234">
        <v>0</v>
      </c>
      <c r="K2234">
        <v>0</v>
      </c>
    </row>
    <row r="2235" spans="1:11" x14ac:dyDescent="0.2">
      <c r="A2235" t="s">
        <v>4352</v>
      </c>
      <c r="B2235" t="s">
        <v>9</v>
      </c>
      <c r="C2235" s="1" t="s">
        <v>4353</v>
      </c>
      <c r="D2235">
        <v>-120.19273268726199</v>
      </c>
      <c r="E2235" s="2">
        <v>1</v>
      </c>
      <c r="F2235">
        <v>69.835418994563</v>
      </c>
      <c r="G2235">
        <f t="shared" si="103"/>
        <v>1</v>
      </c>
      <c r="H2235" s="3">
        <f t="shared" si="104"/>
        <v>1.8440757431454746</v>
      </c>
      <c r="I2235" s="3">
        <f t="shared" si="105"/>
        <v>0</v>
      </c>
      <c r="J2235">
        <v>0</v>
      </c>
      <c r="K2235">
        <v>0</v>
      </c>
    </row>
    <row r="2236" spans="1:11" x14ac:dyDescent="0.2">
      <c r="A2236" t="s">
        <v>4354</v>
      </c>
      <c r="B2236" t="s">
        <v>9</v>
      </c>
      <c r="C2236" s="1" t="s">
        <v>4355</v>
      </c>
      <c r="D2236">
        <v>-118.73760625858</v>
      </c>
      <c r="E2236" s="2">
        <v>2.3113207547169798</v>
      </c>
      <c r="F2236">
        <v>572.562408129652</v>
      </c>
      <c r="G2236">
        <f t="shared" si="103"/>
        <v>0</v>
      </c>
      <c r="H2236" s="3">
        <f t="shared" si="104"/>
        <v>2.7578228308008632</v>
      </c>
      <c r="I2236" s="3">
        <f t="shared" si="105"/>
        <v>2.7578228308008632</v>
      </c>
      <c r="J2236">
        <v>0</v>
      </c>
      <c r="K2236">
        <v>0</v>
      </c>
    </row>
    <row r="2237" spans="1:11" x14ac:dyDescent="0.2">
      <c r="A2237" t="s">
        <v>4356</v>
      </c>
      <c r="B2237" t="s">
        <v>9</v>
      </c>
      <c r="C2237" s="1" t="s">
        <v>4357</v>
      </c>
      <c r="D2237">
        <v>-123.81991638265001</v>
      </c>
      <c r="E2237" s="2">
        <v>2.7083333333333299</v>
      </c>
      <c r="F2237">
        <v>601.79082977770804</v>
      </c>
      <c r="G2237">
        <f t="shared" si="103"/>
        <v>0</v>
      </c>
      <c r="H2237" s="3">
        <f t="shared" si="104"/>
        <v>2.7794455655787331</v>
      </c>
      <c r="I2237" s="3">
        <f t="shared" si="105"/>
        <v>2.7794455655787331</v>
      </c>
      <c r="J2237">
        <v>0</v>
      </c>
      <c r="K2237">
        <v>0</v>
      </c>
    </row>
    <row r="2238" spans="1:11" x14ac:dyDescent="0.2">
      <c r="A2238" t="s">
        <v>4358</v>
      </c>
      <c r="B2238" t="s">
        <v>9</v>
      </c>
      <c r="C2238">
        <v>38.795830971256699</v>
      </c>
      <c r="D2238">
        <v>-121.69406044077699</v>
      </c>
      <c r="E2238" s="2">
        <v>1.35</v>
      </c>
      <c r="F2238">
        <v>69.835418994376099</v>
      </c>
      <c r="G2238">
        <f t="shared" si="103"/>
        <v>1</v>
      </c>
      <c r="H2238" s="3">
        <f t="shared" si="104"/>
        <v>1.8440757431443122</v>
      </c>
      <c r="I2238" s="3">
        <f t="shared" si="105"/>
        <v>1.8440757431443122</v>
      </c>
      <c r="J2238">
        <v>0</v>
      </c>
      <c r="K2238">
        <v>0</v>
      </c>
    </row>
    <row r="2239" spans="1:11" x14ac:dyDescent="0.2">
      <c r="A2239" t="s">
        <v>4359</v>
      </c>
      <c r="B2239" t="s">
        <v>9</v>
      </c>
      <c r="C2239" s="1" t="s">
        <v>4360</v>
      </c>
      <c r="D2239">
        <v>-121.48208076798301</v>
      </c>
      <c r="E2239" s="2">
        <v>1</v>
      </c>
      <c r="F2239">
        <v>69.835418994530798</v>
      </c>
      <c r="G2239">
        <f t="shared" si="103"/>
        <v>1</v>
      </c>
      <c r="H2239" s="3">
        <f t="shared" si="104"/>
        <v>1.8440757431452743</v>
      </c>
      <c r="I2239" s="3">
        <f t="shared" si="105"/>
        <v>0</v>
      </c>
      <c r="J2239">
        <v>0</v>
      </c>
      <c r="K2239">
        <v>0</v>
      </c>
    </row>
    <row r="2240" spans="1:11" x14ac:dyDescent="0.2">
      <c r="A2240" t="s">
        <v>4361</v>
      </c>
      <c r="B2240" t="s">
        <v>9</v>
      </c>
      <c r="C2240" s="1" t="s">
        <v>4362</v>
      </c>
      <c r="D2240">
        <v>-121.97708763551699</v>
      </c>
      <c r="E2240" s="2">
        <v>1</v>
      </c>
      <c r="F2240">
        <v>69.835418994353205</v>
      </c>
      <c r="G2240">
        <f t="shared" si="103"/>
        <v>1</v>
      </c>
      <c r="H2240" s="3">
        <f t="shared" si="104"/>
        <v>1.8440757431441699</v>
      </c>
      <c r="I2240" s="3">
        <f t="shared" si="105"/>
        <v>0</v>
      </c>
      <c r="J2240">
        <v>0</v>
      </c>
      <c r="K2240">
        <v>0</v>
      </c>
    </row>
    <row r="2241" spans="1:11" x14ac:dyDescent="0.2">
      <c r="A2241" t="s">
        <v>4363</v>
      </c>
      <c r="B2241" t="s">
        <v>9</v>
      </c>
      <c r="C2241" s="1" t="s">
        <v>4364</v>
      </c>
      <c r="D2241">
        <v>-123.250016567587</v>
      </c>
      <c r="E2241" s="2">
        <v>1.7073170731707299</v>
      </c>
      <c r="F2241">
        <v>69.835418994386202</v>
      </c>
      <c r="G2241">
        <f t="shared" si="103"/>
        <v>1</v>
      </c>
      <c r="H2241" s="3">
        <f t="shared" si="104"/>
        <v>1.8440757431443751</v>
      </c>
      <c r="I2241" s="3">
        <f t="shared" si="105"/>
        <v>1.8440757431443751</v>
      </c>
      <c r="J2241">
        <v>0</v>
      </c>
      <c r="K2241">
        <v>0</v>
      </c>
    </row>
    <row r="2242" spans="1:11" x14ac:dyDescent="0.2">
      <c r="A2242" t="s">
        <v>4365</v>
      </c>
      <c r="B2242" t="s">
        <v>9</v>
      </c>
      <c r="C2242" s="1" t="s">
        <v>4366</v>
      </c>
      <c r="D2242">
        <v>-121.23816327621</v>
      </c>
      <c r="E2242" s="2">
        <v>1.05</v>
      </c>
      <c r="F2242">
        <v>69.835418994540106</v>
      </c>
      <c r="G2242">
        <f t="shared" si="103"/>
        <v>1</v>
      </c>
      <c r="H2242" s="3">
        <f t="shared" si="104"/>
        <v>1.8440757431453323</v>
      </c>
      <c r="I2242" s="3">
        <f t="shared" si="105"/>
        <v>1.8440757431453323</v>
      </c>
      <c r="J2242">
        <v>0</v>
      </c>
      <c r="K2242">
        <v>0</v>
      </c>
    </row>
    <row r="2243" spans="1:11" x14ac:dyDescent="0.2">
      <c r="A2243" t="s">
        <v>4367</v>
      </c>
      <c r="B2243" t="s">
        <v>9</v>
      </c>
      <c r="C2243" s="1" t="s">
        <v>4368</v>
      </c>
      <c r="D2243">
        <v>-122.624412461969</v>
      </c>
      <c r="E2243" s="2">
        <v>1</v>
      </c>
      <c r="F2243">
        <v>173.573351192659</v>
      </c>
      <c r="G2243">
        <f t="shared" ref="G2243:G2306" si="106">IF(F2243&lt;300,1,0)</f>
        <v>1</v>
      </c>
      <c r="H2243" s="3">
        <f t="shared" ref="H2243:H2306" si="107">LOG10(F2243)</f>
        <v>2.2394830484996353</v>
      </c>
      <c r="I2243" s="3">
        <f t="shared" ref="I2243:I2306" si="108">IF(E2243&gt;1,H2243,0)</f>
        <v>0</v>
      </c>
      <c r="J2243">
        <v>0</v>
      </c>
      <c r="K2243">
        <v>0</v>
      </c>
    </row>
    <row r="2244" spans="1:11" x14ac:dyDescent="0.2">
      <c r="A2244" t="s">
        <v>4369</v>
      </c>
      <c r="B2244" t="s">
        <v>9</v>
      </c>
      <c r="C2244" s="1" t="s">
        <v>4370</v>
      </c>
      <c r="D2244">
        <v>-118.456691904755</v>
      </c>
      <c r="E2244" s="2">
        <v>1</v>
      </c>
      <c r="F2244">
        <v>69.835418994452496</v>
      </c>
      <c r="G2244">
        <f t="shared" si="106"/>
        <v>1</v>
      </c>
      <c r="H2244" s="3">
        <f t="shared" si="107"/>
        <v>1.8440757431447874</v>
      </c>
      <c r="I2244" s="3">
        <f t="shared" si="108"/>
        <v>0</v>
      </c>
      <c r="J2244">
        <v>0</v>
      </c>
      <c r="K2244">
        <v>0</v>
      </c>
    </row>
    <row r="2245" spans="1:11" x14ac:dyDescent="0.2">
      <c r="A2245" t="s">
        <v>4371</v>
      </c>
      <c r="B2245" t="s">
        <v>9</v>
      </c>
      <c r="C2245" s="1" t="s">
        <v>4372</v>
      </c>
      <c r="D2245">
        <v>-118.711705164164</v>
      </c>
      <c r="E2245" s="2">
        <v>3.9183673469387701</v>
      </c>
      <c r="F2245">
        <v>495.84029360403599</v>
      </c>
      <c r="G2245">
        <f t="shared" si="106"/>
        <v>0</v>
      </c>
      <c r="H2245" s="3">
        <f t="shared" si="107"/>
        <v>2.6953418160559348</v>
      </c>
      <c r="I2245" s="3">
        <f t="shared" si="108"/>
        <v>2.6953418160559348</v>
      </c>
      <c r="J2245">
        <v>0</v>
      </c>
      <c r="K2245">
        <v>0</v>
      </c>
    </row>
    <row r="2246" spans="1:11" x14ac:dyDescent="0.2">
      <c r="A2246" t="s">
        <v>4373</v>
      </c>
      <c r="B2246" t="s">
        <v>4374</v>
      </c>
      <c r="C2246" s="1" t="s">
        <v>4375</v>
      </c>
      <c r="D2246">
        <v>-123.09976459793199</v>
      </c>
      <c r="E2246" s="2">
        <v>4.0578034682080899</v>
      </c>
      <c r="F2246">
        <v>33867</v>
      </c>
      <c r="G2246">
        <f t="shared" si="106"/>
        <v>0</v>
      </c>
      <c r="H2246" s="3">
        <f t="shared" si="107"/>
        <v>4.5297767277591889</v>
      </c>
      <c r="I2246" s="3">
        <f t="shared" si="108"/>
        <v>4.5297767277591889</v>
      </c>
      <c r="J2246">
        <v>14</v>
      </c>
      <c r="K2246" s="1" t="s">
        <v>4376</v>
      </c>
    </row>
    <row r="2247" spans="1:11" x14ac:dyDescent="0.2">
      <c r="A2247" t="s">
        <v>4377</v>
      </c>
      <c r="B2247" t="s">
        <v>9</v>
      </c>
      <c r="C2247" s="1" t="s">
        <v>4378</v>
      </c>
      <c r="D2247">
        <v>-118.516655230212</v>
      </c>
      <c r="E2247" s="2">
        <v>1.28571428571428</v>
      </c>
      <c r="F2247">
        <v>69.835418994483405</v>
      </c>
      <c r="G2247">
        <f t="shared" si="106"/>
        <v>1</v>
      </c>
      <c r="H2247" s="3">
        <f t="shared" si="107"/>
        <v>1.8440757431449795</v>
      </c>
      <c r="I2247" s="3">
        <f t="shared" si="108"/>
        <v>1.8440757431449795</v>
      </c>
      <c r="J2247">
        <v>0</v>
      </c>
      <c r="K2247">
        <v>0</v>
      </c>
    </row>
    <row r="2248" spans="1:11" x14ac:dyDescent="0.2">
      <c r="A2248" t="s">
        <v>4379</v>
      </c>
      <c r="B2248" t="s">
        <v>9</v>
      </c>
      <c r="C2248" s="1" t="s">
        <v>4380</v>
      </c>
      <c r="D2248">
        <v>-118.764953296828</v>
      </c>
      <c r="E2248" s="2">
        <v>1.9</v>
      </c>
      <c r="F2248">
        <v>69.835418994365199</v>
      </c>
      <c r="G2248">
        <f t="shared" si="106"/>
        <v>1</v>
      </c>
      <c r="H2248" s="3">
        <f t="shared" si="107"/>
        <v>1.8440757431442445</v>
      </c>
      <c r="I2248" s="3">
        <f t="shared" si="108"/>
        <v>1.8440757431442445</v>
      </c>
      <c r="J2248">
        <v>0</v>
      </c>
      <c r="K2248">
        <v>0</v>
      </c>
    </row>
    <row r="2249" spans="1:11" x14ac:dyDescent="0.2">
      <c r="A2249" t="s">
        <v>4381</v>
      </c>
      <c r="B2249" t="s">
        <v>4382</v>
      </c>
      <c r="C2249" s="1" t="s">
        <v>4383</v>
      </c>
      <c r="D2249">
        <v>-120.644146442429</v>
      </c>
      <c r="E2249" s="2">
        <v>1.05</v>
      </c>
      <c r="F2249">
        <v>450</v>
      </c>
      <c r="G2249">
        <f t="shared" si="106"/>
        <v>0</v>
      </c>
      <c r="H2249" s="3">
        <f t="shared" si="107"/>
        <v>2.6532125137753435</v>
      </c>
      <c r="I2249" s="3">
        <f t="shared" si="108"/>
        <v>2.6532125137753435</v>
      </c>
      <c r="J2249">
        <v>0</v>
      </c>
      <c r="K2249">
        <v>0</v>
      </c>
    </row>
    <row r="2250" spans="1:11" x14ac:dyDescent="0.2">
      <c r="A2250" t="s">
        <v>4384</v>
      </c>
      <c r="B2250" t="s">
        <v>9</v>
      </c>
      <c r="C2250" s="1" t="s">
        <v>4385</v>
      </c>
      <c r="D2250">
        <v>-118.700049495138</v>
      </c>
      <c r="E2250" s="2">
        <v>4.0666666666666602</v>
      </c>
      <c r="F2250">
        <v>137.07308283376301</v>
      </c>
      <c r="G2250">
        <f t="shared" si="106"/>
        <v>1</v>
      </c>
      <c r="H2250" s="3">
        <f t="shared" si="107"/>
        <v>2.1369521803586173</v>
      </c>
      <c r="I2250" s="3">
        <f t="shared" si="108"/>
        <v>2.1369521803586173</v>
      </c>
      <c r="J2250">
        <v>0</v>
      </c>
      <c r="K2250">
        <v>0</v>
      </c>
    </row>
    <row r="2251" spans="1:11" x14ac:dyDescent="0.2">
      <c r="A2251" t="s">
        <v>4386</v>
      </c>
      <c r="B2251" t="s">
        <v>9</v>
      </c>
      <c r="C2251" s="1" t="s">
        <v>4387</v>
      </c>
      <c r="D2251">
        <v>-119.956382840248</v>
      </c>
      <c r="E2251" s="2">
        <v>3.8660714285714199</v>
      </c>
      <c r="F2251">
        <v>231.96014490365999</v>
      </c>
      <c r="G2251">
        <f t="shared" si="106"/>
        <v>1</v>
      </c>
      <c r="H2251" s="3">
        <f t="shared" si="107"/>
        <v>2.3654133713765755</v>
      </c>
      <c r="I2251" s="3">
        <f t="shared" si="108"/>
        <v>2.3654133713765755</v>
      </c>
      <c r="J2251">
        <v>0</v>
      </c>
      <c r="K2251">
        <v>0</v>
      </c>
    </row>
    <row r="2252" spans="1:11" x14ac:dyDescent="0.2">
      <c r="A2252" t="s">
        <v>4388</v>
      </c>
      <c r="B2252" t="s">
        <v>9</v>
      </c>
      <c r="C2252" s="1" t="s">
        <v>4389</v>
      </c>
      <c r="D2252">
        <v>-119.492380313761</v>
      </c>
      <c r="E2252" s="2">
        <v>1</v>
      </c>
      <c r="F2252">
        <v>69.835418994349098</v>
      </c>
      <c r="G2252">
        <f t="shared" si="106"/>
        <v>1</v>
      </c>
      <c r="H2252" s="3">
        <f t="shared" si="107"/>
        <v>1.8440757431441444</v>
      </c>
      <c r="I2252" s="3">
        <f t="shared" si="108"/>
        <v>0</v>
      </c>
      <c r="J2252">
        <v>0</v>
      </c>
      <c r="K2252">
        <v>0</v>
      </c>
    </row>
    <row r="2253" spans="1:11" x14ac:dyDescent="0.2">
      <c r="A2253" t="s">
        <v>4390</v>
      </c>
      <c r="B2253" t="s">
        <v>9</v>
      </c>
      <c r="C2253" s="1" t="s">
        <v>4391</v>
      </c>
      <c r="D2253">
        <v>-123.369684275675</v>
      </c>
      <c r="E2253" s="2">
        <v>1.1444444444444399</v>
      </c>
      <c r="F2253">
        <v>166.11266113475901</v>
      </c>
      <c r="G2253">
        <f t="shared" si="106"/>
        <v>1</v>
      </c>
      <c r="H2253" s="3">
        <f t="shared" si="107"/>
        <v>2.2204027357108811</v>
      </c>
      <c r="I2253" s="3">
        <f t="shared" si="108"/>
        <v>2.2204027357108811</v>
      </c>
      <c r="J2253">
        <v>0</v>
      </c>
      <c r="K2253">
        <v>0</v>
      </c>
    </row>
    <row r="2254" spans="1:11" x14ac:dyDescent="0.2">
      <c r="A2254" t="s">
        <v>4392</v>
      </c>
      <c r="B2254" t="s">
        <v>9</v>
      </c>
      <c r="C2254" s="1" t="s">
        <v>4393</v>
      </c>
      <c r="D2254">
        <v>-119.93692477854501</v>
      </c>
      <c r="E2254" s="2">
        <v>1.07317073170731</v>
      </c>
      <c r="F2254">
        <v>231.20179977333601</v>
      </c>
      <c r="G2254">
        <f t="shared" si="106"/>
        <v>1</v>
      </c>
      <c r="H2254" s="3">
        <f t="shared" si="107"/>
        <v>2.3639912104949716</v>
      </c>
      <c r="I2254" s="3">
        <f t="shared" si="108"/>
        <v>2.3639912104949716</v>
      </c>
      <c r="J2254">
        <v>0</v>
      </c>
      <c r="K2254">
        <v>0</v>
      </c>
    </row>
    <row r="2255" spans="1:11" x14ac:dyDescent="0.2">
      <c r="A2255" t="s">
        <v>4394</v>
      </c>
      <c r="B2255" t="s">
        <v>9</v>
      </c>
      <c r="C2255" s="1" t="s">
        <v>4395</v>
      </c>
      <c r="D2255">
        <v>-121.005525857641</v>
      </c>
      <c r="E2255" s="2">
        <v>1</v>
      </c>
      <c r="F2255">
        <v>213.255222262036</v>
      </c>
      <c r="G2255">
        <f t="shared" si="106"/>
        <v>1</v>
      </c>
      <c r="H2255" s="3">
        <f t="shared" si="107"/>
        <v>2.328899675111848</v>
      </c>
      <c r="I2255" s="3">
        <f t="shared" si="108"/>
        <v>0</v>
      </c>
      <c r="J2255">
        <v>0</v>
      </c>
      <c r="K2255">
        <v>0</v>
      </c>
    </row>
    <row r="2256" spans="1:11" x14ac:dyDescent="0.2">
      <c r="A2256" t="s">
        <v>4396</v>
      </c>
      <c r="B2256" t="s">
        <v>9</v>
      </c>
      <c r="C2256" s="1" t="s">
        <v>4397</v>
      </c>
      <c r="D2256">
        <v>-120.697091028711</v>
      </c>
      <c r="E2256" s="2">
        <v>1.125</v>
      </c>
      <c r="F2256">
        <v>69.835418994551105</v>
      </c>
      <c r="G2256">
        <f t="shared" si="106"/>
        <v>1</v>
      </c>
      <c r="H2256" s="3">
        <f t="shared" si="107"/>
        <v>1.8440757431454007</v>
      </c>
      <c r="I2256" s="3">
        <f t="shared" si="108"/>
        <v>1.8440757431454007</v>
      </c>
      <c r="J2256">
        <v>0</v>
      </c>
      <c r="K2256">
        <v>0</v>
      </c>
    </row>
    <row r="2257" spans="1:11" x14ac:dyDescent="0.2">
      <c r="A2257" t="s">
        <v>4398</v>
      </c>
      <c r="B2257" t="s">
        <v>9</v>
      </c>
      <c r="C2257" s="1" t="s">
        <v>4399</v>
      </c>
      <c r="D2257">
        <v>-122.044364972108</v>
      </c>
      <c r="E2257" s="2">
        <v>1</v>
      </c>
      <c r="F2257">
        <v>69.835418994285106</v>
      </c>
      <c r="G2257">
        <f t="shared" si="106"/>
        <v>1</v>
      </c>
      <c r="H2257" s="3">
        <f t="shared" si="107"/>
        <v>1.8440757431437464</v>
      </c>
      <c r="I2257" s="3">
        <f t="shared" si="108"/>
        <v>0</v>
      </c>
      <c r="J2257">
        <v>0</v>
      </c>
      <c r="K2257">
        <v>0</v>
      </c>
    </row>
    <row r="2258" spans="1:11" x14ac:dyDescent="0.2">
      <c r="A2258" t="s">
        <v>4400</v>
      </c>
      <c r="B2258" t="s">
        <v>9</v>
      </c>
      <c r="C2258" s="1" t="s">
        <v>4401</v>
      </c>
      <c r="D2258">
        <v>-120.06846370790799</v>
      </c>
      <c r="E2258" s="2">
        <v>1</v>
      </c>
      <c r="F2258">
        <v>74.620950918903404</v>
      </c>
      <c r="G2258">
        <f t="shared" si="106"/>
        <v>1</v>
      </c>
      <c r="H2258" s="3">
        <f t="shared" si="107"/>
        <v>1.8728607790950691</v>
      </c>
      <c r="I2258" s="3">
        <f t="shared" si="108"/>
        <v>0</v>
      </c>
      <c r="J2258">
        <v>0</v>
      </c>
      <c r="K2258">
        <v>0</v>
      </c>
    </row>
    <row r="2259" spans="1:11" x14ac:dyDescent="0.2">
      <c r="A2259" t="s">
        <v>4402</v>
      </c>
      <c r="B2259" t="s">
        <v>9</v>
      </c>
      <c r="C2259" s="1" t="s">
        <v>4403</v>
      </c>
      <c r="D2259">
        <v>-119.35026647898501</v>
      </c>
      <c r="E2259" s="2">
        <v>2.41095890410958</v>
      </c>
      <c r="F2259">
        <v>133.27897015255201</v>
      </c>
      <c r="G2259">
        <f t="shared" si="106"/>
        <v>1</v>
      </c>
      <c r="H2259" s="3">
        <f t="shared" si="107"/>
        <v>2.1247616282794604</v>
      </c>
      <c r="I2259" s="3">
        <f t="shared" si="108"/>
        <v>2.1247616282794604</v>
      </c>
      <c r="J2259">
        <v>0</v>
      </c>
      <c r="K2259">
        <v>0</v>
      </c>
    </row>
    <row r="2260" spans="1:11" x14ac:dyDescent="0.2">
      <c r="A2260" t="s">
        <v>4404</v>
      </c>
      <c r="B2260" t="s">
        <v>9</v>
      </c>
      <c r="C2260" s="1" t="s">
        <v>4405</v>
      </c>
      <c r="D2260">
        <v>-119.54903731591401</v>
      </c>
      <c r="E2260" s="2">
        <v>1</v>
      </c>
      <c r="F2260">
        <v>69.835418994467403</v>
      </c>
      <c r="G2260">
        <f t="shared" si="106"/>
        <v>1</v>
      </c>
      <c r="H2260" s="3">
        <f t="shared" si="107"/>
        <v>1.84407574314488</v>
      </c>
      <c r="I2260" s="3">
        <f t="shared" si="108"/>
        <v>0</v>
      </c>
      <c r="J2260">
        <v>0</v>
      </c>
      <c r="K2260">
        <v>0</v>
      </c>
    </row>
    <row r="2261" spans="1:11" x14ac:dyDescent="0.2">
      <c r="A2261" t="s">
        <v>4406</v>
      </c>
      <c r="B2261" t="s">
        <v>9</v>
      </c>
      <c r="C2261" s="1" t="s">
        <v>4407</v>
      </c>
      <c r="D2261">
        <v>-121.30854186022</v>
      </c>
      <c r="E2261" s="2">
        <v>1</v>
      </c>
      <c r="F2261">
        <v>69.835418994411995</v>
      </c>
      <c r="G2261">
        <f t="shared" si="106"/>
        <v>1</v>
      </c>
      <c r="H2261" s="3">
        <f t="shared" si="107"/>
        <v>1.8440757431445354</v>
      </c>
      <c r="I2261" s="3">
        <f t="shared" si="108"/>
        <v>0</v>
      </c>
      <c r="J2261">
        <v>0</v>
      </c>
      <c r="K2261">
        <v>0</v>
      </c>
    </row>
    <row r="2262" spans="1:11" x14ac:dyDescent="0.2">
      <c r="A2262" t="s">
        <v>4408</v>
      </c>
      <c r="B2262" t="s">
        <v>9</v>
      </c>
      <c r="C2262" s="1" t="s">
        <v>4409</v>
      </c>
      <c r="D2262">
        <v>-119.89296366713999</v>
      </c>
      <c r="E2262" s="2">
        <v>1</v>
      </c>
      <c r="F2262">
        <v>69.835418994504494</v>
      </c>
      <c r="G2262">
        <f t="shared" si="106"/>
        <v>1</v>
      </c>
      <c r="H2262" s="3">
        <f t="shared" si="107"/>
        <v>1.8440757431451107</v>
      </c>
      <c r="I2262" s="3">
        <f t="shared" si="108"/>
        <v>0</v>
      </c>
      <c r="J2262">
        <v>0</v>
      </c>
      <c r="K2262">
        <v>0</v>
      </c>
    </row>
    <row r="2263" spans="1:11" x14ac:dyDescent="0.2">
      <c r="A2263" t="s">
        <v>4410</v>
      </c>
      <c r="B2263" t="s">
        <v>9</v>
      </c>
      <c r="C2263" s="1" t="s">
        <v>4411</v>
      </c>
      <c r="D2263">
        <v>-118.848117189307</v>
      </c>
      <c r="E2263" s="2">
        <v>1.4186046511627901</v>
      </c>
      <c r="F2263">
        <v>69.835418994384895</v>
      </c>
      <c r="G2263">
        <f t="shared" si="106"/>
        <v>1</v>
      </c>
      <c r="H2263" s="3">
        <f t="shared" si="107"/>
        <v>1.8440757431443671</v>
      </c>
      <c r="I2263" s="3">
        <f t="shared" si="108"/>
        <v>1.8440757431443671</v>
      </c>
      <c r="J2263">
        <v>0</v>
      </c>
      <c r="K2263">
        <v>0</v>
      </c>
    </row>
    <row r="2264" spans="1:11" x14ac:dyDescent="0.2">
      <c r="A2264" t="s">
        <v>4412</v>
      </c>
      <c r="B2264" t="s">
        <v>9</v>
      </c>
      <c r="C2264" s="1" t="s">
        <v>4413</v>
      </c>
      <c r="D2264">
        <v>-117.913006296494</v>
      </c>
      <c r="E2264" s="2">
        <v>4.3108108108108096</v>
      </c>
      <c r="F2264">
        <v>146.52187024100499</v>
      </c>
      <c r="G2264">
        <f t="shared" si="106"/>
        <v>1</v>
      </c>
      <c r="H2264" s="3">
        <f t="shared" si="107"/>
        <v>2.1659024534689233</v>
      </c>
      <c r="I2264" s="3">
        <f t="shared" si="108"/>
        <v>2.1659024534689233</v>
      </c>
      <c r="J2264">
        <v>0</v>
      </c>
      <c r="K2264">
        <v>0</v>
      </c>
    </row>
    <row r="2265" spans="1:11" x14ac:dyDescent="0.2">
      <c r="A2265" t="s">
        <v>4414</v>
      </c>
      <c r="B2265" t="s">
        <v>9</v>
      </c>
      <c r="C2265" s="1" t="s">
        <v>4415</v>
      </c>
      <c r="D2265">
        <v>-123.061670132467</v>
      </c>
      <c r="E2265" s="2">
        <v>1.0487804878048701</v>
      </c>
      <c r="F2265">
        <v>69.835418994607195</v>
      </c>
      <c r="G2265">
        <f t="shared" si="106"/>
        <v>1</v>
      </c>
      <c r="H2265" s="3">
        <f t="shared" si="107"/>
        <v>1.8440757431457493</v>
      </c>
      <c r="I2265" s="3">
        <f t="shared" si="108"/>
        <v>1.8440757431457493</v>
      </c>
      <c r="J2265">
        <v>0</v>
      </c>
      <c r="K2265">
        <v>0</v>
      </c>
    </row>
    <row r="2266" spans="1:11" x14ac:dyDescent="0.2">
      <c r="A2266" t="s">
        <v>4416</v>
      </c>
      <c r="B2266" t="s">
        <v>9</v>
      </c>
      <c r="C2266" s="1" t="s">
        <v>4417</v>
      </c>
      <c r="D2266">
        <v>-119.973906169751</v>
      </c>
      <c r="E2266" s="2">
        <v>1.125</v>
      </c>
      <c r="F2266">
        <v>69.835418994494901</v>
      </c>
      <c r="G2266">
        <f t="shared" si="106"/>
        <v>1</v>
      </c>
      <c r="H2266" s="3">
        <f t="shared" si="107"/>
        <v>1.844075743145051</v>
      </c>
      <c r="I2266" s="3">
        <f t="shared" si="108"/>
        <v>1.844075743145051</v>
      </c>
      <c r="J2266">
        <v>0</v>
      </c>
      <c r="K2266">
        <v>0</v>
      </c>
    </row>
    <row r="2267" spans="1:11" x14ac:dyDescent="0.2">
      <c r="A2267" t="s">
        <v>4418</v>
      </c>
      <c r="B2267" t="s">
        <v>4419</v>
      </c>
      <c r="C2267" s="1" t="s">
        <v>4420</v>
      </c>
      <c r="D2267">
        <v>-121.56197648058701</v>
      </c>
      <c r="E2267" s="2">
        <v>2.4817813765182102</v>
      </c>
      <c r="F2267">
        <v>800</v>
      </c>
      <c r="G2267">
        <f t="shared" si="106"/>
        <v>0</v>
      </c>
      <c r="H2267" s="3">
        <f t="shared" si="107"/>
        <v>2.9030899869919438</v>
      </c>
      <c r="I2267" s="3">
        <f t="shared" si="108"/>
        <v>2.9030899869919438</v>
      </c>
      <c r="J2267">
        <v>3</v>
      </c>
      <c r="K2267">
        <v>1</v>
      </c>
    </row>
    <row r="2268" spans="1:11" x14ac:dyDescent="0.2">
      <c r="A2268" t="s">
        <v>4421</v>
      </c>
      <c r="B2268" t="s">
        <v>9</v>
      </c>
      <c r="C2268" s="1" t="s">
        <v>4422</v>
      </c>
      <c r="D2268">
        <v>-118.787354838151</v>
      </c>
      <c r="E2268" s="2">
        <v>3.07317073170731</v>
      </c>
      <c r="F2268">
        <v>69.835418994498596</v>
      </c>
      <c r="G2268">
        <f t="shared" si="106"/>
        <v>1</v>
      </c>
      <c r="H2268" s="3">
        <f t="shared" si="107"/>
        <v>1.8440757431450741</v>
      </c>
      <c r="I2268" s="3">
        <f t="shared" si="108"/>
        <v>1.8440757431450741</v>
      </c>
      <c r="J2268">
        <v>0</v>
      </c>
      <c r="K2268">
        <v>0</v>
      </c>
    </row>
    <row r="2269" spans="1:11" x14ac:dyDescent="0.2">
      <c r="A2269" t="s">
        <v>4423</v>
      </c>
      <c r="B2269" t="s">
        <v>9</v>
      </c>
      <c r="C2269" s="1" t="s">
        <v>4424</v>
      </c>
      <c r="D2269">
        <v>-122.389974217193</v>
      </c>
      <c r="E2269" s="2">
        <v>1</v>
      </c>
      <c r="F2269">
        <v>69.835418994495797</v>
      </c>
      <c r="G2269">
        <f t="shared" si="106"/>
        <v>1</v>
      </c>
      <c r="H2269" s="3">
        <f t="shared" si="107"/>
        <v>1.8440757431450567</v>
      </c>
      <c r="I2269" s="3">
        <f t="shared" si="108"/>
        <v>0</v>
      </c>
      <c r="J2269">
        <v>0</v>
      </c>
      <c r="K2269">
        <v>0</v>
      </c>
    </row>
    <row r="2270" spans="1:11" x14ac:dyDescent="0.2">
      <c r="A2270" t="s">
        <v>4425</v>
      </c>
      <c r="B2270" t="s">
        <v>9</v>
      </c>
      <c r="C2270" s="1" t="s">
        <v>4426</v>
      </c>
      <c r="D2270">
        <v>-120.50670626988</v>
      </c>
      <c r="E2270" s="2">
        <v>2.67441860465116</v>
      </c>
      <c r="F2270">
        <v>170.99300468303599</v>
      </c>
      <c r="G2270">
        <f t="shared" si="106"/>
        <v>1</v>
      </c>
      <c r="H2270" s="3">
        <f t="shared" si="107"/>
        <v>2.2329783437857293</v>
      </c>
      <c r="I2270" s="3">
        <f t="shared" si="108"/>
        <v>2.2329783437857293</v>
      </c>
      <c r="J2270">
        <v>0</v>
      </c>
      <c r="K2270">
        <v>0</v>
      </c>
    </row>
    <row r="2271" spans="1:11" x14ac:dyDescent="0.2">
      <c r="A2271" t="s">
        <v>4427</v>
      </c>
      <c r="B2271" t="s">
        <v>9</v>
      </c>
      <c r="C2271" s="1" t="s">
        <v>4428</v>
      </c>
      <c r="D2271">
        <v>-119.558060819695</v>
      </c>
      <c r="E2271" s="2">
        <v>2.6829268292682902</v>
      </c>
      <c r="F2271">
        <v>1398.82532641138</v>
      </c>
      <c r="G2271">
        <f t="shared" si="106"/>
        <v>0</v>
      </c>
      <c r="H2271" s="3">
        <f t="shared" si="107"/>
        <v>3.1457634868207474</v>
      </c>
      <c r="I2271" s="3">
        <f t="shared" si="108"/>
        <v>3.1457634868207474</v>
      </c>
      <c r="J2271">
        <v>0</v>
      </c>
      <c r="K2271">
        <v>0</v>
      </c>
    </row>
    <row r="2272" spans="1:11" x14ac:dyDescent="0.2">
      <c r="A2272" t="s">
        <v>4429</v>
      </c>
      <c r="B2272" t="s">
        <v>9</v>
      </c>
      <c r="C2272" s="1" t="s">
        <v>4430</v>
      </c>
      <c r="D2272">
        <v>-121.705496228361</v>
      </c>
      <c r="E2272" s="2">
        <v>1</v>
      </c>
      <c r="F2272">
        <v>69.835418994429602</v>
      </c>
      <c r="G2272">
        <f t="shared" si="106"/>
        <v>1</v>
      </c>
      <c r="H2272" s="3">
        <f t="shared" si="107"/>
        <v>1.8440757431446451</v>
      </c>
      <c r="I2272" s="3">
        <f t="shared" si="108"/>
        <v>0</v>
      </c>
      <c r="J2272">
        <v>0</v>
      </c>
      <c r="K2272">
        <v>0</v>
      </c>
    </row>
    <row r="2273" spans="1:11" x14ac:dyDescent="0.2">
      <c r="A2273" t="s">
        <v>4431</v>
      </c>
      <c r="B2273" t="s">
        <v>9</v>
      </c>
      <c r="C2273" s="1" t="s">
        <v>4432</v>
      </c>
      <c r="D2273">
        <v>-122.52548299337199</v>
      </c>
      <c r="E2273" s="2">
        <v>1.1219512195121899</v>
      </c>
      <c r="F2273">
        <v>69.835418994426902</v>
      </c>
      <c r="G2273">
        <f t="shared" si="106"/>
        <v>1</v>
      </c>
      <c r="H2273" s="3">
        <f t="shared" si="107"/>
        <v>1.8440757431446282</v>
      </c>
      <c r="I2273" s="3">
        <f t="shared" si="108"/>
        <v>1.8440757431446282</v>
      </c>
      <c r="J2273">
        <v>0</v>
      </c>
      <c r="K2273">
        <v>0</v>
      </c>
    </row>
    <row r="2274" spans="1:11" x14ac:dyDescent="0.2">
      <c r="A2274" t="s">
        <v>4433</v>
      </c>
      <c r="B2274" t="s">
        <v>9</v>
      </c>
      <c r="C2274" s="1" t="s">
        <v>4434</v>
      </c>
      <c r="D2274">
        <v>-118.69896078551299</v>
      </c>
      <c r="E2274" s="2">
        <v>4.0487804878048701</v>
      </c>
      <c r="F2274">
        <v>69.835418994548405</v>
      </c>
      <c r="G2274">
        <f t="shared" si="106"/>
        <v>1</v>
      </c>
      <c r="H2274" s="3">
        <f t="shared" si="107"/>
        <v>1.8440757431453838</v>
      </c>
      <c r="I2274" s="3">
        <f t="shared" si="108"/>
        <v>1.8440757431453838</v>
      </c>
      <c r="J2274">
        <v>0</v>
      </c>
      <c r="K2274">
        <v>0</v>
      </c>
    </row>
    <row r="2275" spans="1:11" x14ac:dyDescent="0.2">
      <c r="A2275" t="s">
        <v>4435</v>
      </c>
      <c r="B2275" t="s">
        <v>9</v>
      </c>
      <c r="C2275" s="1" t="s">
        <v>4436</v>
      </c>
      <c r="D2275">
        <v>-121.38601525687</v>
      </c>
      <c r="E2275" s="2">
        <v>1</v>
      </c>
      <c r="F2275">
        <v>69.835418994598896</v>
      </c>
      <c r="G2275">
        <f t="shared" si="106"/>
        <v>1</v>
      </c>
      <c r="H2275" s="3">
        <f t="shared" si="107"/>
        <v>1.8440757431456978</v>
      </c>
      <c r="I2275" s="3">
        <f t="shared" si="108"/>
        <v>0</v>
      </c>
      <c r="J2275">
        <v>0</v>
      </c>
      <c r="K2275">
        <v>0</v>
      </c>
    </row>
    <row r="2276" spans="1:11" x14ac:dyDescent="0.2">
      <c r="A2276" t="s">
        <v>4437</v>
      </c>
      <c r="B2276" t="s">
        <v>9</v>
      </c>
      <c r="C2276" s="1" t="s">
        <v>4438</v>
      </c>
      <c r="D2276">
        <v>-121.31069892581201</v>
      </c>
      <c r="E2276" s="2">
        <v>1.0487804878048701</v>
      </c>
      <c r="F2276">
        <v>69.835418994419399</v>
      </c>
      <c r="G2276">
        <f t="shared" si="106"/>
        <v>1</v>
      </c>
      <c r="H2276" s="3">
        <f t="shared" si="107"/>
        <v>1.8440757431445816</v>
      </c>
      <c r="I2276" s="3">
        <f t="shared" si="108"/>
        <v>1.8440757431445816</v>
      </c>
      <c r="J2276">
        <v>0</v>
      </c>
      <c r="K2276">
        <v>0</v>
      </c>
    </row>
    <row r="2277" spans="1:11" x14ac:dyDescent="0.2">
      <c r="A2277" t="s">
        <v>4439</v>
      </c>
      <c r="B2277" t="s">
        <v>4440</v>
      </c>
      <c r="C2277" s="1" t="s">
        <v>4441</v>
      </c>
      <c r="D2277">
        <v>-120.780790266373</v>
      </c>
      <c r="E2277" s="2">
        <v>2.0155945419103301</v>
      </c>
      <c r="F2277">
        <v>2575</v>
      </c>
      <c r="G2277">
        <f t="shared" si="106"/>
        <v>0</v>
      </c>
      <c r="H2277" s="3">
        <f t="shared" si="107"/>
        <v>3.4107772333772099</v>
      </c>
      <c r="I2277" s="3">
        <f t="shared" si="108"/>
        <v>3.4107772333772099</v>
      </c>
      <c r="J2277">
        <v>7</v>
      </c>
      <c r="K2277">
        <v>1</v>
      </c>
    </row>
    <row r="2278" spans="1:11" x14ac:dyDescent="0.2">
      <c r="A2278" t="s">
        <v>4442</v>
      </c>
      <c r="B2278" t="s">
        <v>9</v>
      </c>
      <c r="C2278" s="1" t="s">
        <v>4443</v>
      </c>
      <c r="D2278">
        <v>-120.920916622682</v>
      </c>
      <c r="E2278" s="2">
        <v>1.1617647058823499</v>
      </c>
      <c r="F2278">
        <v>121.90644287919601</v>
      </c>
      <c r="G2278">
        <f t="shared" si="106"/>
        <v>1</v>
      </c>
      <c r="H2278" s="3">
        <f t="shared" si="107"/>
        <v>2.086026659128962</v>
      </c>
      <c r="I2278" s="3">
        <f t="shared" si="108"/>
        <v>2.086026659128962</v>
      </c>
      <c r="J2278">
        <v>0</v>
      </c>
      <c r="K2278">
        <v>0</v>
      </c>
    </row>
    <row r="2279" spans="1:11" x14ac:dyDescent="0.2">
      <c r="A2279" t="s">
        <v>4444</v>
      </c>
      <c r="B2279" t="s">
        <v>9</v>
      </c>
      <c r="C2279" s="1" t="s">
        <v>4445</v>
      </c>
      <c r="D2279">
        <v>-119.499623096075</v>
      </c>
      <c r="E2279" s="2">
        <v>1</v>
      </c>
      <c r="F2279">
        <v>132.116235962519</v>
      </c>
      <c r="G2279">
        <f t="shared" si="106"/>
        <v>1</v>
      </c>
      <c r="H2279" s="3">
        <f t="shared" si="107"/>
        <v>2.1209561919948983</v>
      </c>
      <c r="I2279" s="3">
        <f t="shared" si="108"/>
        <v>0</v>
      </c>
      <c r="J2279">
        <v>0</v>
      </c>
      <c r="K2279">
        <v>0</v>
      </c>
    </row>
    <row r="2280" spans="1:11" x14ac:dyDescent="0.2">
      <c r="A2280" t="s">
        <v>4446</v>
      </c>
      <c r="B2280" t="s">
        <v>9</v>
      </c>
      <c r="C2280" s="1" t="s">
        <v>4447</v>
      </c>
      <c r="D2280">
        <v>-119.577785613898</v>
      </c>
      <c r="E2280" s="2">
        <v>1.09523809523809</v>
      </c>
      <c r="F2280">
        <v>69.835418994448005</v>
      </c>
      <c r="G2280">
        <f t="shared" si="106"/>
        <v>1</v>
      </c>
      <c r="H2280" s="3">
        <f t="shared" si="107"/>
        <v>1.8440757431447594</v>
      </c>
      <c r="I2280" s="3">
        <f t="shared" si="108"/>
        <v>1.8440757431447594</v>
      </c>
      <c r="J2280">
        <v>0</v>
      </c>
      <c r="K2280">
        <v>0</v>
      </c>
    </row>
    <row r="2281" spans="1:11" x14ac:dyDescent="0.2">
      <c r="A2281" t="s">
        <v>4448</v>
      </c>
      <c r="B2281" t="s">
        <v>9</v>
      </c>
      <c r="C2281" s="1" t="s">
        <v>4449</v>
      </c>
      <c r="D2281">
        <v>-119.041631540891</v>
      </c>
      <c r="E2281" s="2">
        <v>2.6190476190476102</v>
      </c>
      <c r="F2281">
        <v>103.53113606921799</v>
      </c>
      <c r="G2281">
        <f t="shared" si="106"/>
        <v>1</v>
      </c>
      <c r="H2281" s="3">
        <f t="shared" si="107"/>
        <v>2.015070979643192</v>
      </c>
      <c r="I2281" s="3">
        <f t="shared" si="108"/>
        <v>2.015070979643192</v>
      </c>
      <c r="J2281">
        <v>0</v>
      </c>
      <c r="K2281">
        <v>0</v>
      </c>
    </row>
    <row r="2282" spans="1:11" x14ac:dyDescent="0.2">
      <c r="A2282" t="s">
        <v>4450</v>
      </c>
      <c r="B2282" t="s">
        <v>9</v>
      </c>
      <c r="C2282" s="1" t="s">
        <v>4451</v>
      </c>
      <c r="D2282">
        <v>-119.30984949549899</v>
      </c>
      <c r="E2282" s="2">
        <v>1</v>
      </c>
      <c r="F2282">
        <v>88.417789566381799</v>
      </c>
      <c r="G2282">
        <f t="shared" si="106"/>
        <v>1</v>
      </c>
      <c r="H2282" s="3">
        <f t="shared" si="107"/>
        <v>1.9465396533981454</v>
      </c>
      <c r="I2282" s="3">
        <f t="shared" si="108"/>
        <v>0</v>
      </c>
      <c r="J2282">
        <v>0</v>
      </c>
      <c r="K2282">
        <v>0</v>
      </c>
    </row>
    <row r="2283" spans="1:11" x14ac:dyDescent="0.2">
      <c r="A2283" t="s">
        <v>4452</v>
      </c>
      <c r="B2283" t="s">
        <v>9</v>
      </c>
      <c r="C2283" s="1" t="s">
        <v>4453</v>
      </c>
      <c r="D2283">
        <v>-119.987322638984</v>
      </c>
      <c r="E2283" s="2">
        <v>3.22463768115942</v>
      </c>
      <c r="F2283">
        <v>344.90804796784499</v>
      </c>
      <c r="G2283">
        <f t="shared" si="106"/>
        <v>0</v>
      </c>
      <c r="H2283" s="3">
        <f t="shared" si="107"/>
        <v>2.5377033281663106</v>
      </c>
      <c r="I2283" s="3">
        <f t="shared" si="108"/>
        <v>2.5377033281663106</v>
      </c>
      <c r="J2283">
        <v>0</v>
      </c>
      <c r="K2283">
        <v>0</v>
      </c>
    </row>
    <row r="2284" spans="1:11" x14ac:dyDescent="0.2">
      <c r="A2284" t="s">
        <v>4454</v>
      </c>
      <c r="B2284" t="s">
        <v>9</v>
      </c>
      <c r="C2284" s="1" t="s">
        <v>4455</v>
      </c>
      <c r="D2284">
        <v>-123.287483018937</v>
      </c>
      <c r="E2284" s="2">
        <v>2.4146341463414598</v>
      </c>
      <c r="F2284">
        <v>69.835418994399205</v>
      </c>
      <c r="G2284">
        <f t="shared" si="106"/>
        <v>1</v>
      </c>
      <c r="H2284" s="3">
        <f t="shared" si="107"/>
        <v>1.8440757431444559</v>
      </c>
      <c r="I2284" s="3">
        <f t="shared" si="108"/>
        <v>1.8440757431444559</v>
      </c>
      <c r="J2284">
        <v>0</v>
      </c>
      <c r="K2284">
        <v>0</v>
      </c>
    </row>
    <row r="2285" spans="1:11" x14ac:dyDescent="0.2">
      <c r="A2285" t="s">
        <v>4456</v>
      </c>
      <c r="B2285" t="s">
        <v>9</v>
      </c>
      <c r="C2285" s="1" t="s">
        <v>4457</v>
      </c>
      <c r="D2285">
        <v>-124.191875528663</v>
      </c>
      <c r="E2285" s="2">
        <v>1</v>
      </c>
      <c r="F2285">
        <v>223.68724791838</v>
      </c>
      <c r="G2285">
        <f t="shared" si="106"/>
        <v>1</v>
      </c>
      <c r="H2285" s="3">
        <f t="shared" si="107"/>
        <v>2.3496412263114776</v>
      </c>
      <c r="I2285" s="3">
        <f t="shared" si="108"/>
        <v>0</v>
      </c>
      <c r="J2285">
        <v>0</v>
      </c>
      <c r="K2285">
        <v>0</v>
      </c>
    </row>
    <row r="2286" spans="1:11" x14ac:dyDescent="0.2">
      <c r="A2286" t="s">
        <v>4458</v>
      </c>
      <c r="B2286" t="s">
        <v>9</v>
      </c>
      <c r="C2286" s="1" t="s">
        <v>4459</v>
      </c>
      <c r="D2286">
        <v>-119.094436839183</v>
      </c>
      <c r="E2286" s="2">
        <v>1</v>
      </c>
      <c r="F2286">
        <v>69.835418994418106</v>
      </c>
      <c r="G2286">
        <f t="shared" si="106"/>
        <v>1</v>
      </c>
      <c r="H2286" s="3">
        <f t="shared" si="107"/>
        <v>1.8440757431445736</v>
      </c>
      <c r="I2286" s="3">
        <f t="shared" si="108"/>
        <v>0</v>
      </c>
      <c r="J2286">
        <v>0</v>
      </c>
      <c r="K2286">
        <v>0</v>
      </c>
    </row>
    <row r="2287" spans="1:11" x14ac:dyDescent="0.2">
      <c r="A2287" t="s">
        <v>4460</v>
      </c>
      <c r="B2287" t="s">
        <v>9</v>
      </c>
      <c r="C2287" s="1" t="s">
        <v>4461</v>
      </c>
      <c r="D2287">
        <v>-121.615012325528</v>
      </c>
      <c r="E2287" s="2">
        <v>1</v>
      </c>
      <c r="F2287">
        <v>69.835418994412905</v>
      </c>
      <c r="G2287">
        <f t="shared" si="106"/>
        <v>1</v>
      </c>
      <c r="H2287" s="3">
        <f t="shared" si="107"/>
        <v>1.8440757431445411</v>
      </c>
      <c r="I2287" s="3">
        <f t="shared" si="108"/>
        <v>0</v>
      </c>
      <c r="J2287">
        <v>0</v>
      </c>
      <c r="K2287">
        <v>0</v>
      </c>
    </row>
    <row r="2288" spans="1:11" x14ac:dyDescent="0.2">
      <c r="A2288" t="s">
        <v>4462</v>
      </c>
      <c r="B2288" t="s">
        <v>4463</v>
      </c>
      <c r="C2288" s="1" t="s">
        <v>4464</v>
      </c>
      <c r="D2288">
        <v>-121.89879893759699</v>
      </c>
      <c r="E2288" s="2">
        <v>4.2845188284518798</v>
      </c>
      <c r="F2288">
        <v>132127</v>
      </c>
      <c r="G2288">
        <f t="shared" si="106"/>
        <v>0</v>
      </c>
      <c r="H2288" s="3">
        <f t="shared" si="107"/>
        <v>5.1209915742597767</v>
      </c>
      <c r="I2288" s="3">
        <f t="shared" si="108"/>
        <v>5.1209915742597767</v>
      </c>
      <c r="J2288">
        <v>68</v>
      </c>
      <c r="K2288">
        <v>0.21249999999999999</v>
      </c>
    </row>
    <row r="2289" spans="1:11" x14ac:dyDescent="0.2">
      <c r="A2289" t="s">
        <v>4465</v>
      </c>
      <c r="B2289" t="s">
        <v>9</v>
      </c>
      <c r="C2289">
        <v>38.590265851561199</v>
      </c>
      <c r="D2289">
        <v>-121.44228203535999</v>
      </c>
      <c r="E2289" s="2">
        <v>1</v>
      </c>
      <c r="F2289">
        <v>139.670837988822</v>
      </c>
      <c r="G2289">
        <f t="shared" si="106"/>
        <v>1</v>
      </c>
      <c r="H2289" s="3">
        <f t="shared" si="107"/>
        <v>2.1451057388085104</v>
      </c>
      <c r="I2289" s="3">
        <f t="shared" si="108"/>
        <v>0</v>
      </c>
      <c r="J2289">
        <v>0</v>
      </c>
      <c r="K2289">
        <v>0</v>
      </c>
    </row>
    <row r="2290" spans="1:11" x14ac:dyDescent="0.2">
      <c r="A2290" t="s">
        <v>4466</v>
      </c>
      <c r="B2290" t="s">
        <v>9</v>
      </c>
      <c r="C2290" s="1" t="s">
        <v>4467</v>
      </c>
      <c r="D2290">
        <v>-118.699391887524</v>
      </c>
      <c r="E2290" s="2">
        <v>3.98684210526315</v>
      </c>
      <c r="F2290">
        <v>136.823979284774</v>
      </c>
      <c r="G2290">
        <f t="shared" si="106"/>
        <v>1</v>
      </c>
      <c r="H2290" s="3">
        <f t="shared" si="107"/>
        <v>2.1361622169633185</v>
      </c>
      <c r="I2290" s="3">
        <f t="shared" si="108"/>
        <v>2.1361622169633185</v>
      </c>
      <c r="J2290">
        <v>0</v>
      </c>
      <c r="K2290">
        <v>0</v>
      </c>
    </row>
    <row r="2291" spans="1:11" x14ac:dyDescent="0.2">
      <c r="A2291" t="s">
        <v>4468</v>
      </c>
      <c r="B2291" t="s">
        <v>9</v>
      </c>
      <c r="C2291" s="1" t="s">
        <v>4469</v>
      </c>
      <c r="D2291">
        <v>-118.84880098712</v>
      </c>
      <c r="E2291" s="2">
        <v>2.1666666666666599</v>
      </c>
      <c r="F2291">
        <v>1376.21295002326</v>
      </c>
      <c r="G2291">
        <f t="shared" si="106"/>
        <v>0</v>
      </c>
      <c r="H2291" s="3">
        <f t="shared" si="107"/>
        <v>3.1386856401963068</v>
      </c>
      <c r="I2291" s="3">
        <f t="shared" si="108"/>
        <v>3.1386856401963068</v>
      </c>
      <c r="J2291">
        <v>0</v>
      </c>
      <c r="K2291">
        <v>0</v>
      </c>
    </row>
    <row r="2292" spans="1:11" x14ac:dyDescent="0.2">
      <c r="A2292" t="s">
        <v>4470</v>
      </c>
      <c r="B2292" t="s">
        <v>9</v>
      </c>
      <c r="C2292" s="1" t="s">
        <v>4471</v>
      </c>
      <c r="D2292">
        <v>-121.697675970703</v>
      </c>
      <c r="E2292" s="2">
        <v>3.12</v>
      </c>
      <c r="F2292">
        <v>252.852187546701</v>
      </c>
      <c r="G2292">
        <f t="shared" si="106"/>
        <v>1</v>
      </c>
      <c r="H2292" s="3">
        <f t="shared" si="107"/>
        <v>2.402866715276657</v>
      </c>
      <c r="I2292" s="3">
        <f t="shared" si="108"/>
        <v>2.402866715276657</v>
      </c>
      <c r="J2292">
        <v>0</v>
      </c>
      <c r="K2292">
        <v>0</v>
      </c>
    </row>
    <row r="2293" spans="1:11" x14ac:dyDescent="0.2">
      <c r="A2293" t="s">
        <v>4472</v>
      </c>
      <c r="B2293" t="s">
        <v>9</v>
      </c>
      <c r="C2293" s="1" t="s">
        <v>4473</v>
      </c>
      <c r="D2293">
        <v>-120.662448604438</v>
      </c>
      <c r="E2293" s="2">
        <v>1</v>
      </c>
      <c r="F2293">
        <v>69.835418994297896</v>
      </c>
      <c r="G2293">
        <f t="shared" si="106"/>
        <v>1</v>
      </c>
      <c r="H2293" s="3">
        <f t="shared" si="107"/>
        <v>1.8440757431438259</v>
      </c>
      <c r="I2293" s="3">
        <f t="shared" si="108"/>
        <v>0</v>
      </c>
      <c r="J2293">
        <v>0</v>
      </c>
      <c r="K2293">
        <v>0</v>
      </c>
    </row>
    <row r="2294" spans="1:11" x14ac:dyDescent="0.2">
      <c r="A2294" t="s">
        <v>4474</v>
      </c>
      <c r="B2294" t="s">
        <v>9</v>
      </c>
      <c r="C2294" s="1" t="s">
        <v>4475</v>
      </c>
      <c r="D2294">
        <v>-120.00772472505</v>
      </c>
      <c r="E2294" s="2">
        <v>1</v>
      </c>
      <c r="F2294">
        <v>69.8354189945358</v>
      </c>
      <c r="G2294">
        <f t="shared" si="106"/>
        <v>1</v>
      </c>
      <c r="H2294" s="3">
        <f t="shared" si="107"/>
        <v>1.8440757431453054</v>
      </c>
      <c r="I2294" s="3">
        <f t="shared" si="108"/>
        <v>0</v>
      </c>
      <c r="J2294">
        <v>0</v>
      </c>
      <c r="K2294">
        <v>0</v>
      </c>
    </row>
    <row r="2295" spans="1:11" x14ac:dyDescent="0.2">
      <c r="A2295" t="s">
        <v>4476</v>
      </c>
      <c r="B2295" t="s">
        <v>9</v>
      </c>
      <c r="C2295" s="1" t="s">
        <v>4477</v>
      </c>
      <c r="D2295">
        <v>-121.05797736714</v>
      </c>
      <c r="E2295" s="2">
        <v>1</v>
      </c>
      <c r="F2295">
        <v>69.835418994222394</v>
      </c>
      <c r="G2295">
        <f t="shared" si="106"/>
        <v>1</v>
      </c>
      <c r="H2295" s="3">
        <f t="shared" si="107"/>
        <v>1.8440757431433563</v>
      </c>
      <c r="I2295" s="3">
        <f t="shared" si="108"/>
        <v>0</v>
      </c>
      <c r="J2295">
        <v>0</v>
      </c>
      <c r="K2295">
        <v>0</v>
      </c>
    </row>
    <row r="2296" spans="1:11" x14ac:dyDescent="0.2">
      <c r="A2296" t="s">
        <v>4478</v>
      </c>
      <c r="B2296" t="s">
        <v>9</v>
      </c>
      <c r="C2296" s="1" t="s">
        <v>4479</v>
      </c>
      <c r="D2296">
        <v>-120.696515958963</v>
      </c>
      <c r="E2296" s="2">
        <v>1.1000000000000001</v>
      </c>
      <c r="F2296">
        <v>69.8354189945115</v>
      </c>
      <c r="G2296">
        <f t="shared" si="106"/>
        <v>1</v>
      </c>
      <c r="H2296" s="3">
        <f t="shared" si="107"/>
        <v>1.8440757431451542</v>
      </c>
      <c r="I2296" s="3">
        <f t="shared" si="108"/>
        <v>1.8440757431451542</v>
      </c>
      <c r="J2296">
        <v>0</v>
      </c>
      <c r="K2296">
        <v>0</v>
      </c>
    </row>
    <row r="2297" spans="1:11" x14ac:dyDescent="0.2">
      <c r="A2297" t="s">
        <v>4480</v>
      </c>
      <c r="B2297" t="s">
        <v>4481</v>
      </c>
      <c r="C2297" s="1" t="s">
        <v>4482</v>
      </c>
      <c r="D2297">
        <v>-118.919931703858</v>
      </c>
      <c r="E2297" s="2">
        <v>1.95</v>
      </c>
      <c r="F2297">
        <v>5443</v>
      </c>
      <c r="G2297">
        <f t="shared" si="106"/>
        <v>0</v>
      </c>
      <c r="H2297" s="3">
        <f t="shared" si="107"/>
        <v>3.7358383343170738</v>
      </c>
      <c r="I2297" s="3">
        <f t="shared" si="108"/>
        <v>3.7358383343170738</v>
      </c>
      <c r="J2297">
        <v>4</v>
      </c>
      <c r="K2297">
        <v>5.5555555555555497E-2</v>
      </c>
    </row>
    <row r="2298" spans="1:11" x14ac:dyDescent="0.2">
      <c r="A2298" t="s">
        <v>4483</v>
      </c>
      <c r="B2298" t="s">
        <v>9</v>
      </c>
      <c r="C2298" s="1" t="s">
        <v>4484</v>
      </c>
      <c r="D2298">
        <v>-120.27917084094599</v>
      </c>
      <c r="E2298" s="2">
        <v>2.9535160905840199</v>
      </c>
      <c r="F2298">
        <v>4408.2109510077698</v>
      </c>
      <c r="G2298">
        <f t="shared" si="106"/>
        <v>0</v>
      </c>
      <c r="H2298" s="3">
        <f t="shared" si="107"/>
        <v>3.6442623691165319</v>
      </c>
      <c r="I2298" s="3">
        <f t="shared" si="108"/>
        <v>3.6442623691165319</v>
      </c>
      <c r="J2298">
        <v>0</v>
      </c>
      <c r="K2298">
        <v>0</v>
      </c>
    </row>
    <row r="2299" spans="1:11" x14ac:dyDescent="0.2">
      <c r="A2299" t="s">
        <v>4485</v>
      </c>
      <c r="B2299" t="s">
        <v>4486</v>
      </c>
      <c r="C2299" s="1" t="s">
        <v>4487</v>
      </c>
      <c r="D2299">
        <v>-120.563262140576</v>
      </c>
      <c r="E2299" s="2">
        <v>2.9296875</v>
      </c>
      <c r="F2299">
        <v>12742</v>
      </c>
      <c r="G2299">
        <f t="shared" si="106"/>
        <v>0</v>
      </c>
      <c r="H2299" s="3">
        <f t="shared" si="107"/>
        <v>4.1052376007460225</v>
      </c>
      <c r="I2299" s="3">
        <f t="shared" si="108"/>
        <v>4.1052376007460225</v>
      </c>
      <c r="J2299">
        <v>0</v>
      </c>
      <c r="K2299">
        <v>0</v>
      </c>
    </row>
    <row r="2300" spans="1:11" x14ac:dyDescent="0.2">
      <c r="A2300" t="s">
        <v>4488</v>
      </c>
      <c r="B2300" t="s">
        <v>9</v>
      </c>
      <c r="C2300" s="1" t="s">
        <v>4489</v>
      </c>
      <c r="D2300">
        <v>-122.89676236413899</v>
      </c>
      <c r="E2300" s="2">
        <v>1.9655172413793101</v>
      </c>
      <c r="F2300">
        <v>99.383996827576098</v>
      </c>
      <c r="G2300">
        <f t="shared" si="106"/>
        <v>1</v>
      </c>
      <c r="H2300" s="3">
        <f t="shared" si="107"/>
        <v>1.9973164583509255</v>
      </c>
      <c r="I2300" s="3">
        <f t="shared" si="108"/>
        <v>1.9973164583509255</v>
      </c>
      <c r="J2300">
        <v>0</v>
      </c>
      <c r="K2300">
        <v>0</v>
      </c>
    </row>
    <row r="2301" spans="1:11" x14ac:dyDescent="0.2">
      <c r="A2301" t="s">
        <v>4490</v>
      </c>
      <c r="B2301" t="s">
        <v>9</v>
      </c>
      <c r="C2301" s="1" t="s">
        <v>4491</v>
      </c>
      <c r="D2301">
        <v>-118.800142560271</v>
      </c>
      <c r="E2301" s="2">
        <v>1.03765690376569</v>
      </c>
      <c r="F2301">
        <v>440.87111987368399</v>
      </c>
      <c r="G2301">
        <f t="shared" si="106"/>
        <v>0</v>
      </c>
      <c r="H2301" s="3">
        <f t="shared" si="107"/>
        <v>2.644311650447333</v>
      </c>
      <c r="I2301" s="3">
        <f t="shared" si="108"/>
        <v>2.644311650447333</v>
      </c>
      <c r="J2301">
        <v>0</v>
      </c>
      <c r="K2301">
        <v>0</v>
      </c>
    </row>
    <row r="2302" spans="1:11" x14ac:dyDescent="0.2">
      <c r="A2302" t="s">
        <v>4492</v>
      </c>
      <c r="B2302" t="s">
        <v>9</v>
      </c>
      <c r="C2302" s="1" t="s">
        <v>4493</v>
      </c>
      <c r="D2302">
        <v>-121.98660289839999</v>
      </c>
      <c r="E2302" s="2">
        <v>1</v>
      </c>
      <c r="F2302">
        <v>69.835418994417594</v>
      </c>
      <c r="G2302">
        <f t="shared" si="106"/>
        <v>1</v>
      </c>
      <c r="H2302" s="3">
        <f t="shared" si="107"/>
        <v>1.8440757431445702</v>
      </c>
      <c r="I2302" s="3">
        <f t="shared" si="108"/>
        <v>0</v>
      </c>
      <c r="J2302">
        <v>0</v>
      </c>
      <c r="K2302">
        <v>0</v>
      </c>
    </row>
    <row r="2303" spans="1:11" x14ac:dyDescent="0.2">
      <c r="A2303" t="s">
        <v>4494</v>
      </c>
      <c r="B2303" t="s">
        <v>9</v>
      </c>
      <c r="C2303" s="1" t="s">
        <v>4495</v>
      </c>
      <c r="D2303">
        <v>-120.38803697472601</v>
      </c>
      <c r="E2303" s="2">
        <v>1</v>
      </c>
      <c r="F2303">
        <v>69.835418994430995</v>
      </c>
      <c r="G2303">
        <f t="shared" si="106"/>
        <v>1</v>
      </c>
      <c r="H2303" s="3">
        <f t="shared" si="107"/>
        <v>1.8440757431446537</v>
      </c>
      <c r="I2303" s="3">
        <f t="shared" si="108"/>
        <v>0</v>
      </c>
      <c r="J2303">
        <v>0</v>
      </c>
      <c r="K2303">
        <v>0</v>
      </c>
    </row>
    <row r="2304" spans="1:11" x14ac:dyDescent="0.2">
      <c r="A2304" t="s">
        <v>4496</v>
      </c>
      <c r="B2304" t="s">
        <v>9</v>
      </c>
      <c r="C2304" s="1" t="s">
        <v>4497</v>
      </c>
      <c r="D2304">
        <v>-120.752877790111</v>
      </c>
      <c r="E2304" s="2">
        <v>2.5121951219512102</v>
      </c>
      <c r="F2304">
        <v>69.835418994295196</v>
      </c>
      <c r="G2304">
        <f t="shared" si="106"/>
        <v>1</v>
      </c>
      <c r="H2304" s="3">
        <f t="shared" si="107"/>
        <v>1.8440757431438091</v>
      </c>
      <c r="I2304" s="3">
        <f t="shared" si="108"/>
        <v>1.8440757431438091</v>
      </c>
      <c r="J2304">
        <v>0</v>
      </c>
      <c r="K2304">
        <v>0</v>
      </c>
    </row>
    <row r="2305" spans="1:11" x14ac:dyDescent="0.2">
      <c r="A2305" t="s">
        <v>4498</v>
      </c>
      <c r="B2305" t="s">
        <v>9</v>
      </c>
      <c r="C2305" s="1" t="s">
        <v>4499</v>
      </c>
      <c r="D2305">
        <v>-120.555739652637</v>
      </c>
      <c r="E2305" s="2">
        <v>1</v>
      </c>
      <c r="F2305">
        <v>69.835418994455296</v>
      </c>
      <c r="G2305">
        <f t="shared" si="106"/>
        <v>1</v>
      </c>
      <c r="H2305" s="3">
        <f t="shared" si="107"/>
        <v>1.8440757431448047</v>
      </c>
      <c r="I2305" s="3">
        <f t="shared" si="108"/>
        <v>0</v>
      </c>
      <c r="J2305">
        <v>0</v>
      </c>
      <c r="K2305">
        <v>0</v>
      </c>
    </row>
    <row r="2306" spans="1:11" x14ac:dyDescent="0.2">
      <c r="A2306" t="s">
        <v>4500</v>
      </c>
      <c r="B2306" t="s">
        <v>9</v>
      </c>
      <c r="C2306" s="1" t="s">
        <v>4501</v>
      </c>
      <c r="D2306">
        <v>-121.483941641271</v>
      </c>
      <c r="E2306" s="2">
        <v>1</v>
      </c>
      <c r="F2306">
        <v>69.835418994439706</v>
      </c>
      <c r="G2306">
        <f t="shared" si="106"/>
        <v>1</v>
      </c>
      <c r="H2306" s="3">
        <f t="shared" si="107"/>
        <v>1.8440757431447079</v>
      </c>
      <c r="I2306" s="3">
        <f t="shared" si="108"/>
        <v>0</v>
      </c>
      <c r="J2306">
        <v>0</v>
      </c>
      <c r="K2306">
        <v>0</v>
      </c>
    </row>
    <row r="2307" spans="1:11" x14ac:dyDescent="0.2">
      <c r="A2307" t="s">
        <v>4502</v>
      </c>
      <c r="B2307" t="s">
        <v>9</v>
      </c>
      <c r="C2307" s="1" t="s">
        <v>4503</v>
      </c>
      <c r="D2307">
        <v>-119.241224783029</v>
      </c>
      <c r="E2307" s="2">
        <v>1</v>
      </c>
      <c r="F2307">
        <v>69.835418994439294</v>
      </c>
      <c r="G2307">
        <f t="shared" ref="G2307:G2370" si="109">IF(F2307&lt;300,1,0)</f>
        <v>1</v>
      </c>
      <c r="H2307" s="3">
        <f t="shared" ref="H2307:H2370" si="110">LOG10(F2307)</f>
        <v>1.8440757431447052</v>
      </c>
      <c r="I2307" s="3">
        <f t="shared" ref="I2307:I2370" si="111">IF(E2307&gt;1,H2307,0)</f>
        <v>0</v>
      </c>
      <c r="J2307">
        <v>0</v>
      </c>
      <c r="K2307">
        <v>0</v>
      </c>
    </row>
    <row r="2308" spans="1:11" x14ac:dyDescent="0.2">
      <c r="A2308" t="s">
        <v>4504</v>
      </c>
      <c r="B2308" t="s">
        <v>9</v>
      </c>
      <c r="C2308" s="1" t="s">
        <v>4505</v>
      </c>
      <c r="D2308">
        <v>-121.43499204064599</v>
      </c>
      <c r="E2308" s="2">
        <v>1</v>
      </c>
      <c r="F2308">
        <v>172.920188576725</v>
      </c>
      <c r="G2308">
        <f t="shared" si="109"/>
        <v>1</v>
      </c>
      <c r="H2308" s="3">
        <f t="shared" si="110"/>
        <v>2.2378457004782368</v>
      </c>
      <c r="I2308" s="3">
        <f t="shared" si="111"/>
        <v>0</v>
      </c>
      <c r="J2308">
        <v>0</v>
      </c>
      <c r="K2308">
        <v>0</v>
      </c>
    </row>
    <row r="2309" spans="1:11" x14ac:dyDescent="0.2">
      <c r="A2309" t="s">
        <v>4506</v>
      </c>
      <c r="B2309" t="s">
        <v>9</v>
      </c>
      <c r="C2309" s="1" t="s">
        <v>4507</v>
      </c>
      <c r="D2309">
        <v>-122.09784556271001</v>
      </c>
      <c r="E2309" s="2">
        <v>1</v>
      </c>
      <c r="F2309">
        <v>69.835418994441596</v>
      </c>
      <c r="G2309">
        <f t="shared" si="109"/>
        <v>1</v>
      </c>
      <c r="H2309" s="3">
        <f t="shared" si="110"/>
        <v>1.8440757431447197</v>
      </c>
      <c r="I2309" s="3">
        <f t="shared" si="111"/>
        <v>0</v>
      </c>
      <c r="J2309">
        <v>0</v>
      </c>
      <c r="K2309">
        <v>0</v>
      </c>
    </row>
    <row r="2310" spans="1:11" x14ac:dyDescent="0.2">
      <c r="A2310" t="s">
        <v>4508</v>
      </c>
      <c r="B2310" t="s">
        <v>9</v>
      </c>
      <c r="C2310" s="1" t="s">
        <v>4509</v>
      </c>
      <c r="D2310">
        <v>-120.515023776574</v>
      </c>
      <c r="E2310" s="2">
        <v>2.4776119402985</v>
      </c>
      <c r="F2310">
        <v>123.127929774503</v>
      </c>
      <c r="G2310">
        <f t="shared" si="109"/>
        <v>1</v>
      </c>
      <c r="H2310" s="3">
        <f t="shared" si="110"/>
        <v>2.0903565774732771</v>
      </c>
      <c r="I2310" s="3">
        <f t="shared" si="111"/>
        <v>2.0903565774732771</v>
      </c>
      <c r="J2310">
        <v>0</v>
      </c>
      <c r="K2310">
        <v>0</v>
      </c>
    </row>
    <row r="2311" spans="1:11" x14ac:dyDescent="0.2">
      <c r="A2311" t="s">
        <v>4510</v>
      </c>
      <c r="B2311" t="s">
        <v>9</v>
      </c>
      <c r="C2311" s="1" t="s">
        <v>4511</v>
      </c>
      <c r="D2311">
        <v>-120.84259655521799</v>
      </c>
      <c r="E2311" s="2">
        <v>1.30555555555555</v>
      </c>
      <c r="F2311">
        <v>195.51085945114301</v>
      </c>
      <c r="G2311">
        <f t="shared" si="109"/>
        <v>1</v>
      </c>
      <c r="H2311" s="3">
        <f t="shared" si="110"/>
        <v>2.2911708848455801</v>
      </c>
      <c r="I2311" s="3">
        <f t="shared" si="111"/>
        <v>2.2911708848455801</v>
      </c>
      <c r="J2311">
        <v>0</v>
      </c>
      <c r="K2311">
        <v>0</v>
      </c>
    </row>
    <row r="2312" spans="1:11" x14ac:dyDescent="0.2">
      <c r="A2312" t="s">
        <v>4512</v>
      </c>
      <c r="B2312" t="s">
        <v>9</v>
      </c>
      <c r="C2312" s="1" t="s">
        <v>4513</v>
      </c>
      <c r="D2312">
        <v>-119.14708169478899</v>
      </c>
      <c r="E2312" s="2">
        <v>1</v>
      </c>
      <c r="F2312">
        <v>69.835418994415207</v>
      </c>
      <c r="G2312">
        <f t="shared" si="109"/>
        <v>1</v>
      </c>
      <c r="H2312" s="3">
        <f t="shared" si="110"/>
        <v>1.8440757431445554</v>
      </c>
      <c r="I2312" s="3">
        <f t="shared" si="111"/>
        <v>0</v>
      </c>
      <c r="J2312">
        <v>0</v>
      </c>
      <c r="K2312">
        <v>0</v>
      </c>
    </row>
    <row r="2313" spans="1:11" x14ac:dyDescent="0.2">
      <c r="A2313" t="s">
        <v>4514</v>
      </c>
      <c r="B2313" t="s">
        <v>9</v>
      </c>
      <c r="C2313" s="1" t="s">
        <v>4515</v>
      </c>
      <c r="D2313">
        <v>-123.020875634921</v>
      </c>
      <c r="E2313" s="2">
        <v>4.25</v>
      </c>
      <c r="F2313">
        <v>69.835418994496706</v>
      </c>
      <c r="G2313">
        <f t="shared" si="109"/>
        <v>1</v>
      </c>
      <c r="H2313" s="3">
        <f t="shared" si="110"/>
        <v>1.8440757431450623</v>
      </c>
      <c r="I2313" s="3">
        <f t="shared" si="111"/>
        <v>1.8440757431450623</v>
      </c>
      <c r="J2313">
        <v>0</v>
      </c>
      <c r="K2313">
        <v>0</v>
      </c>
    </row>
    <row r="2314" spans="1:11" x14ac:dyDescent="0.2">
      <c r="A2314" t="s">
        <v>4516</v>
      </c>
      <c r="B2314" t="s">
        <v>9</v>
      </c>
      <c r="C2314" s="1" t="s">
        <v>4517</v>
      </c>
      <c r="D2314">
        <v>-122.828800844989</v>
      </c>
      <c r="E2314" s="2">
        <v>3.3896551724137902</v>
      </c>
      <c r="F2314">
        <v>2121.6354505835998</v>
      </c>
      <c r="G2314">
        <f t="shared" si="109"/>
        <v>0</v>
      </c>
      <c r="H2314" s="3">
        <f t="shared" si="110"/>
        <v>3.3266707634480062</v>
      </c>
      <c r="I2314" s="3">
        <f t="shared" si="111"/>
        <v>3.3266707634480062</v>
      </c>
      <c r="J2314">
        <v>0</v>
      </c>
      <c r="K2314">
        <v>0</v>
      </c>
    </row>
    <row r="2315" spans="1:11" x14ac:dyDescent="0.2">
      <c r="A2315" t="s">
        <v>4518</v>
      </c>
      <c r="B2315" t="s">
        <v>9</v>
      </c>
      <c r="C2315" s="1" t="s">
        <v>4519</v>
      </c>
      <c r="D2315">
        <v>-117.929944690298</v>
      </c>
      <c r="E2315" s="2">
        <v>1</v>
      </c>
      <c r="F2315">
        <v>69.8354189945603</v>
      </c>
      <c r="G2315">
        <f t="shared" si="109"/>
        <v>1</v>
      </c>
      <c r="H2315" s="3">
        <f t="shared" si="110"/>
        <v>1.8440757431454577</v>
      </c>
      <c r="I2315" s="3">
        <f t="shared" si="111"/>
        <v>0</v>
      </c>
      <c r="J2315">
        <v>0</v>
      </c>
      <c r="K2315">
        <v>0</v>
      </c>
    </row>
    <row r="2316" spans="1:11" x14ac:dyDescent="0.2">
      <c r="A2316" t="s">
        <v>4520</v>
      </c>
      <c r="B2316" t="s">
        <v>9</v>
      </c>
      <c r="C2316" s="1" t="s">
        <v>4521</v>
      </c>
      <c r="D2316">
        <v>-120.28578404775401</v>
      </c>
      <c r="E2316" s="2">
        <v>1.1957446808510599</v>
      </c>
      <c r="F2316">
        <v>1577.56515575754</v>
      </c>
      <c r="G2316">
        <f t="shared" si="109"/>
        <v>0</v>
      </c>
      <c r="H2316" s="3">
        <f t="shared" si="110"/>
        <v>3.1979873052864454</v>
      </c>
      <c r="I2316" s="3">
        <f t="shared" si="111"/>
        <v>3.1979873052864454</v>
      </c>
      <c r="J2316">
        <v>0</v>
      </c>
      <c r="K2316">
        <v>0</v>
      </c>
    </row>
    <row r="2317" spans="1:11" x14ac:dyDescent="0.2">
      <c r="A2317" t="s">
        <v>4522</v>
      </c>
      <c r="B2317" t="s">
        <v>9</v>
      </c>
      <c r="C2317" s="1" t="s">
        <v>4523</v>
      </c>
      <c r="D2317">
        <v>-121.329680584017</v>
      </c>
      <c r="E2317" s="2">
        <v>2.63709677419354</v>
      </c>
      <c r="F2317">
        <v>731.18063991568101</v>
      </c>
      <c r="G2317">
        <f t="shared" si="109"/>
        <v>0</v>
      </c>
      <c r="H2317" s="3">
        <f t="shared" si="110"/>
        <v>2.8640246836980117</v>
      </c>
      <c r="I2317" s="3">
        <f t="shared" si="111"/>
        <v>2.8640246836980117</v>
      </c>
      <c r="J2317">
        <v>0</v>
      </c>
      <c r="K2317">
        <v>0</v>
      </c>
    </row>
    <row r="2318" spans="1:11" x14ac:dyDescent="0.2">
      <c r="A2318" t="s">
        <v>4524</v>
      </c>
      <c r="B2318" t="s">
        <v>9</v>
      </c>
      <c r="C2318" s="1" t="s">
        <v>4525</v>
      </c>
      <c r="D2318">
        <v>-120.646025418273</v>
      </c>
      <c r="E2318" s="2">
        <v>1.48780487804878</v>
      </c>
      <c r="F2318">
        <v>69.835418994552498</v>
      </c>
      <c r="G2318">
        <f t="shared" si="109"/>
        <v>1</v>
      </c>
      <c r="H2318" s="3">
        <f t="shared" si="110"/>
        <v>1.8440757431454093</v>
      </c>
      <c r="I2318" s="3">
        <f t="shared" si="111"/>
        <v>1.8440757431454093</v>
      </c>
      <c r="J2318">
        <v>0</v>
      </c>
      <c r="K2318">
        <v>0</v>
      </c>
    </row>
    <row r="2319" spans="1:11" x14ac:dyDescent="0.2">
      <c r="A2319" t="s">
        <v>4526</v>
      </c>
      <c r="B2319" t="s">
        <v>4527</v>
      </c>
      <c r="C2319" s="1" t="s">
        <v>4528</v>
      </c>
      <c r="D2319">
        <v>-121.826437768274</v>
      </c>
      <c r="E2319" s="2">
        <v>4.1987480438184601</v>
      </c>
      <c r="F2319">
        <v>4474</v>
      </c>
      <c r="G2319">
        <f t="shared" si="109"/>
        <v>0</v>
      </c>
      <c r="H2319" s="3">
        <f t="shared" si="110"/>
        <v>3.6506959797606107</v>
      </c>
      <c r="I2319" s="3">
        <f t="shared" si="111"/>
        <v>3.6506959797606107</v>
      </c>
      <c r="J2319">
        <v>28</v>
      </c>
      <c r="K2319">
        <v>9.3023255813953404E-2</v>
      </c>
    </row>
    <row r="2320" spans="1:11" x14ac:dyDescent="0.2">
      <c r="A2320" t="s">
        <v>4529</v>
      </c>
      <c r="B2320" t="s">
        <v>9</v>
      </c>
      <c r="C2320" s="1" t="s">
        <v>4530</v>
      </c>
      <c r="D2320">
        <v>-119.813297732539</v>
      </c>
      <c r="E2320" s="2">
        <v>1</v>
      </c>
      <c r="F2320">
        <v>69.835418994394601</v>
      </c>
      <c r="G2320">
        <f t="shared" si="109"/>
        <v>1</v>
      </c>
      <c r="H2320" s="3">
        <f t="shared" si="110"/>
        <v>1.8440757431444272</v>
      </c>
      <c r="I2320" s="3">
        <f t="shared" si="111"/>
        <v>0</v>
      </c>
      <c r="J2320">
        <v>0</v>
      </c>
      <c r="K2320">
        <v>0</v>
      </c>
    </row>
    <row r="2321" spans="1:11" x14ac:dyDescent="0.2">
      <c r="A2321" t="s">
        <v>4531</v>
      </c>
      <c r="B2321" t="s">
        <v>9</v>
      </c>
      <c r="C2321" s="1" t="s">
        <v>4532</v>
      </c>
      <c r="D2321">
        <v>-121.86415144833001</v>
      </c>
      <c r="E2321" s="2">
        <v>1</v>
      </c>
      <c r="F2321">
        <v>209.75180502440401</v>
      </c>
      <c r="G2321">
        <f t="shared" si="109"/>
        <v>1</v>
      </c>
      <c r="H2321" s="3">
        <f t="shared" si="110"/>
        <v>2.3217057068488445</v>
      </c>
      <c r="I2321" s="3">
        <f t="shared" si="111"/>
        <v>0</v>
      </c>
      <c r="J2321">
        <v>0</v>
      </c>
      <c r="K2321">
        <v>0</v>
      </c>
    </row>
    <row r="2322" spans="1:11" x14ac:dyDescent="0.2">
      <c r="A2322" t="s">
        <v>4533</v>
      </c>
      <c r="B2322" t="s">
        <v>9</v>
      </c>
      <c r="C2322" s="1" t="s">
        <v>4534</v>
      </c>
      <c r="D2322">
        <v>-121.450171103343</v>
      </c>
      <c r="E2322" s="2">
        <v>1</v>
      </c>
      <c r="F2322">
        <v>69.835418994289697</v>
      </c>
      <c r="G2322">
        <f t="shared" si="109"/>
        <v>1</v>
      </c>
      <c r="H2322" s="3">
        <f t="shared" si="110"/>
        <v>1.8440757431437749</v>
      </c>
      <c r="I2322" s="3">
        <f t="shared" si="111"/>
        <v>0</v>
      </c>
      <c r="J2322">
        <v>0</v>
      </c>
      <c r="K2322">
        <v>0</v>
      </c>
    </row>
    <row r="2323" spans="1:11" x14ac:dyDescent="0.2">
      <c r="A2323" t="s">
        <v>4535</v>
      </c>
      <c r="B2323" t="s">
        <v>9</v>
      </c>
      <c r="C2323">
        <v>39.147840162142202</v>
      </c>
      <c r="D2323">
        <v>-121.681131715848</v>
      </c>
      <c r="E2323" s="2">
        <v>1</v>
      </c>
      <c r="F2323">
        <v>199.09810796083099</v>
      </c>
      <c r="G2323">
        <f t="shared" si="109"/>
        <v>1</v>
      </c>
      <c r="H2323" s="3">
        <f t="shared" si="110"/>
        <v>2.299067132925074</v>
      </c>
      <c r="I2323" s="3">
        <f t="shared" si="111"/>
        <v>0</v>
      </c>
      <c r="J2323">
        <v>0</v>
      </c>
      <c r="K2323">
        <v>0</v>
      </c>
    </row>
    <row r="2324" spans="1:11" x14ac:dyDescent="0.2">
      <c r="A2324" t="s">
        <v>4536</v>
      </c>
      <c r="B2324" t="s">
        <v>9</v>
      </c>
      <c r="C2324" s="1" t="s">
        <v>4537</v>
      </c>
      <c r="D2324">
        <v>-123.88594652177601</v>
      </c>
      <c r="E2324" s="2">
        <v>2.2682926829268202</v>
      </c>
      <c r="F2324">
        <v>69.8354189942565</v>
      </c>
      <c r="G2324">
        <f t="shared" si="109"/>
        <v>1</v>
      </c>
      <c r="H2324" s="3">
        <f t="shared" si="110"/>
        <v>1.8440757431435686</v>
      </c>
      <c r="I2324" s="3">
        <f t="shared" si="111"/>
        <v>1.8440757431435686</v>
      </c>
      <c r="J2324">
        <v>0</v>
      </c>
      <c r="K2324">
        <v>0</v>
      </c>
    </row>
    <row r="2325" spans="1:11" x14ac:dyDescent="0.2">
      <c r="A2325" t="s">
        <v>4538</v>
      </c>
      <c r="B2325" t="s">
        <v>9</v>
      </c>
      <c r="C2325">
        <v>38.9823075115278</v>
      </c>
      <c r="D2325">
        <v>-121.17159647410099</v>
      </c>
      <c r="E2325" s="2">
        <v>1.7804878048780399</v>
      </c>
      <c r="F2325">
        <v>69.835418994631198</v>
      </c>
      <c r="G2325">
        <f t="shared" si="109"/>
        <v>1</v>
      </c>
      <c r="H2325" s="3">
        <f t="shared" si="110"/>
        <v>1.8440757431458987</v>
      </c>
      <c r="I2325" s="3">
        <f t="shared" si="111"/>
        <v>1.8440757431458987</v>
      </c>
      <c r="J2325">
        <v>0</v>
      </c>
      <c r="K2325">
        <v>0</v>
      </c>
    </row>
    <row r="2326" spans="1:11" x14ac:dyDescent="0.2">
      <c r="A2326" t="s">
        <v>4539</v>
      </c>
      <c r="B2326" t="s">
        <v>9</v>
      </c>
      <c r="C2326" s="1" t="s">
        <v>4540</v>
      </c>
      <c r="D2326">
        <v>-122.758106188767</v>
      </c>
      <c r="E2326" s="2">
        <v>1.3571428571428501</v>
      </c>
      <c r="F2326">
        <v>69.835418994406595</v>
      </c>
      <c r="G2326">
        <f t="shared" si="109"/>
        <v>1</v>
      </c>
      <c r="H2326" s="3">
        <f t="shared" si="110"/>
        <v>1.8440757431445018</v>
      </c>
      <c r="I2326" s="3">
        <f t="shared" si="111"/>
        <v>1.8440757431445018</v>
      </c>
      <c r="J2326">
        <v>0</v>
      </c>
      <c r="K2326">
        <v>0</v>
      </c>
    </row>
    <row r="2327" spans="1:11" x14ac:dyDescent="0.2">
      <c r="A2327" t="s">
        <v>4541</v>
      </c>
      <c r="B2327" t="s">
        <v>9</v>
      </c>
      <c r="C2327" s="1" t="s">
        <v>4542</v>
      </c>
      <c r="D2327">
        <v>-119.63067383982499</v>
      </c>
      <c r="E2327" s="2">
        <v>1</v>
      </c>
      <c r="F2327">
        <v>69.835418994544696</v>
      </c>
      <c r="G2327">
        <f t="shared" si="109"/>
        <v>1</v>
      </c>
      <c r="H2327" s="3">
        <f t="shared" si="110"/>
        <v>1.8440757431453607</v>
      </c>
      <c r="I2327" s="3">
        <f t="shared" si="111"/>
        <v>0</v>
      </c>
      <c r="J2327">
        <v>0</v>
      </c>
      <c r="K2327">
        <v>0</v>
      </c>
    </row>
    <row r="2328" spans="1:11" x14ac:dyDescent="0.2">
      <c r="A2328" t="s">
        <v>4543</v>
      </c>
      <c r="B2328" t="s">
        <v>9</v>
      </c>
      <c r="C2328" s="1" t="s">
        <v>4544</v>
      </c>
      <c r="D2328">
        <v>-119.59040375610201</v>
      </c>
      <c r="E2328" s="2">
        <v>1.0516129032257999</v>
      </c>
      <c r="F2328">
        <v>306.96447082706601</v>
      </c>
      <c r="G2328">
        <f t="shared" si="109"/>
        <v>0</v>
      </c>
      <c r="H2328" s="3">
        <f t="shared" si="110"/>
        <v>2.487088111579185</v>
      </c>
      <c r="I2328" s="3">
        <f t="shared" si="111"/>
        <v>2.487088111579185</v>
      </c>
      <c r="J2328">
        <v>0</v>
      </c>
      <c r="K2328">
        <v>0</v>
      </c>
    </row>
    <row r="2329" spans="1:11" x14ac:dyDescent="0.2">
      <c r="A2329" t="s">
        <v>4545</v>
      </c>
      <c r="B2329" t="s">
        <v>9</v>
      </c>
      <c r="C2329" s="1" t="s">
        <v>4546</v>
      </c>
      <c r="D2329">
        <v>-120.167796643744</v>
      </c>
      <c r="E2329" s="2">
        <v>4</v>
      </c>
      <c r="F2329">
        <v>69.835418994404293</v>
      </c>
      <c r="G2329">
        <f t="shared" si="109"/>
        <v>1</v>
      </c>
      <c r="H2329" s="3">
        <f t="shared" si="110"/>
        <v>1.8440757431444876</v>
      </c>
      <c r="I2329" s="3">
        <f t="shared" si="111"/>
        <v>1.8440757431444876</v>
      </c>
      <c r="J2329">
        <v>0</v>
      </c>
      <c r="K2329">
        <v>0</v>
      </c>
    </row>
    <row r="2330" spans="1:11" x14ac:dyDescent="0.2">
      <c r="A2330" t="s">
        <v>4547</v>
      </c>
      <c r="B2330" t="s">
        <v>9</v>
      </c>
      <c r="C2330" s="1" t="s">
        <v>4548</v>
      </c>
      <c r="D2330">
        <v>-118.77896105407</v>
      </c>
      <c r="E2330" s="2">
        <v>1</v>
      </c>
      <c r="F2330">
        <v>69.835418994511997</v>
      </c>
      <c r="G2330">
        <f t="shared" si="109"/>
        <v>1</v>
      </c>
      <c r="H2330" s="3">
        <f t="shared" si="110"/>
        <v>1.8440757431451573</v>
      </c>
      <c r="I2330" s="3">
        <f t="shared" si="111"/>
        <v>0</v>
      </c>
      <c r="J2330">
        <v>0</v>
      </c>
      <c r="K2330">
        <v>0</v>
      </c>
    </row>
    <row r="2331" spans="1:11" x14ac:dyDescent="0.2">
      <c r="A2331" t="s">
        <v>4549</v>
      </c>
      <c r="B2331" t="s">
        <v>9</v>
      </c>
      <c r="C2331" s="1" t="s">
        <v>4550</v>
      </c>
      <c r="D2331">
        <v>-120.580406234975</v>
      </c>
      <c r="E2331" s="2">
        <v>1</v>
      </c>
      <c r="F2331">
        <v>69.835418994381698</v>
      </c>
      <c r="G2331">
        <f t="shared" si="109"/>
        <v>1</v>
      </c>
      <c r="H2331" s="3">
        <f t="shared" si="110"/>
        <v>1.8440757431443471</v>
      </c>
      <c r="I2331" s="3">
        <f t="shared" si="111"/>
        <v>0</v>
      </c>
      <c r="J2331">
        <v>0</v>
      </c>
      <c r="K2331">
        <v>0</v>
      </c>
    </row>
    <row r="2332" spans="1:11" x14ac:dyDescent="0.2">
      <c r="A2332" t="s">
        <v>4551</v>
      </c>
      <c r="B2332" t="s">
        <v>9</v>
      </c>
      <c r="C2332" s="1" t="s">
        <v>4552</v>
      </c>
      <c r="D2332">
        <v>-119.555649584647</v>
      </c>
      <c r="E2332" s="2">
        <v>3.1904761904761898</v>
      </c>
      <c r="F2332">
        <v>599.85792552262899</v>
      </c>
      <c r="G2332">
        <f t="shared" si="109"/>
        <v>0</v>
      </c>
      <c r="H2332" s="3">
        <f t="shared" si="110"/>
        <v>2.7780484012703988</v>
      </c>
      <c r="I2332" s="3">
        <f t="shared" si="111"/>
        <v>2.7780484012703988</v>
      </c>
      <c r="J2332">
        <v>0</v>
      </c>
      <c r="K2332">
        <v>0</v>
      </c>
    </row>
    <row r="2333" spans="1:11" x14ac:dyDescent="0.2">
      <c r="A2333" t="s">
        <v>4553</v>
      </c>
      <c r="B2333" t="s">
        <v>9</v>
      </c>
      <c r="C2333" s="1" t="s">
        <v>4554</v>
      </c>
      <c r="D2333">
        <v>-121.654903753323</v>
      </c>
      <c r="E2333" s="2">
        <v>1</v>
      </c>
      <c r="F2333">
        <v>69.835418994428693</v>
      </c>
      <c r="G2333">
        <f t="shared" si="109"/>
        <v>1</v>
      </c>
      <c r="H2333" s="3">
        <f t="shared" si="110"/>
        <v>1.8440757431446393</v>
      </c>
      <c r="I2333" s="3">
        <f t="shared" si="111"/>
        <v>0</v>
      </c>
      <c r="J2333">
        <v>0</v>
      </c>
      <c r="K2333">
        <v>0</v>
      </c>
    </row>
    <row r="2334" spans="1:11" x14ac:dyDescent="0.2">
      <c r="A2334" t="s">
        <v>4555</v>
      </c>
      <c r="B2334" t="s">
        <v>9</v>
      </c>
      <c r="C2334" s="1" t="s">
        <v>4556</v>
      </c>
      <c r="D2334">
        <v>-122.13728503040601</v>
      </c>
      <c r="E2334" s="2">
        <v>1</v>
      </c>
      <c r="F2334">
        <v>75.623906229727197</v>
      </c>
      <c r="G2334">
        <f t="shared" si="109"/>
        <v>1</v>
      </c>
      <c r="H2334" s="3">
        <f t="shared" si="110"/>
        <v>1.8786591063801406</v>
      </c>
      <c r="I2334" s="3">
        <f t="shared" si="111"/>
        <v>0</v>
      </c>
      <c r="J2334">
        <v>0</v>
      </c>
      <c r="K2334">
        <v>0</v>
      </c>
    </row>
    <row r="2335" spans="1:11" x14ac:dyDescent="0.2">
      <c r="A2335" t="s">
        <v>4557</v>
      </c>
      <c r="B2335" t="s">
        <v>9</v>
      </c>
      <c r="C2335" s="1" t="s">
        <v>4558</v>
      </c>
      <c r="D2335">
        <v>-123.598271458471</v>
      </c>
      <c r="E2335" s="2">
        <v>4.27678571428571</v>
      </c>
      <c r="F2335">
        <v>268.45888460049599</v>
      </c>
      <c r="G2335">
        <f t="shared" si="109"/>
        <v>1</v>
      </c>
      <c r="H2335" s="3">
        <f t="shared" si="110"/>
        <v>2.4288777814380902</v>
      </c>
      <c r="I2335" s="3">
        <f t="shared" si="111"/>
        <v>2.4288777814380902</v>
      </c>
      <c r="J2335">
        <v>0</v>
      </c>
      <c r="K2335">
        <v>0</v>
      </c>
    </row>
    <row r="2336" spans="1:11" x14ac:dyDescent="0.2">
      <c r="A2336" t="s">
        <v>4559</v>
      </c>
      <c r="B2336" t="s">
        <v>9</v>
      </c>
      <c r="C2336" s="1" t="s">
        <v>4560</v>
      </c>
      <c r="D2336">
        <v>-121.60969581256199</v>
      </c>
      <c r="E2336" s="2">
        <v>4.5930232558139501</v>
      </c>
      <c r="F2336">
        <v>162.20455014231899</v>
      </c>
      <c r="G2336">
        <f t="shared" si="109"/>
        <v>1</v>
      </c>
      <c r="H2336" s="3">
        <f t="shared" si="110"/>
        <v>2.2100630328220179</v>
      </c>
      <c r="I2336" s="3">
        <f t="shared" si="111"/>
        <v>2.2100630328220179</v>
      </c>
      <c r="J2336">
        <v>0</v>
      </c>
      <c r="K2336">
        <v>0</v>
      </c>
    </row>
    <row r="2337" spans="1:11" x14ac:dyDescent="0.2">
      <c r="A2337" t="s">
        <v>4561</v>
      </c>
      <c r="B2337" t="s">
        <v>9</v>
      </c>
      <c r="C2337" s="1" t="s">
        <v>4562</v>
      </c>
      <c r="D2337">
        <v>-122.05225389274599</v>
      </c>
      <c r="E2337" s="2">
        <v>2.0597014925373101</v>
      </c>
      <c r="F2337">
        <v>121.311499096787</v>
      </c>
      <c r="G2337">
        <f t="shared" si="109"/>
        <v>1</v>
      </c>
      <c r="H2337" s="3">
        <f t="shared" si="110"/>
        <v>2.0839019695193679</v>
      </c>
      <c r="I2337" s="3">
        <f t="shared" si="111"/>
        <v>2.0839019695193679</v>
      </c>
      <c r="J2337">
        <v>0</v>
      </c>
      <c r="K2337">
        <v>0</v>
      </c>
    </row>
    <row r="2338" spans="1:11" x14ac:dyDescent="0.2">
      <c r="A2338" t="s">
        <v>4563</v>
      </c>
      <c r="B2338" t="s">
        <v>9</v>
      </c>
      <c r="C2338" s="1" t="s">
        <v>4564</v>
      </c>
      <c r="D2338">
        <v>-121.958377477434</v>
      </c>
      <c r="E2338" s="2">
        <v>2.6881720430107499</v>
      </c>
      <c r="F2338">
        <v>300.76041978036602</v>
      </c>
      <c r="G2338">
        <f t="shared" si="109"/>
        <v>0</v>
      </c>
      <c r="H2338" s="3">
        <f t="shared" si="110"/>
        <v>2.4782206823118873</v>
      </c>
      <c r="I2338" s="3">
        <f t="shared" si="111"/>
        <v>2.4782206823118873</v>
      </c>
      <c r="J2338">
        <v>0</v>
      </c>
      <c r="K2338">
        <v>0</v>
      </c>
    </row>
    <row r="2339" spans="1:11" x14ac:dyDescent="0.2">
      <c r="A2339" t="s">
        <v>4565</v>
      </c>
      <c r="B2339" t="s">
        <v>9</v>
      </c>
      <c r="C2339" s="1" t="s">
        <v>4566</v>
      </c>
      <c r="D2339">
        <v>-123.89491803510499</v>
      </c>
      <c r="E2339" s="2">
        <v>2.3823529411764701</v>
      </c>
      <c r="F2339">
        <v>686.20405005598104</v>
      </c>
      <c r="G2339">
        <f t="shared" si="109"/>
        <v>0</v>
      </c>
      <c r="H2339" s="3">
        <f t="shared" si="110"/>
        <v>2.8364532769841784</v>
      </c>
      <c r="I2339" s="3">
        <f t="shared" si="111"/>
        <v>2.8364532769841784</v>
      </c>
      <c r="J2339">
        <v>0</v>
      </c>
      <c r="K2339">
        <v>0</v>
      </c>
    </row>
    <row r="2340" spans="1:11" x14ac:dyDescent="0.2">
      <c r="A2340" t="s">
        <v>4567</v>
      </c>
      <c r="B2340" t="s">
        <v>9</v>
      </c>
      <c r="C2340">
        <v>41.851863310592897</v>
      </c>
      <c r="D2340">
        <v>-122.870146716562</v>
      </c>
      <c r="E2340" s="2">
        <v>1.78571428571428</v>
      </c>
      <c r="F2340">
        <v>263.36756741848501</v>
      </c>
      <c r="G2340">
        <f t="shared" si="109"/>
        <v>1</v>
      </c>
      <c r="H2340" s="3">
        <f t="shared" si="110"/>
        <v>2.4205622924237082</v>
      </c>
      <c r="I2340" s="3">
        <f t="shared" si="111"/>
        <v>2.4205622924237082</v>
      </c>
      <c r="J2340">
        <v>0</v>
      </c>
      <c r="K2340">
        <v>0</v>
      </c>
    </row>
    <row r="2341" spans="1:11" x14ac:dyDescent="0.2">
      <c r="A2341" t="s">
        <v>4568</v>
      </c>
      <c r="B2341" t="s">
        <v>9</v>
      </c>
      <c r="C2341" s="1" t="s">
        <v>4569</v>
      </c>
      <c r="D2341">
        <v>-120.22754200693799</v>
      </c>
      <c r="E2341" s="2">
        <v>2.61038961038961</v>
      </c>
      <c r="F2341">
        <v>138.23487486694199</v>
      </c>
      <c r="G2341">
        <f t="shared" si="109"/>
        <v>1</v>
      </c>
      <c r="H2341" s="3">
        <f t="shared" si="110"/>
        <v>2.1406176237295282</v>
      </c>
      <c r="I2341" s="3">
        <f t="shared" si="111"/>
        <v>2.1406176237295282</v>
      </c>
      <c r="J2341">
        <v>0</v>
      </c>
      <c r="K2341">
        <v>0</v>
      </c>
    </row>
    <row r="2342" spans="1:11" x14ac:dyDescent="0.2">
      <c r="A2342" t="s">
        <v>4570</v>
      </c>
      <c r="B2342" t="s">
        <v>9</v>
      </c>
      <c r="C2342" s="1" t="s">
        <v>4571</v>
      </c>
      <c r="D2342">
        <v>-123.79996778655401</v>
      </c>
      <c r="E2342" s="2">
        <v>1.2432432432432401</v>
      </c>
      <c r="F2342">
        <v>365.55702379775602</v>
      </c>
      <c r="G2342">
        <f t="shared" si="109"/>
        <v>0</v>
      </c>
      <c r="H2342" s="3">
        <f t="shared" si="110"/>
        <v>2.5629551328370468</v>
      </c>
      <c r="I2342" s="3">
        <f t="shared" si="111"/>
        <v>2.5629551328370468</v>
      </c>
      <c r="J2342">
        <v>0</v>
      </c>
      <c r="K2342">
        <v>0</v>
      </c>
    </row>
    <row r="2343" spans="1:11" x14ac:dyDescent="0.2">
      <c r="A2343" t="s">
        <v>4572</v>
      </c>
      <c r="B2343" t="s">
        <v>9</v>
      </c>
      <c r="C2343" s="1" t="s">
        <v>4573</v>
      </c>
      <c r="D2343">
        <v>-123.10336684164299</v>
      </c>
      <c r="E2343" s="2">
        <v>2.13888888888888</v>
      </c>
      <c r="F2343">
        <v>168.18074172575501</v>
      </c>
      <c r="G2343">
        <f t="shared" si="109"/>
        <v>1</v>
      </c>
      <c r="H2343" s="3">
        <f t="shared" si="110"/>
        <v>2.2257762635125355</v>
      </c>
      <c r="I2343" s="3">
        <f t="shared" si="111"/>
        <v>2.2257762635125355</v>
      </c>
      <c r="J2343">
        <v>0</v>
      </c>
      <c r="K2343">
        <v>0</v>
      </c>
    </row>
    <row r="2344" spans="1:11" x14ac:dyDescent="0.2">
      <c r="A2344" t="s">
        <v>4574</v>
      </c>
      <c r="B2344" t="s">
        <v>9</v>
      </c>
      <c r="C2344" s="1" t="s">
        <v>4575</v>
      </c>
      <c r="D2344">
        <v>-121.801901233729</v>
      </c>
      <c r="E2344" s="2">
        <v>1</v>
      </c>
      <c r="F2344">
        <v>139.670837988964</v>
      </c>
      <c r="G2344">
        <f t="shared" si="109"/>
        <v>1</v>
      </c>
      <c r="H2344" s="3">
        <f t="shared" si="110"/>
        <v>2.1451057388089518</v>
      </c>
      <c r="I2344" s="3">
        <f t="shared" si="111"/>
        <v>0</v>
      </c>
      <c r="J2344">
        <v>0</v>
      </c>
      <c r="K2344">
        <v>0</v>
      </c>
    </row>
    <row r="2345" spans="1:11" x14ac:dyDescent="0.2">
      <c r="A2345" t="s">
        <v>4576</v>
      </c>
      <c r="B2345" t="s">
        <v>9</v>
      </c>
      <c r="C2345" s="1" t="s">
        <v>4577</v>
      </c>
      <c r="D2345">
        <v>-121.840648601015</v>
      </c>
      <c r="E2345" s="2">
        <v>2.72727272727272</v>
      </c>
      <c r="F2345">
        <v>470.08991276985</v>
      </c>
      <c r="G2345">
        <f t="shared" si="109"/>
        <v>0</v>
      </c>
      <c r="H2345" s="3">
        <f t="shared" si="110"/>
        <v>2.6721809321595491</v>
      </c>
      <c r="I2345" s="3">
        <f t="shared" si="111"/>
        <v>2.6721809321595491</v>
      </c>
      <c r="J2345">
        <v>0</v>
      </c>
      <c r="K2345">
        <v>0</v>
      </c>
    </row>
    <row r="2346" spans="1:11" x14ac:dyDescent="0.2">
      <c r="A2346" t="s">
        <v>4578</v>
      </c>
      <c r="B2346" t="s">
        <v>9</v>
      </c>
      <c r="C2346" s="1" t="s">
        <v>4579</v>
      </c>
      <c r="D2346">
        <v>-120.170327775825</v>
      </c>
      <c r="E2346" s="2">
        <v>4.2647058823529402</v>
      </c>
      <c r="F2346">
        <v>549.34703584434897</v>
      </c>
      <c r="G2346">
        <f t="shared" si="109"/>
        <v>0</v>
      </c>
      <c r="H2346" s="3">
        <f t="shared" si="110"/>
        <v>2.7398467855007258</v>
      </c>
      <c r="I2346" s="3">
        <f t="shared" si="111"/>
        <v>2.7398467855007258</v>
      </c>
      <c r="J2346">
        <v>0</v>
      </c>
      <c r="K2346">
        <v>0</v>
      </c>
    </row>
    <row r="2347" spans="1:11" x14ac:dyDescent="0.2">
      <c r="A2347" t="s">
        <v>4580</v>
      </c>
      <c r="B2347" t="s">
        <v>9</v>
      </c>
      <c r="C2347" s="1" t="s">
        <v>4581</v>
      </c>
      <c r="D2347">
        <v>-118.81502353182501</v>
      </c>
      <c r="E2347" s="2">
        <v>1.03571428571428</v>
      </c>
      <c r="F2347">
        <v>462.482865786557</v>
      </c>
      <c r="G2347">
        <f t="shared" si="109"/>
        <v>0</v>
      </c>
      <c r="H2347" s="3">
        <f t="shared" si="110"/>
        <v>2.6650956474919334</v>
      </c>
      <c r="I2347" s="3">
        <f t="shared" si="111"/>
        <v>2.6650956474919334</v>
      </c>
      <c r="J2347">
        <v>0</v>
      </c>
      <c r="K2347">
        <v>0</v>
      </c>
    </row>
    <row r="2348" spans="1:11" x14ac:dyDescent="0.2">
      <c r="A2348" t="s">
        <v>4582</v>
      </c>
      <c r="B2348" t="s">
        <v>9</v>
      </c>
      <c r="C2348" s="1" t="s">
        <v>4583</v>
      </c>
      <c r="D2348">
        <v>-120.385336220578</v>
      </c>
      <c r="E2348" s="2">
        <v>2.1219512195121899</v>
      </c>
      <c r="F2348">
        <v>69.835418994543303</v>
      </c>
      <c r="G2348">
        <f t="shared" si="109"/>
        <v>1</v>
      </c>
      <c r="H2348" s="3">
        <f t="shared" si="110"/>
        <v>1.8440757431453521</v>
      </c>
      <c r="I2348" s="3">
        <f t="shared" si="111"/>
        <v>1.8440757431453521</v>
      </c>
      <c r="J2348">
        <v>0</v>
      </c>
      <c r="K2348">
        <v>0</v>
      </c>
    </row>
    <row r="2349" spans="1:11" x14ac:dyDescent="0.2">
      <c r="A2349" t="s">
        <v>4584</v>
      </c>
      <c r="B2349" t="s">
        <v>9</v>
      </c>
      <c r="C2349" s="1" t="s">
        <v>4585</v>
      </c>
      <c r="D2349">
        <v>-121.619746568292</v>
      </c>
      <c r="E2349" s="2">
        <v>2.1604938271604901</v>
      </c>
      <c r="F2349">
        <v>380.72832419078901</v>
      </c>
      <c r="G2349">
        <f t="shared" si="109"/>
        <v>0</v>
      </c>
      <c r="H2349" s="3">
        <f t="shared" si="110"/>
        <v>2.5806151872482688</v>
      </c>
      <c r="I2349" s="3">
        <f t="shared" si="111"/>
        <v>2.5806151872482688</v>
      </c>
      <c r="J2349">
        <v>0</v>
      </c>
      <c r="K2349">
        <v>0</v>
      </c>
    </row>
    <row r="2350" spans="1:11" x14ac:dyDescent="0.2">
      <c r="A2350" t="s">
        <v>4586</v>
      </c>
      <c r="B2350" t="s">
        <v>9</v>
      </c>
      <c r="C2350" s="1" t="s">
        <v>4587</v>
      </c>
      <c r="D2350">
        <v>-121.78484914858799</v>
      </c>
      <c r="E2350" s="2">
        <v>1.10062893081761</v>
      </c>
      <c r="F2350">
        <v>1152.9411740094399</v>
      </c>
      <c r="G2350">
        <f t="shared" si="109"/>
        <v>0</v>
      </c>
      <c r="H2350" s="3">
        <f t="shared" si="110"/>
        <v>3.0618071490511269</v>
      </c>
      <c r="I2350" s="3">
        <f t="shared" si="111"/>
        <v>3.0618071490511269</v>
      </c>
      <c r="J2350">
        <v>0</v>
      </c>
      <c r="K2350">
        <v>0</v>
      </c>
    </row>
    <row r="2351" spans="1:11" x14ac:dyDescent="0.2">
      <c r="A2351" t="s">
        <v>4588</v>
      </c>
      <c r="B2351" t="s">
        <v>9</v>
      </c>
      <c r="C2351" s="1" t="s">
        <v>4589</v>
      </c>
      <c r="D2351">
        <v>-121.73213308075</v>
      </c>
      <c r="E2351" s="2">
        <v>1</v>
      </c>
      <c r="F2351">
        <v>90.620892576609904</v>
      </c>
      <c r="G2351">
        <f t="shared" si="109"/>
        <v>1</v>
      </c>
      <c r="H2351" s="3">
        <f t="shared" si="110"/>
        <v>1.9572283354771032</v>
      </c>
      <c r="I2351" s="3">
        <f t="shared" si="111"/>
        <v>0</v>
      </c>
      <c r="J2351">
        <v>0</v>
      </c>
      <c r="K2351">
        <v>0</v>
      </c>
    </row>
    <row r="2352" spans="1:11" x14ac:dyDescent="0.2">
      <c r="A2352" t="s">
        <v>4590</v>
      </c>
      <c r="B2352" t="s">
        <v>9</v>
      </c>
      <c r="C2352" s="1" t="s">
        <v>4591</v>
      </c>
      <c r="D2352">
        <v>-118.371886868657</v>
      </c>
      <c r="E2352" s="2">
        <v>1.1712328767123199</v>
      </c>
      <c r="F2352">
        <v>269.491189569043</v>
      </c>
      <c r="G2352">
        <f t="shared" si="109"/>
        <v>1</v>
      </c>
      <c r="H2352" s="3">
        <f t="shared" si="110"/>
        <v>2.4305445714370664</v>
      </c>
      <c r="I2352" s="3">
        <f t="shared" si="111"/>
        <v>2.4305445714370664</v>
      </c>
      <c r="J2352">
        <v>0</v>
      </c>
      <c r="K2352">
        <v>0</v>
      </c>
    </row>
    <row r="2353" spans="1:11" x14ac:dyDescent="0.2">
      <c r="A2353" t="s">
        <v>4592</v>
      </c>
      <c r="B2353" t="s">
        <v>9</v>
      </c>
      <c r="C2353">
        <v>36.929620690840203</v>
      </c>
      <c r="D2353">
        <v>-119.248416962718</v>
      </c>
      <c r="E2353" s="2">
        <v>4.38829787234042</v>
      </c>
      <c r="F2353">
        <v>2570.8025927987701</v>
      </c>
      <c r="G2353">
        <f t="shared" si="109"/>
        <v>0</v>
      </c>
      <c r="H2353" s="3">
        <f t="shared" si="110"/>
        <v>3.4100687292489549</v>
      </c>
      <c r="I2353" s="3">
        <f t="shared" si="111"/>
        <v>3.4100687292489549</v>
      </c>
      <c r="J2353">
        <v>0</v>
      </c>
      <c r="K2353">
        <v>0</v>
      </c>
    </row>
    <row r="2354" spans="1:11" x14ac:dyDescent="0.2">
      <c r="A2354" t="s">
        <v>4593</v>
      </c>
      <c r="B2354" t="s">
        <v>9</v>
      </c>
      <c r="C2354" s="1" t="s">
        <v>4594</v>
      </c>
      <c r="D2354">
        <v>-120.810585868771</v>
      </c>
      <c r="E2354" s="2">
        <v>2.1390728476821099</v>
      </c>
      <c r="F2354">
        <v>694.64216011682595</v>
      </c>
      <c r="G2354">
        <f t="shared" si="109"/>
        <v>0</v>
      </c>
      <c r="H2354" s="3">
        <f t="shared" si="110"/>
        <v>2.8417611385348334</v>
      </c>
      <c r="I2354" s="3">
        <f t="shared" si="111"/>
        <v>2.8417611385348334</v>
      </c>
      <c r="J2354">
        <v>0</v>
      </c>
      <c r="K2354">
        <v>0</v>
      </c>
    </row>
    <row r="2355" spans="1:11" x14ac:dyDescent="0.2">
      <c r="A2355" t="s">
        <v>4595</v>
      </c>
      <c r="B2355" t="s">
        <v>9</v>
      </c>
      <c r="C2355" s="1" t="s">
        <v>4596</v>
      </c>
      <c r="D2355">
        <v>-120.515628343575</v>
      </c>
      <c r="E2355" s="2">
        <v>3.375</v>
      </c>
      <c r="F2355">
        <v>427.55372017094101</v>
      </c>
      <c r="G2355">
        <f t="shared" si="109"/>
        <v>0</v>
      </c>
      <c r="H2355" s="3">
        <f t="shared" si="110"/>
        <v>2.6309906896093791</v>
      </c>
      <c r="I2355" s="3">
        <f t="shared" si="111"/>
        <v>2.6309906896093791</v>
      </c>
      <c r="J2355">
        <v>0</v>
      </c>
      <c r="K2355">
        <v>0</v>
      </c>
    </row>
    <row r="2356" spans="1:11" x14ac:dyDescent="0.2">
      <c r="A2356" t="s">
        <v>4597</v>
      </c>
      <c r="B2356" t="s">
        <v>9</v>
      </c>
      <c r="C2356" s="1" t="s">
        <v>4598</v>
      </c>
      <c r="D2356">
        <v>-123.987544941812</v>
      </c>
      <c r="E2356" s="2">
        <v>1.39603960396039</v>
      </c>
      <c r="F2356">
        <v>193.07017801823201</v>
      </c>
      <c r="G2356">
        <f t="shared" si="109"/>
        <v>1</v>
      </c>
      <c r="H2356" s="3">
        <f t="shared" si="110"/>
        <v>2.28571519701954</v>
      </c>
      <c r="I2356" s="3">
        <f t="shared" si="111"/>
        <v>2.28571519701954</v>
      </c>
      <c r="J2356">
        <v>0</v>
      </c>
      <c r="K2356">
        <v>0</v>
      </c>
    </row>
    <row r="2357" spans="1:11" x14ac:dyDescent="0.2">
      <c r="A2357" t="s">
        <v>4599</v>
      </c>
      <c r="B2357" t="s">
        <v>9</v>
      </c>
      <c r="C2357" s="1" t="s">
        <v>4600</v>
      </c>
      <c r="D2357">
        <v>-122.765270992125</v>
      </c>
      <c r="E2357" s="2">
        <v>2.82926829268292</v>
      </c>
      <c r="F2357">
        <v>178.57721846562299</v>
      </c>
      <c r="G2357">
        <f t="shared" si="109"/>
        <v>1</v>
      </c>
      <c r="H2357" s="3">
        <f t="shared" si="110"/>
        <v>2.2518260540724793</v>
      </c>
      <c r="I2357" s="3">
        <f t="shared" si="111"/>
        <v>2.2518260540724793</v>
      </c>
      <c r="J2357">
        <v>0</v>
      </c>
      <c r="K2357">
        <v>0</v>
      </c>
    </row>
    <row r="2358" spans="1:11" x14ac:dyDescent="0.2">
      <c r="A2358" t="s">
        <v>4601</v>
      </c>
      <c r="B2358" t="s">
        <v>9</v>
      </c>
      <c r="C2358" s="1" t="s">
        <v>4602</v>
      </c>
      <c r="D2358">
        <v>-120.374416603678</v>
      </c>
      <c r="E2358" s="2">
        <v>1</v>
      </c>
      <c r="F2358">
        <v>117.222343860428</v>
      </c>
      <c r="G2358">
        <f t="shared" si="109"/>
        <v>1</v>
      </c>
      <c r="H2358" s="3">
        <f t="shared" si="110"/>
        <v>2.069010400849332</v>
      </c>
      <c r="I2358" s="3">
        <f t="shared" si="111"/>
        <v>0</v>
      </c>
      <c r="J2358">
        <v>0</v>
      </c>
      <c r="K2358">
        <v>0</v>
      </c>
    </row>
    <row r="2359" spans="1:11" x14ac:dyDescent="0.2">
      <c r="A2359" t="s">
        <v>4603</v>
      </c>
      <c r="B2359" t="s">
        <v>9</v>
      </c>
      <c r="C2359" s="1" t="s">
        <v>4604</v>
      </c>
      <c r="D2359">
        <v>-123.971711198591</v>
      </c>
      <c r="E2359" s="2">
        <v>2.9407407407407402</v>
      </c>
      <c r="F2359">
        <v>257.01521884058798</v>
      </c>
      <c r="G2359">
        <f t="shared" si="109"/>
        <v>1</v>
      </c>
      <c r="H2359" s="3">
        <f t="shared" si="110"/>
        <v>2.4099588403071661</v>
      </c>
      <c r="I2359" s="3">
        <f t="shared" si="111"/>
        <v>2.4099588403071661</v>
      </c>
      <c r="J2359">
        <v>0</v>
      </c>
      <c r="K2359">
        <v>0</v>
      </c>
    </row>
    <row r="2360" spans="1:11" x14ac:dyDescent="0.2">
      <c r="A2360" t="s">
        <v>4605</v>
      </c>
      <c r="B2360" t="s">
        <v>9</v>
      </c>
      <c r="C2360" s="1" t="s">
        <v>4606</v>
      </c>
      <c r="D2360">
        <v>-122.699244651998</v>
      </c>
      <c r="E2360" s="2">
        <v>2.7804878048780401</v>
      </c>
      <c r="F2360">
        <v>69.8354189946063</v>
      </c>
      <c r="G2360">
        <f t="shared" si="109"/>
        <v>1</v>
      </c>
      <c r="H2360" s="3">
        <f t="shared" si="110"/>
        <v>1.8440757431457437</v>
      </c>
      <c r="I2360" s="3">
        <f t="shared" si="111"/>
        <v>1.8440757431457437</v>
      </c>
      <c r="J2360">
        <v>0</v>
      </c>
      <c r="K2360">
        <v>0</v>
      </c>
    </row>
    <row r="2361" spans="1:11" x14ac:dyDescent="0.2">
      <c r="A2361" t="s">
        <v>4607</v>
      </c>
      <c r="B2361" t="s">
        <v>9</v>
      </c>
      <c r="C2361" s="1" t="s">
        <v>4608</v>
      </c>
      <c r="D2361">
        <v>-121.14712980556899</v>
      </c>
      <c r="E2361" s="2">
        <v>2.2960526315789398</v>
      </c>
      <c r="F2361">
        <v>999.67405594848697</v>
      </c>
      <c r="G2361">
        <f t="shared" si="109"/>
        <v>0</v>
      </c>
      <c r="H2361" s="3">
        <f t="shared" si="110"/>
        <v>2.9998584212223847</v>
      </c>
      <c r="I2361" s="3">
        <f t="shared" si="111"/>
        <v>2.9998584212223847</v>
      </c>
      <c r="J2361">
        <v>0</v>
      </c>
      <c r="K2361">
        <v>0</v>
      </c>
    </row>
    <row r="2362" spans="1:11" x14ac:dyDescent="0.2">
      <c r="A2362" t="s">
        <v>4609</v>
      </c>
      <c r="B2362" t="s">
        <v>9</v>
      </c>
      <c r="C2362" s="1" t="s">
        <v>4610</v>
      </c>
      <c r="D2362">
        <v>-119.595260497764</v>
      </c>
      <c r="E2362" s="2">
        <v>2.7804878048780401</v>
      </c>
      <c r="F2362">
        <v>239.12911821063199</v>
      </c>
      <c r="G2362">
        <f t="shared" si="109"/>
        <v>1</v>
      </c>
      <c r="H2362" s="3">
        <f t="shared" si="110"/>
        <v>2.3786324623903008</v>
      </c>
      <c r="I2362" s="3">
        <f t="shared" si="111"/>
        <v>2.3786324623903008</v>
      </c>
      <c r="J2362">
        <v>0</v>
      </c>
      <c r="K2362">
        <v>0</v>
      </c>
    </row>
    <row r="2363" spans="1:11" x14ac:dyDescent="0.2">
      <c r="A2363" t="s">
        <v>4611</v>
      </c>
      <c r="B2363" t="s">
        <v>9</v>
      </c>
      <c r="C2363" s="1" t="s">
        <v>4612</v>
      </c>
      <c r="D2363">
        <v>-124.01195061414499</v>
      </c>
      <c r="E2363" s="2">
        <v>3.6764705882352899</v>
      </c>
      <c r="F2363">
        <v>123.638455614062</v>
      </c>
      <c r="G2363">
        <f t="shared" si="109"/>
        <v>1</v>
      </c>
      <c r="H2363" s="3">
        <f t="shared" si="110"/>
        <v>2.0921535715895865</v>
      </c>
      <c r="I2363" s="3">
        <f t="shared" si="111"/>
        <v>2.0921535715895865</v>
      </c>
      <c r="J2363">
        <v>0</v>
      </c>
      <c r="K2363">
        <v>0</v>
      </c>
    </row>
    <row r="2364" spans="1:11" x14ac:dyDescent="0.2">
      <c r="A2364" t="s">
        <v>4613</v>
      </c>
      <c r="B2364" t="s">
        <v>9</v>
      </c>
      <c r="C2364" s="1" t="s">
        <v>4614</v>
      </c>
      <c r="D2364">
        <v>-122.928997885966</v>
      </c>
      <c r="E2364" s="2">
        <v>1.0821917808219099</v>
      </c>
      <c r="F2364">
        <v>130.02221079595199</v>
      </c>
      <c r="G2364">
        <f t="shared" si="109"/>
        <v>1</v>
      </c>
      <c r="H2364" s="3">
        <f t="shared" si="110"/>
        <v>2.1140175461698498</v>
      </c>
      <c r="I2364" s="3">
        <f t="shared" si="111"/>
        <v>2.1140175461698498</v>
      </c>
      <c r="J2364">
        <v>0</v>
      </c>
      <c r="K2364">
        <v>0</v>
      </c>
    </row>
    <row r="2365" spans="1:11" x14ac:dyDescent="0.2">
      <c r="A2365" t="s">
        <v>4615</v>
      </c>
      <c r="B2365" t="s">
        <v>9</v>
      </c>
      <c r="C2365" s="1" t="s">
        <v>4616</v>
      </c>
      <c r="D2365">
        <v>-120.58507172053299</v>
      </c>
      <c r="E2365" s="2">
        <v>3.3375527426160301</v>
      </c>
      <c r="F2365">
        <v>715.05076978552597</v>
      </c>
      <c r="G2365">
        <f t="shared" si="109"/>
        <v>0</v>
      </c>
      <c r="H2365" s="3">
        <f t="shared" si="110"/>
        <v>2.8543368785212535</v>
      </c>
      <c r="I2365" s="3">
        <f t="shared" si="111"/>
        <v>2.8543368785212535</v>
      </c>
      <c r="J2365">
        <v>0</v>
      </c>
      <c r="K2365">
        <v>0</v>
      </c>
    </row>
    <row r="2366" spans="1:11" x14ac:dyDescent="0.2">
      <c r="A2366" t="s">
        <v>4617</v>
      </c>
      <c r="B2366" t="s">
        <v>9</v>
      </c>
      <c r="C2366" s="1" t="s">
        <v>4618</v>
      </c>
      <c r="D2366">
        <v>-120.297983219494</v>
      </c>
      <c r="E2366" s="2">
        <v>2.66</v>
      </c>
      <c r="F2366">
        <v>331.465759516003</v>
      </c>
      <c r="G2366">
        <f t="shared" si="109"/>
        <v>0</v>
      </c>
      <c r="H2366" s="3">
        <f t="shared" si="110"/>
        <v>2.5204386723447385</v>
      </c>
      <c r="I2366" s="3">
        <f t="shared" si="111"/>
        <v>2.5204386723447385</v>
      </c>
      <c r="J2366">
        <v>0</v>
      </c>
      <c r="K2366">
        <v>0</v>
      </c>
    </row>
    <row r="2367" spans="1:11" x14ac:dyDescent="0.2">
      <c r="A2367" t="s">
        <v>4619</v>
      </c>
      <c r="B2367" t="s">
        <v>9</v>
      </c>
      <c r="C2367" s="1" t="s">
        <v>4620</v>
      </c>
      <c r="D2367">
        <v>-123.606216955042</v>
      </c>
      <c r="E2367" s="2">
        <v>4.2209302325581399</v>
      </c>
      <c r="F2367">
        <v>139.67083798911099</v>
      </c>
      <c r="G2367">
        <f t="shared" si="109"/>
        <v>1</v>
      </c>
      <c r="H2367" s="3">
        <f t="shared" si="110"/>
        <v>2.1451057388094092</v>
      </c>
      <c r="I2367" s="3">
        <f t="shared" si="111"/>
        <v>2.1451057388094092</v>
      </c>
      <c r="J2367">
        <v>0</v>
      </c>
      <c r="K2367">
        <v>0</v>
      </c>
    </row>
    <row r="2368" spans="1:11" x14ac:dyDescent="0.2">
      <c r="A2368" t="s">
        <v>4621</v>
      </c>
      <c r="B2368" t="s">
        <v>9</v>
      </c>
      <c r="C2368" s="1" t="s">
        <v>4622</v>
      </c>
      <c r="D2368">
        <v>-120.008996777524</v>
      </c>
      <c r="E2368" s="2">
        <v>1.1463414634146301</v>
      </c>
      <c r="F2368">
        <v>69.835418994478403</v>
      </c>
      <c r="G2368">
        <f t="shared" si="109"/>
        <v>1</v>
      </c>
      <c r="H2368" s="3">
        <f t="shared" si="110"/>
        <v>1.8440757431449484</v>
      </c>
      <c r="I2368" s="3">
        <f t="shared" si="111"/>
        <v>1.8440757431449484</v>
      </c>
      <c r="J2368">
        <v>0</v>
      </c>
      <c r="K2368">
        <v>0</v>
      </c>
    </row>
    <row r="2369" spans="1:11" x14ac:dyDescent="0.2">
      <c r="A2369" t="s">
        <v>4623</v>
      </c>
      <c r="B2369" t="s">
        <v>9</v>
      </c>
      <c r="C2369" s="1" t="s">
        <v>4624</v>
      </c>
      <c r="D2369">
        <v>-120.23080419841401</v>
      </c>
      <c r="E2369" s="2">
        <v>1.8315789473684201</v>
      </c>
      <c r="F2369">
        <v>243.74242950476301</v>
      </c>
      <c r="G2369">
        <f t="shared" si="109"/>
        <v>1</v>
      </c>
      <c r="H2369" s="3">
        <f t="shared" si="110"/>
        <v>2.3869311356511278</v>
      </c>
      <c r="I2369" s="3">
        <f t="shared" si="111"/>
        <v>2.3869311356511278</v>
      </c>
      <c r="J2369">
        <v>0</v>
      </c>
      <c r="K2369">
        <v>0</v>
      </c>
    </row>
    <row r="2370" spans="1:11" x14ac:dyDescent="0.2">
      <c r="A2370" t="s">
        <v>4625</v>
      </c>
      <c r="B2370" t="s">
        <v>9</v>
      </c>
      <c r="C2370" s="1" t="s">
        <v>4626</v>
      </c>
      <c r="D2370">
        <v>-120.078863141795</v>
      </c>
      <c r="E2370" s="2">
        <v>1.42105263157894</v>
      </c>
      <c r="F2370">
        <v>527.17842693104001</v>
      </c>
      <c r="G2370">
        <f t="shared" si="109"/>
        <v>0</v>
      </c>
      <c r="H2370" s="3">
        <f t="shared" si="110"/>
        <v>2.7219576298551043</v>
      </c>
      <c r="I2370" s="3">
        <f t="shared" si="111"/>
        <v>2.7219576298551043</v>
      </c>
      <c r="J2370">
        <v>0</v>
      </c>
      <c r="K2370">
        <v>0</v>
      </c>
    </row>
    <row r="2371" spans="1:11" x14ac:dyDescent="0.2">
      <c r="A2371" t="s">
        <v>4627</v>
      </c>
      <c r="B2371" t="s">
        <v>9</v>
      </c>
      <c r="C2371" s="1" t="s">
        <v>4628</v>
      </c>
      <c r="D2371">
        <v>-118.345427271139</v>
      </c>
      <c r="E2371" s="2">
        <v>1</v>
      </c>
      <c r="F2371">
        <v>69.835418994347606</v>
      </c>
      <c r="G2371">
        <f t="shared" ref="G2371:G2434" si="112">IF(F2371&lt;300,1,0)</f>
        <v>1</v>
      </c>
      <c r="H2371" s="3">
        <f t="shared" ref="H2371:H2434" si="113">LOG10(F2371)</f>
        <v>1.844075743144135</v>
      </c>
      <c r="I2371" s="3">
        <f t="shared" ref="I2371:I2434" si="114">IF(E2371&gt;1,H2371,0)</f>
        <v>0</v>
      </c>
      <c r="J2371">
        <v>0</v>
      </c>
      <c r="K2371">
        <v>0</v>
      </c>
    </row>
    <row r="2372" spans="1:11" x14ac:dyDescent="0.2">
      <c r="A2372" t="s">
        <v>4629</v>
      </c>
      <c r="B2372" t="s">
        <v>9</v>
      </c>
      <c r="C2372" s="1" t="s">
        <v>4630</v>
      </c>
      <c r="D2372">
        <v>-123.07365446393401</v>
      </c>
      <c r="E2372" s="2">
        <v>1.7380952380952299</v>
      </c>
      <c r="F2372">
        <v>69.835418994378003</v>
      </c>
      <c r="G2372">
        <f t="shared" si="112"/>
        <v>1</v>
      </c>
      <c r="H2372" s="3">
        <f t="shared" si="113"/>
        <v>1.844075743144324</v>
      </c>
      <c r="I2372" s="3">
        <f t="shared" si="114"/>
        <v>1.844075743144324</v>
      </c>
      <c r="J2372">
        <v>0</v>
      </c>
      <c r="K2372">
        <v>0</v>
      </c>
    </row>
    <row r="2373" spans="1:11" x14ac:dyDescent="0.2">
      <c r="A2373" t="s">
        <v>4631</v>
      </c>
      <c r="B2373" t="s">
        <v>9</v>
      </c>
      <c r="C2373" s="1" t="s">
        <v>4632</v>
      </c>
      <c r="D2373">
        <v>-121.892302340963</v>
      </c>
      <c r="E2373" s="2">
        <v>1</v>
      </c>
      <c r="F2373">
        <v>69.835418994537207</v>
      </c>
      <c r="G2373">
        <f t="shared" si="112"/>
        <v>1</v>
      </c>
      <c r="H2373" s="3">
        <f t="shared" si="113"/>
        <v>1.8440757431453141</v>
      </c>
      <c r="I2373" s="3">
        <f t="shared" si="114"/>
        <v>0</v>
      </c>
      <c r="J2373">
        <v>0</v>
      </c>
      <c r="K2373">
        <v>0</v>
      </c>
    </row>
    <row r="2374" spans="1:11" x14ac:dyDescent="0.2">
      <c r="A2374" t="s">
        <v>4633</v>
      </c>
      <c r="B2374" t="s">
        <v>9</v>
      </c>
      <c r="C2374" s="1" t="s">
        <v>4634</v>
      </c>
      <c r="D2374">
        <v>-120.056631852742</v>
      </c>
      <c r="E2374" s="2">
        <v>1.272</v>
      </c>
      <c r="F2374">
        <v>209.50625698338999</v>
      </c>
      <c r="G2374">
        <f t="shared" si="112"/>
        <v>1</v>
      </c>
      <c r="H2374" s="3">
        <f t="shared" si="113"/>
        <v>2.3211969978645173</v>
      </c>
      <c r="I2374" s="3">
        <f t="shared" si="114"/>
        <v>2.3211969978645173</v>
      </c>
      <c r="J2374">
        <v>0</v>
      </c>
      <c r="K2374">
        <v>0</v>
      </c>
    </row>
    <row r="2375" spans="1:11" x14ac:dyDescent="0.2">
      <c r="A2375" t="s">
        <v>4635</v>
      </c>
      <c r="B2375" t="s">
        <v>9</v>
      </c>
      <c r="C2375" s="1" t="s">
        <v>4636</v>
      </c>
      <c r="D2375">
        <v>-119.67186228146301</v>
      </c>
      <c r="E2375" s="2">
        <v>1</v>
      </c>
      <c r="F2375">
        <v>69.835418994368396</v>
      </c>
      <c r="G2375">
        <f t="shared" si="112"/>
        <v>1</v>
      </c>
      <c r="H2375" s="3">
        <f t="shared" si="113"/>
        <v>1.8440757431442643</v>
      </c>
      <c r="I2375" s="3">
        <f t="shared" si="114"/>
        <v>0</v>
      </c>
      <c r="J2375">
        <v>0</v>
      </c>
      <c r="K2375">
        <v>0</v>
      </c>
    </row>
    <row r="2376" spans="1:11" x14ac:dyDescent="0.2">
      <c r="A2376" t="s">
        <v>4637</v>
      </c>
      <c r="B2376" t="s">
        <v>9</v>
      </c>
      <c r="C2376" s="1" t="s">
        <v>4638</v>
      </c>
      <c r="D2376">
        <v>-120.491120401982</v>
      </c>
      <c r="E2376" s="2">
        <v>1.7073170731707299</v>
      </c>
      <c r="F2376">
        <v>1475.0703011566</v>
      </c>
      <c r="G2376">
        <f t="shared" si="112"/>
        <v>0</v>
      </c>
      <c r="H2376" s="3">
        <f t="shared" si="113"/>
        <v>3.1688127190781241</v>
      </c>
      <c r="I2376" s="3">
        <f t="shared" si="114"/>
        <v>3.1688127190781241</v>
      </c>
      <c r="J2376">
        <v>0</v>
      </c>
      <c r="K2376">
        <v>0</v>
      </c>
    </row>
    <row r="2377" spans="1:11" x14ac:dyDescent="0.2">
      <c r="A2377" t="s">
        <v>4639</v>
      </c>
      <c r="B2377" t="s">
        <v>9</v>
      </c>
      <c r="C2377" s="1" t="s">
        <v>4640</v>
      </c>
      <c r="D2377">
        <v>-121.76747138285501</v>
      </c>
      <c r="E2377" s="2">
        <v>1.71428571428571</v>
      </c>
      <c r="F2377">
        <v>69.835418994558495</v>
      </c>
      <c r="G2377">
        <f t="shared" si="112"/>
        <v>1</v>
      </c>
      <c r="H2377" s="3">
        <f t="shared" si="113"/>
        <v>1.8440757431454466</v>
      </c>
      <c r="I2377" s="3">
        <f t="shared" si="114"/>
        <v>1.8440757431454466</v>
      </c>
      <c r="J2377">
        <v>0</v>
      </c>
      <c r="K2377">
        <v>0</v>
      </c>
    </row>
    <row r="2378" spans="1:11" x14ac:dyDescent="0.2">
      <c r="A2378" t="s">
        <v>4641</v>
      </c>
      <c r="B2378" t="s">
        <v>9</v>
      </c>
      <c r="C2378" s="1" t="s">
        <v>4642</v>
      </c>
      <c r="D2378">
        <v>-119.03306884333099</v>
      </c>
      <c r="E2378" s="2">
        <v>1</v>
      </c>
      <c r="F2378">
        <v>69.835418994429602</v>
      </c>
      <c r="G2378">
        <f t="shared" si="112"/>
        <v>1</v>
      </c>
      <c r="H2378" s="3">
        <f t="shared" si="113"/>
        <v>1.8440757431446451</v>
      </c>
      <c r="I2378" s="3">
        <f t="shared" si="114"/>
        <v>0</v>
      </c>
      <c r="J2378">
        <v>0</v>
      </c>
      <c r="K2378">
        <v>0</v>
      </c>
    </row>
    <row r="2379" spans="1:11" x14ac:dyDescent="0.2">
      <c r="A2379" t="s">
        <v>4643</v>
      </c>
      <c r="B2379" t="s">
        <v>9</v>
      </c>
      <c r="C2379" s="1" t="s">
        <v>4644</v>
      </c>
      <c r="D2379">
        <v>-122.758525999057</v>
      </c>
      <c r="E2379" s="2">
        <v>3.1428571428571401</v>
      </c>
      <c r="F2379">
        <v>69.835418994625698</v>
      </c>
      <c r="G2379">
        <f t="shared" si="112"/>
        <v>1</v>
      </c>
      <c r="H2379" s="3">
        <f t="shared" si="113"/>
        <v>1.8440757431458645</v>
      </c>
      <c r="I2379" s="3">
        <f t="shared" si="114"/>
        <v>1.8440757431458645</v>
      </c>
      <c r="J2379">
        <v>0</v>
      </c>
      <c r="K2379">
        <v>0</v>
      </c>
    </row>
    <row r="2380" spans="1:11" x14ac:dyDescent="0.2">
      <c r="A2380" t="s">
        <v>4645</v>
      </c>
      <c r="B2380" t="s">
        <v>9</v>
      </c>
      <c r="C2380" s="1" t="s">
        <v>4646</v>
      </c>
      <c r="D2380">
        <v>-122.12012028192601</v>
      </c>
      <c r="E2380" s="2">
        <v>1.325</v>
      </c>
      <c r="F2380">
        <v>69.8354189945033</v>
      </c>
      <c r="G2380">
        <f t="shared" si="112"/>
        <v>1</v>
      </c>
      <c r="H2380" s="3">
        <f t="shared" si="113"/>
        <v>1.8440757431451034</v>
      </c>
      <c r="I2380" s="3">
        <f t="shared" si="114"/>
        <v>1.8440757431451034</v>
      </c>
      <c r="J2380">
        <v>0</v>
      </c>
      <c r="K2380">
        <v>0</v>
      </c>
    </row>
    <row r="2381" spans="1:11" x14ac:dyDescent="0.2">
      <c r="A2381" t="s">
        <v>4647</v>
      </c>
      <c r="B2381" t="s">
        <v>9</v>
      </c>
      <c r="C2381" s="1" t="s">
        <v>4648</v>
      </c>
      <c r="D2381">
        <v>-121.495739261004</v>
      </c>
      <c r="E2381" s="2">
        <v>1</v>
      </c>
      <c r="F2381">
        <v>69.835418994479298</v>
      </c>
      <c r="G2381">
        <f t="shared" si="112"/>
        <v>1</v>
      </c>
      <c r="H2381" s="3">
        <f t="shared" si="113"/>
        <v>1.8440757431449539</v>
      </c>
      <c r="I2381" s="3">
        <f t="shared" si="114"/>
        <v>0</v>
      </c>
      <c r="J2381">
        <v>0</v>
      </c>
      <c r="K2381">
        <v>0</v>
      </c>
    </row>
    <row r="2382" spans="1:11" x14ac:dyDescent="0.2">
      <c r="A2382" t="s">
        <v>4649</v>
      </c>
      <c r="B2382" t="s">
        <v>9</v>
      </c>
      <c r="C2382" s="1" t="s">
        <v>4650</v>
      </c>
      <c r="D2382">
        <v>-123.922599818728</v>
      </c>
      <c r="E2382" s="2">
        <v>3.9245283018867898</v>
      </c>
      <c r="F2382">
        <v>293.74722797344901</v>
      </c>
      <c r="G2382">
        <f t="shared" si="112"/>
        <v>1</v>
      </c>
      <c r="H2382" s="3">
        <f t="shared" si="113"/>
        <v>2.4679737769597412</v>
      </c>
      <c r="I2382" s="3">
        <f t="shared" si="114"/>
        <v>2.4679737769597412</v>
      </c>
      <c r="J2382">
        <v>0</v>
      </c>
      <c r="K2382">
        <v>0</v>
      </c>
    </row>
    <row r="2383" spans="1:11" x14ac:dyDescent="0.2">
      <c r="A2383" t="s">
        <v>4651</v>
      </c>
      <c r="B2383" t="s">
        <v>9</v>
      </c>
      <c r="C2383" s="1" t="s">
        <v>4652</v>
      </c>
      <c r="D2383">
        <v>-123.31205027299499</v>
      </c>
      <c r="E2383" s="2">
        <v>1.8541666666666601</v>
      </c>
      <c r="F2383">
        <v>175.30842308008499</v>
      </c>
      <c r="G2383">
        <f t="shared" si="112"/>
        <v>1</v>
      </c>
      <c r="H2383" s="3">
        <f t="shared" si="113"/>
        <v>2.2438027832319549</v>
      </c>
      <c r="I2383" s="3">
        <f t="shared" si="114"/>
        <v>2.2438027832319549</v>
      </c>
      <c r="J2383">
        <v>0</v>
      </c>
      <c r="K2383">
        <v>0</v>
      </c>
    </row>
    <row r="2384" spans="1:11" x14ac:dyDescent="0.2">
      <c r="A2384" t="s">
        <v>4653</v>
      </c>
      <c r="B2384" t="s">
        <v>9</v>
      </c>
      <c r="C2384" s="1" t="s">
        <v>4654</v>
      </c>
      <c r="D2384">
        <v>-122.903934720431</v>
      </c>
      <c r="E2384" s="2">
        <v>3.125</v>
      </c>
      <c r="F2384">
        <v>69.835418994493907</v>
      </c>
      <c r="G2384">
        <f t="shared" si="112"/>
        <v>1</v>
      </c>
      <c r="H2384" s="3">
        <f t="shared" si="113"/>
        <v>1.844075743145045</v>
      </c>
      <c r="I2384" s="3">
        <f t="shared" si="114"/>
        <v>1.844075743145045</v>
      </c>
      <c r="J2384">
        <v>0</v>
      </c>
      <c r="K2384">
        <v>0</v>
      </c>
    </row>
    <row r="2385" spans="1:11" x14ac:dyDescent="0.2">
      <c r="A2385" t="s">
        <v>4655</v>
      </c>
      <c r="B2385" t="s">
        <v>9</v>
      </c>
      <c r="C2385" s="1" t="s">
        <v>4656</v>
      </c>
      <c r="D2385">
        <v>-123.12415082235999</v>
      </c>
      <c r="E2385" s="2">
        <v>3.2682926829268202</v>
      </c>
      <c r="F2385">
        <v>333.44587366512098</v>
      </c>
      <c r="G2385">
        <f t="shared" si="112"/>
        <v>0</v>
      </c>
      <c r="H2385" s="3">
        <f t="shared" si="113"/>
        <v>2.5230253474690021</v>
      </c>
      <c r="I2385" s="3">
        <f t="shared" si="114"/>
        <v>2.5230253474690021</v>
      </c>
      <c r="J2385">
        <v>0</v>
      </c>
      <c r="K2385">
        <v>0</v>
      </c>
    </row>
    <row r="2386" spans="1:11" x14ac:dyDescent="0.2">
      <c r="A2386" t="s">
        <v>4657</v>
      </c>
      <c r="B2386" t="s">
        <v>9</v>
      </c>
      <c r="C2386" s="1" t="s">
        <v>4658</v>
      </c>
      <c r="D2386">
        <v>-123.07692385469799</v>
      </c>
      <c r="E2386" s="2">
        <v>1.58536585365853</v>
      </c>
      <c r="F2386">
        <v>182.22787538386001</v>
      </c>
      <c r="G2386">
        <f t="shared" si="112"/>
        <v>1</v>
      </c>
      <c r="H2386" s="3">
        <f t="shared" si="113"/>
        <v>2.2606148117116645</v>
      </c>
      <c r="I2386" s="3">
        <f t="shared" si="114"/>
        <v>2.2606148117116645</v>
      </c>
      <c r="J2386">
        <v>0</v>
      </c>
      <c r="K2386">
        <v>0</v>
      </c>
    </row>
    <row r="2387" spans="1:11" x14ac:dyDescent="0.2">
      <c r="A2387" t="s">
        <v>4659</v>
      </c>
      <c r="B2387" t="s">
        <v>9</v>
      </c>
      <c r="C2387" s="1" t="s">
        <v>4660</v>
      </c>
      <c r="D2387">
        <v>-123.94758103579299</v>
      </c>
      <c r="E2387" s="2">
        <v>3.09523809523809</v>
      </c>
      <c r="F2387">
        <v>69.835418994372503</v>
      </c>
      <c r="G2387">
        <f t="shared" si="112"/>
        <v>1</v>
      </c>
      <c r="H2387" s="3">
        <f t="shared" si="113"/>
        <v>1.8440757431442898</v>
      </c>
      <c r="I2387" s="3">
        <f t="shared" si="114"/>
        <v>1.8440757431442898</v>
      </c>
      <c r="J2387">
        <v>0</v>
      </c>
      <c r="K2387">
        <v>0</v>
      </c>
    </row>
    <row r="2388" spans="1:11" x14ac:dyDescent="0.2">
      <c r="A2388" t="s">
        <v>4661</v>
      </c>
      <c r="B2388" t="s">
        <v>9</v>
      </c>
      <c r="C2388" s="1" t="s">
        <v>4662</v>
      </c>
      <c r="D2388">
        <v>-123.55204656472</v>
      </c>
      <c r="E2388" s="2">
        <v>3.5</v>
      </c>
      <c r="F2388">
        <v>560.30078063455198</v>
      </c>
      <c r="G2388">
        <f t="shared" si="112"/>
        <v>0</v>
      </c>
      <c r="H2388" s="3">
        <f t="shared" si="113"/>
        <v>2.7484212275452804</v>
      </c>
      <c r="I2388" s="3">
        <f t="shared" si="114"/>
        <v>2.7484212275452804</v>
      </c>
      <c r="J2388">
        <v>0</v>
      </c>
      <c r="K2388">
        <v>0</v>
      </c>
    </row>
    <row r="2389" spans="1:11" x14ac:dyDescent="0.2">
      <c r="A2389" t="s">
        <v>4663</v>
      </c>
      <c r="B2389" t="s">
        <v>9</v>
      </c>
      <c r="C2389" s="1" t="s">
        <v>4664</v>
      </c>
      <c r="D2389">
        <v>-120.757340196914</v>
      </c>
      <c r="E2389" s="2">
        <v>1</v>
      </c>
      <c r="F2389">
        <v>69.835418994448901</v>
      </c>
      <c r="G2389">
        <f t="shared" si="112"/>
        <v>1</v>
      </c>
      <c r="H2389" s="3">
        <f t="shared" si="113"/>
        <v>1.844075743144765</v>
      </c>
      <c r="I2389" s="3">
        <f t="shared" si="114"/>
        <v>0</v>
      </c>
      <c r="J2389">
        <v>0</v>
      </c>
      <c r="K2389">
        <v>0</v>
      </c>
    </row>
    <row r="2390" spans="1:11" x14ac:dyDescent="0.2">
      <c r="A2390" t="s">
        <v>4665</v>
      </c>
      <c r="B2390" t="s">
        <v>9</v>
      </c>
      <c r="C2390" s="1" t="s">
        <v>4666</v>
      </c>
      <c r="D2390">
        <v>-120.52040882273801</v>
      </c>
      <c r="E2390" s="2">
        <v>2.6640000000000001</v>
      </c>
      <c r="F2390">
        <v>1055.56423483039</v>
      </c>
      <c r="G2390">
        <f t="shared" si="112"/>
        <v>0</v>
      </c>
      <c r="H2390" s="3">
        <f t="shared" si="113"/>
        <v>3.0234846668085793</v>
      </c>
      <c r="I2390" s="3">
        <f t="shared" si="114"/>
        <v>3.0234846668085793</v>
      </c>
      <c r="J2390">
        <v>0</v>
      </c>
      <c r="K2390">
        <v>0</v>
      </c>
    </row>
    <row r="2391" spans="1:11" x14ac:dyDescent="0.2">
      <c r="A2391" t="s">
        <v>4667</v>
      </c>
      <c r="B2391" t="s">
        <v>9</v>
      </c>
      <c r="C2391" s="1" t="s">
        <v>4668</v>
      </c>
      <c r="D2391">
        <v>-121.06223397939399</v>
      </c>
      <c r="E2391" s="2">
        <v>1.0243902439024299</v>
      </c>
      <c r="F2391">
        <v>69.835418994467403</v>
      </c>
      <c r="G2391">
        <f t="shared" si="112"/>
        <v>1</v>
      </c>
      <c r="H2391" s="3">
        <f t="shared" si="113"/>
        <v>1.84407574314488</v>
      </c>
      <c r="I2391" s="3">
        <f t="shared" si="114"/>
        <v>1.84407574314488</v>
      </c>
      <c r="J2391">
        <v>0</v>
      </c>
      <c r="K2391">
        <v>0</v>
      </c>
    </row>
    <row r="2392" spans="1:11" x14ac:dyDescent="0.2">
      <c r="A2392" t="s">
        <v>4669</v>
      </c>
      <c r="B2392" t="s">
        <v>9</v>
      </c>
      <c r="C2392" s="1" t="s">
        <v>4670</v>
      </c>
      <c r="D2392">
        <v>-122.08060608337701</v>
      </c>
      <c r="E2392" s="2">
        <v>1.09756097560975</v>
      </c>
      <c r="F2392">
        <v>69.835418994589801</v>
      </c>
      <c r="G2392">
        <f t="shared" si="112"/>
        <v>1</v>
      </c>
      <c r="H2392" s="3">
        <f t="shared" si="113"/>
        <v>1.8440757431456412</v>
      </c>
      <c r="I2392" s="3">
        <f t="shared" si="114"/>
        <v>1.8440757431456412</v>
      </c>
      <c r="J2392">
        <v>0</v>
      </c>
      <c r="K2392">
        <v>0</v>
      </c>
    </row>
    <row r="2393" spans="1:11" x14ac:dyDescent="0.2">
      <c r="A2393" t="s">
        <v>4671</v>
      </c>
      <c r="B2393" t="s">
        <v>9</v>
      </c>
      <c r="C2393" s="1" t="s">
        <v>4672</v>
      </c>
      <c r="D2393">
        <v>-120.10354083412</v>
      </c>
      <c r="E2393" s="2">
        <v>1</v>
      </c>
      <c r="F2393">
        <v>69.835418994485707</v>
      </c>
      <c r="G2393">
        <f t="shared" si="112"/>
        <v>1</v>
      </c>
      <c r="H2393" s="3">
        <f t="shared" si="113"/>
        <v>1.8440757431449939</v>
      </c>
      <c r="I2393" s="3">
        <f t="shared" si="114"/>
        <v>0</v>
      </c>
      <c r="J2393">
        <v>0</v>
      </c>
      <c r="K2393">
        <v>0</v>
      </c>
    </row>
    <row r="2394" spans="1:11" x14ac:dyDescent="0.2">
      <c r="A2394" t="s">
        <v>4673</v>
      </c>
      <c r="B2394" t="s">
        <v>9</v>
      </c>
      <c r="C2394" s="1" t="s">
        <v>4674</v>
      </c>
      <c r="D2394">
        <v>-121.470901309014</v>
      </c>
      <c r="E2394" s="2">
        <v>1</v>
      </c>
      <c r="F2394">
        <v>69.8354189944084</v>
      </c>
      <c r="G2394">
        <f t="shared" si="112"/>
        <v>1</v>
      </c>
      <c r="H2394" s="3">
        <f t="shared" si="113"/>
        <v>1.8440757431445132</v>
      </c>
      <c r="I2394" s="3">
        <f t="shared" si="114"/>
        <v>0</v>
      </c>
      <c r="J2394">
        <v>0</v>
      </c>
      <c r="K2394">
        <v>0</v>
      </c>
    </row>
    <row r="2395" spans="1:11" x14ac:dyDescent="0.2">
      <c r="A2395" t="s">
        <v>4675</v>
      </c>
      <c r="B2395" t="s">
        <v>9</v>
      </c>
      <c r="C2395" s="1" t="s">
        <v>4676</v>
      </c>
      <c r="D2395">
        <v>-123.576330977141</v>
      </c>
      <c r="E2395" s="2">
        <v>1.7333333333333301</v>
      </c>
      <c r="F2395">
        <v>69.8354189944111</v>
      </c>
      <c r="G2395">
        <f t="shared" si="112"/>
        <v>1</v>
      </c>
      <c r="H2395" s="3">
        <f t="shared" si="113"/>
        <v>1.8440757431445298</v>
      </c>
      <c r="I2395" s="3">
        <f t="shared" si="114"/>
        <v>1.8440757431445298</v>
      </c>
      <c r="J2395">
        <v>0</v>
      </c>
      <c r="K2395">
        <v>0</v>
      </c>
    </row>
    <row r="2396" spans="1:11" x14ac:dyDescent="0.2">
      <c r="A2396" t="s">
        <v>4677</v>
      </c>
      <c r="B2396" t="s">
        <v>9</v>
      </c>
      <c r="C2396" s="1" t="s">
        <v>4678</v>
      </c>
      <c r="D2396">
        <v>-120.182544287393</v>
      </c>
      <c r="E2396" s="2">
        <v>3.1904761904761898</v>
      </c>
      <c r="F2396">
        <v>123.458266271662</v>
      </c>
      <c r="G2396">
        <f t="shared" si="112"/>
        <v>1</v>
      </c>
      <c r="H2396" s="3">
        <f t="shared" si="113"/>
        <v>2.0915201738627678</v>
      </c>
      <c r="I2396" s="3">
        <f t="shared" si="114"/>
        <v>2.0915201738627678</v>
      </c>
      <c r="J2396">
        <v>0</v>
      </c>
      <c r="K2396">
        <v>0</v>
      </c>
    </row>
    <row r="2397" spans="1:11" x14ac:dyDescent="0.2">
      <c r="A2397" t="s">
        <v>4679</v>
      </c>
      <c r="B2397" t="s">
        <v>9</v>
      </c>
      <c r="C2397" s="1" t="s">
        <v>4680</v>
      </c>
      <c r="D2397">
        <v>-120.617146794855</v>
      </c>
      <c r="E2397" s="2">
        <v>1</v>
      </c>
      <c r="F2397">
        <v>69.835418994616802</v>
      </c>
      <c r="G2397">
        <f t="shared" si="112"/>
        <v>1</v>
      </c>
      <c r="H2397" s="3">
        <f t="shared" si="113"/>
        <v>1.8440757431458092</v>
      </c>
      <c r="I2397" s="3">
        <f t="shared" si="114"/>
        <v>0</v>
      </c>
      <c r="J2397">
        <v>0</v>
      </c>
      <c r="K2397">
        <v>0</v>
      </c>
    </row>
    <row r="2398" spans="1:11" x14ac:dyDescent="0.2">
      <c r="A2398" t="s">
        <v>4681</v>
      </c>
      <c r="B2398" t="s">
        <v>9</v>
      </c>
      <c r="C2398" s="1" t="s">
        <v>4682</v>
      </c>
      <c r="D2398">
        <v>-122.827386101716</v>
      </c>
      <c r="E2398" s="2">
        <v>4.07317073170731</v>
      </c>
      <c r="F2398">
        <v>69.835418994472903</v>
      </c>
      <c r="G2398">
        <f t="shared" si="112"/>
        <v>1</v>
      </c>
      <c r="H2398" s="3">
        <f t="shared" si="113"/>
        <v>1.8440757431449142</v>
      </c>
      <c r="I2398" s="3">
        <f t="shared" si="114"/>
        <v>1.8440757431449142</v>
      </c>
      <c r="J2398">
        <v>0</v>
      </c>
      <c r="K2398">
        <v>0</v>
      </c>
    </row>
    <row r="2399" spans="1:11" x14ac:dyDescent="0.2">
      <c r="A2399" t="s">
        <v>4683</v>
      </c>
      <c r="B2399" t="s">
        <v>9</v>
      </c>
      <c r="C2399" s="1" t="s">
        <v>4684</v>
      </c>
      <c r="D2399">
        <v>-123.184269273072</v>
      </c>
      <c r="E2399" s="2">
        <v>4.2363636363636301</v>
      </c>
      <c r="F2399">
        <v>312.982694670814</v>
      </c>
      <c r="G2399">
        <f t="shared" si="112"/>
        <v>0</v>
      </c>
      <c r="H2399" s="3">
        <f t="shared" si="113"/>
        <v>2.495520325352377</v>
      </c>
      <c r="I2399" s="3">
        <f t="shared" si="114"/>
        <v>2.495520325352377</v>
      </c>
      <c r="J2399">
        <v>0</v>
      </c>
      <c r="K2399">
        <v>0</v>
      </c>
    </row>
    <row r="2400" spans="1:11" x14ac:dyDescent="0.2">
      <c r="A2400" t="s">
        <v>4685</v>
      </c>
      <c r="B2400" t="s">
        <v>9</v>
      </c>
      <c r="C2400" s="1" t="s">
        <v>4686</v>
      </c>
      <c r="D2400">
        <v>-118.930263906119</v>
      </c>
      <c r="E2400" s="2">
        <v>1</v>
      </c>
      <c r="F2400">
        <v>92.271072605208502</v>
      </c>
      <c r="G2400">
        <f t="shared" si="112"/>
        <v>1</v>
      </c>
      <c r="H2400" s="3">
        <f t="shared" si="113"/>
        <v>1.9650655690973349</v>
      </c>
      <c r="I2400" s="3">
        <f t="shared" si="114"/>
        <v>0</v>
      </c>
      <c r="J2400">
        <v>0</v>
      </c>
      <c r="K2400">
        <v>0</v>
      </c>
    </row>
    <row r="2401" spans="1:11" x14ac:dyDescent="0.2">
      <c r="A2401" t="s">
        <v>4687</v>
      </c>
      <c r="B2401" t="s">
        <v>9</v>
      </c>
      <c r="C2401" s="1" t="s">
        <v>4688</v>
      </c>
      <c r="D2401">
        <v>-123.074553540404</v>
      </c>
      <c r="E2401" s="2">
        <v>4</v>
      </c>
      <c r="F2401">
        <v>428.73609452624999</v>
      </c>
      <c r="G2401">
        <f t="shared" si="112"/>
        <v>0</v>
      </c>
      <c r="H2401" s="3">
        <f t="shared" si="113"/>
        <v>2.6321900475267421</v>
      </c>
      <c r="I2401" s="3">
        <f t="shared" si="114"/>
        <v>2.6321900475267421</v>
      </c>
      <c r="J2401">
        <v>0</v>
      </c>
      <c r="K2401">
        <v>0</v>
      </c>
    </row>
    <row r="2402" spans="1:11" x14ac:dyDescent="0.2">
      <c r="A2402" t="s">
        <v>4689</v>
      </c>
      <c r="B2402" t="s">
        <v>9</v>
      </c>
      <c r="C2402" s="1" t="s">
        <v>4690</v>
      </c>
      <c r="D2402">
        <v>-122.114037349627</v>
      </c>
      <c r="E2402" s="2">
        <v>1.0270270270270201</v>
      </c>
      <c r="F2402">
        <v>132.02404014743399</v>
      </c>
      <c r="G2402">
        <f t="shared" si="112"/>
        <v>1</v>
      </c>
      <c r="H2402" s="3">
        <f t="shared" si="113"/>
        <v>2.1206530187268027</v>
      </c>
      <c r="I2402" s="3">
        <f t="shared" si="114"/>
        <v>2.1206530187268027</v>
      </c>
      <c r="J2402">
        <v>0</v>
      </c>
      <c r="K2402">
        <v>0</v>
      </c>
    </row>
    <row r="2403" spans="1:11" x14ac:dyDescent="0.2">
      <c r="A2403" t="s">
        <v>4691</v>
      </c>
      <c r="B2403" t="s">
        <v>9</v>
      </c>
      <c r="C2403" s="1" t="s">
        <v>4692</v>
      </c>
      <c r="D2403">
        <v>-122.21701698135401</v>
      </c>
      <c r="E2403" s="2">
        <v>1.9166666666666601</v>
      </c>
      <c r="F2403">
        <v>947.18636998598197</v>
      </c>
      <c r="G2403">
        <f t="shared" si="112"/>
        <v>0</v>
      </c>
      <c r="H2403" s="3">
        <f t="shared" si="113"/>
        <v>2.9764354399252273</v>
      </c>
      <c r="I2403" s="3">
        <f t="shared" si="114"/>
        <v>2.9764354399252273</v>
      </c>
      <c r="J2403">
        <v>0</v>
      </c>
      <c r="K2403">
        <v>0</v>
      </c>
    </row>
    <row r="2404" spans="1:11" x14ac:dyDescent="0.2">
      <c r="A2404" t="s">
        <v>4693</v>
      </c>
      <c r="B2404" t="s">
        <v>9</v>
      </c>
      <c r="C2404" s="1" t="s">
        <v>4694</v>
      </c>
      <c r="D2404">
        <v>-118.555659251126</v>
      </c>
      <c r="E2404" s="2">
        <v>4.3495145631067897</v>
      </c>
      <c r="F2404">
        <v>2454.42735656895</v>
      </c>
      <c r="G2404">
        <f t="shared" si="112"/>
        <v>0</v>
      </c>
      <c r="H2404" s="3">
        <f t="shared" si="113"/>
        <v>3.3899501828575147</v>
      </c>
      <c r="I2404" s="3">
        <f t="shared" si="114"/>
        <v>3.3899501828575147</v>
      </c>
      <c r="J2404">
        <v>0</v>
      </c>
      <c r="K2404">
        <v>0</v>
      </c>
    </row>
    <row r="2405" spans="1:11" x14ac:dyDescent="0.2">
      <c r="A2405" t="s">
        <v>4695</v>
      </c>
      <c r="B2405" t="s">
        <v>9</v>
      </c>
      <c r="C2405" s="1" t="s">
        <v>4696</v>
      </c>
      <c r="D2405">
        <v>-121.00571946190701</v>
      </c>
      <c r="E2405" s="2">
        <v>1</v>
      </c>
      <c r="F2405">
        <v>69.835418994456305</v>
      </c>
      <c r="G2405">
        <f t="shared" si="112"/>
        <v>1</v>
      </c>
      <c r="H2405" s="3">
        <f t="shared" si="113"/>
        <v>1.8440757431448109</v>
      </c>
      <c r="I2405" s="3">
        <f t="shared" si="114"/>
        <v>0</v>
      </c>
      <c r="J2405">
        <v>0</v>
      </c>
      <c r="K2405">
        <v>0</v>
      </c>
    </row>
    <row r="2406" spans="1:11" x14ac:dyDescent="0.2">
      <c r="A2406" t="s">
        <v>4697</v>
      </c>
      <c r="B2406" t="s">
        <v>9</v>
      </c>
      <c r="C2406" s="1" t="s">
        <v>4698</v>
      </c>
      <c r="D2406">
        <v>-120.369338194771</v>
      </c>
      <c r="E2406" s="2">
        <v>1</v>
      </c>
      <c r="F2406">
        <v>69.835418994319596</v>
      </c>
      <c r="G2406">
        <f t="shared" si="112"/>
        <v>1</v>
      </c>
      <c r="H2406" s="3">
        <f t="shared" si="113"/>
        <v>1.8440757431439609</v>
      </c>
      <c r="I2406" s="3">
        <f t="shared" si="114"/>
        <v>0</v>
      </c>
      <c r="J2406">
        <v>0</v>
      </c>
      <c r="K2406">
        <v>0</v>
      </c>
    </row>
    <row r="2407" spans="1:11" x14ac:dyDescent="0.2">
      <c r="A2407" t="s">
        <v>4699</v>
      </c>
      <c r="B2407" t="s">
        <v>9</v>
      </c>
      <c r="C2407" s="1" t="s">
        <v>4700</v>
      </c>
      <c r="D2407">
        <v>-120.502205031309</v>
      </c>
      <c r="E2407" s="2">
        <v>1</v>
      </c>
      <c r="F2407">
        <v>69.835418994379907</v>
      </c>
      <c r="G2407">
        <f t="shared" si="112"/>
        <v>1</v>
      </c>
      <c r="H2407" s="3">
        <f t="shared" si="113"/>
        <v>1.844075743144336</v>
      </c>
      <c r="I2407" s="3">
        <f t="shared" si="114"/>
        <v>0</v>
      </c>
      <c r="J2407">
        <v>0</v>
      </c>
      <c r="K2407">
        <v>0</v>
      </c>
    </row>
    <row r="2408" spans="1:11" x14ac:dyDescent="0.2">
      <c r="A2408" t="s">
        <v>4701</v>
      </c>
      <c r="B2408" t="s">
        <v>9</v>
      </c>
      <c r="C2408" s="1" t="s">
        <v>4702</v>
      </c>
      <c r="D2408">
        <v>-123.990381925105</v>
      </c>
      <c r="E2408" s="2">
        <v>3.34666666666666</v>
      </c>
      <c r="F2408">
        <v>262.59255837743001</v>
      </c>
      <c r="G2408">
        <f t="shared" si="112"/>
        <v>1</v>
      </c>
      <c r="H2408" s="3">
        <f t="shared" si="113"/>
        <v>2.4192824144365832</v>
      </c>
      <c r="I2408" s="3">
        <f t="shared" si="114"/>
        <v>2.4192824144365832</v>
      </c>
      <c r="J2408">
        <v>0</v>
      </c>
      <c r="K2408">
        <v>0</v>
      </c>
    </row>
    <row r="2409" spans="1:11" x14ac:dyDescent="0.2">
      <c r="A2409" t="s">
        <v>4703</v>
      </c>
      <c r="B2409" t="s">
        <v>9</v>
      </c>
      <c r="C2409" s="1" t="s">
        <v>4704</v>
      </c>
      <c r="D2409">
        <v>-119.598381406049</v>
      </c>
      <c r="E2409" s="2">
        <v>3.5121951219512102</v>
      </c>
      <c r="F2409">
        <v>215.16175025672601</v>
      </c>
      <c r="G2409">
        <f t="shared" si="112"/>
        <v>1</v>
      </c>
      <c r="H2409" s="3">
        <f t="shared" si="113"/>
        <v>2.3327650684400099</v>
      </c>
      <c r="I2409" s="3">
        <f t="shared" si="114"/>
        <v>2.3327650684400099</v>
      </c>
      <c r="J2409">
        <v>0</v>
      </c>
      <c r="K2409">
        <v>0</v>
      </c>
    </row>
    <row r="2410" spans="1:11" x14ac:dyDescent="0.2">
      <c r="A2410" t="s">
        <v>4705</v>
      </c>
      <c r="B2410" t="s">
        <v>9</v>
      </c>
      <c r="C2410" s="1" t="s">
        <v>4706</v>
      </c>
      <c r="D2410">
        <v>-121.796227112422</v>
      </c>
      <c r="E2410" s="2">
        <v>1</v>
      </c>
      <c r="F2410">
        <v>172.636465836615</v>
      </c>
      <c r="G2410">
        <f t="shared" si="112"/>
        <v>1</v>
      </c>
      <c r="H2410" s="3">
        <f t="shared" si="113"/>
        <v>2.2371325366798525</v>
      </c>
      <c r="I2410" s="3">
        <f t="shared" si="114"/>
        <v>0</v>
      </c>
      <c r="J2410">
        <v>0</v>
      </c>
      <c r="K2410">
        <v>0</v>
      </c>
    </row>
    <row r="2411" spans="1:11" x14ac:dyDescent="0.2">
      <c r="A2411" t="s">
        <v>4707</v>
      </c>
      <c r="B2411" t="s">
        <v>9</v>
      </c>
      <c r="C2411" s="1" t="s">
        <v>4708</v>
      </c>
      <c r="D2411">
        <v>-121.888231327752</v>
      </c>
      <c r="E2411" s="2">
        <v>2.4426229508196702</v>
      </c>
      <c r="F2411">
        <v>209.50625698317501</v>
      </c>
      <c r="G2411">
        <f t="shared" si="112"/>
        <v>1</v>
      </c>
      <c r="H2411" s="3">
        <f t="shared" si="113"/>
        <v>2.3211969978640714</v>
      </c>
      <c r="I2411" s="3">
        <f t="shared" si="114"/>
        <v>2.3211969978640714</v>
      </c>
      <c r="J2411">
        <v>0</v>
      </c>
      <c r="K2411">
        <v>0</v>
      </c>
    </row>
    <row r="2412" spans="1:11" x14ac:dyDescent="0.2">
      <c r="A2412" t="s">
        <v>4709</v>
      </c>
      <c r="B2412" t="s">
        <v>9</v>
      </c>
      <c r="C2412" s="1" t="s">
        <v>4710</v>
      </c>
      <c r="D2412">
        <v>-120.226880914015</v>
      </c>
      <c r="E2412" s="2">
        <v>2.6576576576576501</v>
      </c>
      <c r="F2412">
        <v>210.826110566056</v>
      </c>
      <c r="G2412">
        <f t="shared" si="112"/>
        <v>1</v>
      </c>
      <c r="H2412" s="3">
        <f t="shared" si="113"/>
        <v>2.3239243967327567</v>
      </c>
      <c r="I2412" s="3">
        <f t="shared" si="114"/>
        <v>2.3239243967327567</v>
      </c>
      <c r="J2412">
        <v>0</v>
      </c>
      <c r="K2412">
        <v>0</v>
      </c>
    </row>
    <row r="2413" spans="1:11" x14ac:dyDescent="0.2">
      <c r="A2413" t="s">
        <v>4711</v>
      </c>
      <c r="B2413" t="s">
        <v>9</v>
      </c>
      <c r="C2413" s="1" t="s">
        <v>4712</v>
      </c>
      <c r="D2413">
        <v>-123.49818567184499</v>
      </c>
      <c r="E2413" s="2">
        <v>3.5591397849462298</v>
      </c>
      <c r="F2413">
        <v>170.62509291090799</v>
      </c>
      <c r="G2413">
        <f t="shared" si="112"/>
        <v>1</v>
      </c>
      <c r="H2413" s="3">
        <f t="shared" si="113"/>
        <v>2.2320429008723544</v>
      </c>
      <c r="I2413" s="3">
        <f t="shared" si="114"/>
        <v>2.2320429008723544</v>
      </c>
      <c r="J2413">
        <v>0</v>
      </c>
      <c r="K2413">
        <v>0</v>
      </c>
    </row>
    <row r="2414" spans="1:11" x14ac:dyDescent="0.2">
      <c r="A2414" t="s">
        <v>4713</v>
      </c>
      <c r="B2414" t="s">
        <v>9</v>
      </c>
      <c r="C2414" s="1" t="s">
        <v>4714</v>
      </c>
      <c r="D2414">
        <v>-121.865550983934</v>
      </c>
      <c r="E2414" s="2">
        <v>1</v>
      </c>
      <c r="F2414">
        <v>69.835418994370698</v>
      </c>
      <c r="G2414">
        <f t="shared" si="112"/>
        <v>1</v>
      </c>
      <c r="H2414" s="3">
        <f t="shared" si="113"/>
        <v>1.8440757431442787</v>
      </c>
      <c r="I2414" s="3">
        <f t="shared" si="114"/>
        <v>0</v>
      </c>
      <c r="J2414">
        <v>0</v>
      </c>
      <c r="K2414">
        <v>0</v>
      </c>
    </row>
    <row r="2415" spans="1:11" x14ac:dyDescent="0.2">
      <c r="A2415" t="s">
        <v>4715</v>
      </c>
      <c r="B2415" t="s">
        <v>9</v>
      </c>
      <c r="C2415" s="1" t="s">
        <v>4716</v>
      </c>
      <c r="D2415">
        <v>-122.624118455751</v>
      </c>
      <c r="E2415" s="2">
        <v>1.11904761904761</v>
      </c>
      <c r="F2415">
        <v>69.835418994365199</v>
      </c>
      <c r="G2415">
        <f t="shared" si="112"/>
        <v>1</v>
      </c>
      <c r="H2415" s="3">
        <f t="shared" si="113"/>
        <v>1.8440757431442445</v>
      </c>
      <c r="I2415" s="3">
        <f t="shared" si="114"/>
        <v>1.8440757431442445</v>
      </c>
      <c r="J2415">
        <v>0</v>
      </c>
      <c r="K2415">
        <v>0</v>
      </c>
    </row>
    <row r="2416" spans="1:11" x14ac:dyDescent="0.2">
      <c r="A2416" t="s">
        <v>4717</v>
      </c>
      <c r="B2416" t="s">
        <v>9</v>
      </c>
      <c r="C2416" s="1" t="s">
        <v>4718</v>
      </c>
      <c r="D2416">
        <v>-122.986839583926</v>
      </c>
      <c r="E2416" s="2">
        <v>3.9</v>
      </c>
      <c r="F2416">
        <v>82.707670206299099</v>
      </c>
      <c r="G2416">
        <f t="shared" si="112"/>
        <v>1</v>
      </c>
      <c r="H2416" s="3">
        <f t="shared" si="113"/>
        <v>1.9175457873494468</v>
      </c>
      <c r="I2416" s="3">
        <f t="shared" si="114"/>
        <v>1.9175457873494468</v>
      </c>
      <c r="J2416">
        <v>0</v>
      </c>
      <c r="K2416">
        <v>0</v>
      </c>
    </row>
    <row r="2417" spans="1:11" x14ac:dyDescent="0.2">
      <c r="A2417" t="s">
        <v>4719</v>
      </c>
      <c r="B2417" t="s">
        <v>9</v>
      </c>
      <c r="C2417" s="1" t="s">
        <v>4720</v>
      </c>
      <c r="D2417">
        <v>-120.63338059729899</v>
      </c>
      <c r="E2417" s="2">
        <v>3.8372093023255802</v>
      </c>
      <c r="F2417">
        <v>69.835418994366094</v>
      </c>
      <c r="G2417">
        <f t="shared" si="112"/>
        <v>1</v>
      </c>
      <c r="H2417" s="3">
        <f t="shared" si="113"/>
        <v>1.84407574314425</v>
      </c>
      <c r="I2417" s="3">
        <f t="shared" si="114"/>
        <v>1.84407574314425</v>
      </c>
      <c r="J2417">
        <v>0</v>
      </c>
      <c r="K2417">
        <v>0</v>
      </c>
    </row>
    <row r="2418" spans="1:11" x14ac:dyDescent="0.2">
      <c r="A2418" t="s">
        <v>4721</v>
      </c>
      <c r="B2418" t="s">
        <v>9</v>
      </c>
      <c r="C2418" s="1" t="s">
        <v>4722</v>
      </c>
      <c r="D2418">
        <v>-119.879353510388</v>
      </c>
      <c r="E2418" s="2">
        <v>3.5080645161290298</v>
      </c>
      <c r="F2418">
        <v>310.853177485559</v>
      </c>
      <c r="G2418">
        <f t="shared" si="112"/>
        <v>0</v>
      </c>
      <c r="H2418" s="3">
        <f t="shared" si="113"/>
        <v>2.4925553110073486</v>
      </c>
      <c r="I2418" s="3">
        <f t="shared" si="114"/>
        <v>2.4925553110073486</v>
      </c>
      <c r="J2418">
        <v>0</v>
      </c>
      <c r="K2418">
        <v>0</v>
      </c>
    </row>
    <row r="2419" spans="1:11" x14ac:dyDescent="0.2">
      <c r="A2419" t="s">
        <v>4723</v>
      </c>
      <c r="B2419" t="s">
        <v>9</v>
      </c>
      <c r="C2419" s="1" t="s">
        <v>4724</v>
      </c>
      <c r="D2419">
        <v>-122.93182979934799</v>
      </c>
      <c r="E2419" s="2">
        <v>1.28</v>
      </c>
      <c r="F2419">
        <v>87.894616422574501</v>
      </c>
      <c r="G2419">
        <f t="shared" si="112"/>
        <v>1</v>
      </c>
      <c r="H2419" s="3">
        <f t="shared" si="113"/>
        <v>1.9439622751924206</v>
      </c>
      <c r="I2419" s="3">
        <f t="shared" si="114"/>
        <v>1.9439622751924206</v>
      </c>
      <c r="J2419">
        <v>0</v>
      </c>
      <c r="K2419">
        <v>0</v>
      </c>
    </row>
    <row r="2420" spans="1:11" x14ac:dyDescent="0.2">
      <c r="A2420" t="s">
        <v>4725</v>
      </c>
      <c r="B2420" t="s">
        <v>9</v>
      </c>
      <c r="C2420">
        <v>37.905780464404401</v>
      </c>
      <c r="D2420">
        <v>-120.48512801163101</v>
      </c>
      <c r="E2420" s="2">
        <v>1.3283582089552199</v>
      </c>
      <c r="F2420">
        <v>121.379887213294</v>
      </c>
      <c r="G2420">
        <f t="shared" si="112"/>
        <v>1</v>
      </c>
      <c r="H2420" s="3">
        <f t="shared" si="113"/>
        <v>2.0841467296063612</v>
      </c>
      <c r="I2420" s="3">
        <f t="shared" si="114"/>
        <v>2.0841467296063612</v>
      </c>
      <c r="J2420">
        <v>0</v>
      </c>
      <c r="K2420">
        <v>0</v>
      </c>
    </row>
    <row r="2421" spans="1:11" x14ac:dyDescent="0.2">
      <c r="A2421" t="s">
        <v>4726</v>
      </c>
      <c r="B2421" t="s">
        <v>9</v>
      </c>
      <c r="C2421" s="1" t="s">
        <v>4727</v>
      </c>
      <c r="D2421">
        <v>-118.723808701187</v>
      </c>
      <c r="E2421" s="2">
        <v>3</v>
      </c>
      <c r="F2421">
        <v>69.8354189944084</v>
      </c>
      <c r="G2421">
        <f t="shared" si="112"/>
        <v>1</v>
      </c>
      <c r="H2421" s="3">
        <f t="shared" si="113"/>
        <v>1.8440757431445132</v>
      </c>
      <c r="I2421" s="3">
        <f t="shared" si="114"/>
        <v>1.8440757431445132</v>
      </c>
      <c r="J2421">
        <v>0</v>
      </c>
      <c r="K2421">
        <v>0</v>
      </c>
    </row>
    <row r="2422" spans="1:11" x14ac:dyDescent="0.2">
      <c r="A2422" t="s">
        <v>4728</v>
      </c>
      <c r="B2422" t="s">
        <v>9</v>
      </c>
      <c r="C2422" s="1" t="s">
        <v>4729</v>
      </c>
      <c r="D2422">
        <v>-122.40734505950201</v>
      </c>
      <c r="E2422" s="2">
        <v>3.2</v>
      </c>
      <c r="F2422">
        <v>81.092774146383405</v>
      </c>
      <c r="G2422">
        <f t="shared" si="112"/>
        <v>1</v>
      </c>
      <c r="H2422" s="3">
        <f t="shared" si="113"/>
        <v>1.9089821576863408</v>
      </c>
      <c r="I2422" s="3">
        <f t="shared" si="114"/>
        <v>1.9089821576863408</v>
      </c>
      <c r="J2422">
        <v>0</v>
      </c>
      <c r="K2422">
        <v>0</v>
      </c>
    </row>
    <row r="2423" spans="1:11" x14ac:dyDescent="0.2">
      <c r="A2423" t="s">
        <v>4730</v>
      </c>
      <c r="B2423" t="s">
        <v>9</v>
      </c>
      <c r="C2423" s="1" t="s">
        <v>4731</v>
      </c>
      <c r="D2423">
        <v>-118.87060072896701</v>
      </c>
      <c r="E2423" s="2">
        <v>3.5714285714285698</v>
      </c>
      <c r="F2423">
        <v>91.832600519285293</v>
      </c>
      <c r="G2423">
        <f t="shared" si="112"/>
        <v>1</v>
      </c>
      <c r="H2423" s="3">
        <f t="shared" si="113"/>
        <v>1.9629968828597877</v>
      </c>
      <c r="I2423" s="3">
        <f t="shared" si="114"/>
        <v>1.9629968828597877</v>
      </c>
      <c r="J2423">
        <v>0</v>
      </c>
      <c r="K2423">
        <v>0</v>
      </c>
    </row>
    <row r="2424" spans="1:11" x14ac:dyDescent="0.2">
      <c r="A2424" t="s">
        <v>4732</v>
      </c>
      <c r="B2424" t="s">
        <v>9</v>
      </c>
      <c r="C2424" s="1" t="s">
        <v>4733</v>
      </c>
      <c r="D2424">
        <v>-121.519034558896</v>
      </c>
      <c r="E2424" s="2">
        <v>1.68292682926829</v>
      </c>
      <c r="F2424">
        <v>69.835418994406595</v>
      </c>
      <c r="G2424">
        <f t="shared" si="112"/>
        <v>1</v>
      </c>
      <c r="H2424" s="3">
        <f t="shared" si="113"/>
        <v>1.8440757431445018</v>
      </c>
      <c r="I2424" s="3">
        <f t="shared" si="114"/>
        <v>1.8440757431445018</v>
      </c>
      <c r="J2424">
        <v>0</v>
      </c>
      <c r="K2424">
        <v>0</v>
      </c>
    </row>
    <row r="2425" spans="1:11" x14ac:dyDescent="0.2">
      <c r="A2425" t="s">
        <v>4734</v>
      </c>
      <c r="B2425" t="s">
        <v>9</v>
      </c>
      <c r="C2425" s="1" t="s">
        <v>4735</v>
      </c>
      <c r="D2425">
        <v>-123.14579183656799</v>
      </c>
      <c r="E2425" s="2">
        <v>2.38095238095238</v>
      </c>
      <c r="F2425">
        <v>69.835418994515194</v>
      </c>
      <c r="G2425">
        <f t="shared" si="112"/>
        <v>1</v>
      </c>
      <c r="H2425" s="3">
        <f t="shared" si="113"/>
        <v>1.8440757431451773</v>
      </c>
      <c r="I2425" s="3">
        <f t="shared" si="114"/>
        <v>1.8440757431451773</v>
      </c>
      <c r="J2425">
        <v>0</v>
      </c>
      <c r="K2425">
        <v>0</v>
      </c>
    </row>
    <row r="2426" spans="1:11" x14ac:dyDescent="0.2">
      <c r="A2426" t="s">
        <v>4736</v>
      </c>
      <c r="B2426" t="s">
        <v>9</v>
      </c>
      <c r="C2426" s="1" t="s">
        <v>4737</v>
      </c>
      <c r="D2426">
        <v>-120.506845396662</v>
      </c>
      <c r="E2426" s="2">
        <v>1</v>
      </c>
      <c r="F2426">
        <v>69.835418994387297</v>
      </c>
      <c r="G2426">
        <f t="shared" si="112"/>
        <v>1</v>
      </c>
      <c r="H2426" s="3">
        <f t="shared" si="113"/>
        <v>1.8440757431443819</v>
      </c>
      <c r="I2426" s="3">
        <f t="shared" si="114"/>
        <v>0</v>
      </c>
      <c r="J2426">
        <v>0</v>
      </c>
      <c r="K2426">
        <v>0</v>
      </c>
    </row>
    <row r="2427" spans="1:11" x14ac:dyDescent="0.2">
      <c r="A2427" t="s">
        <v>4738</v>
      </c>
      <c r="B2427" t="s">
        <v>9</v>
      </c>
      <c r="C2427" s="1" t="s">
        <v>4739</v>
      </c>
      <c r="D2427">
        <v>-120.38750609947</v>
      </c>
      <c r="E2427" s="2">
        <v>2.7150259067357498</v>
      </c>
      <c r="F2427">
        <v>378.95516601361402</v>
      </c>
      <c r="G2427">
        <f t="shared" si="112"/>
        <v>0</v>
      </c>
      <c r="H2427" s="3">
        <f t="shared" si="113"/>
        <v>2.5785878318555269</v>
      </c>
      <c r="I2427" s="3">
        <f t="shared" si="114"/>
        <v>2.5785878318555269</v>
      </c>
      <c r="J2427">
        <v>0</v>
      </c>
      <c r="K2427">
        <v>0</v>
      </c>
    </row>
    <row r="2428" spans="1:11" x14ac:dyDescent="0.2">
      <c r="A2428" t="s">
        <v>4740</v>
      </c>
      <c r="B2428" t="s">
        <v>9</v>
      </c>
      <c r="C2428" s="1" t="s">
        <v>4741</v>
      </c>
      <c r="D2428">
        <v>-119.456815984256</v>
      </c>
      <c r="E2428" s="2">
        <v>1</v>
      </c>
      <c r="F2428">
        <v>244.6226739933</v>
      </c>
      <c r="G2428">
        <f t="shared" si="112"/>
        <v>1</v>
      </c>
      <c r="H2428" s="3">
        <f t="shared" si="113"/>
        <v>2.3884967091752971</v>
      </c>
      <c r="I2428" s="3">
        <f t="shared" si="114"/>
        <v>0</v>
      </c>
      <c r="J2428">
        <v>0</v>
      </c>
      <c r="K2428">
        <v>0</v>
      </c>
    </row>
    <row r="2429" spans="1:11" x14ac:dyDescent="0.2">
      <c r="A2429" t="s">
        <v>4742</v>
      </c>
      <c r="B2429" t="s">
        <v>9</v>
      </c>
      <c r="C2429" s="1" t="s">
        <v>4743</v>
      </c>
      <c r="D2429">
        <v>-119.859389103266</v>
      </c>
      <c r="E2429" s="2">
        <v>1</v>
      </c>
      <c r="F2429">
        <v>69.835418994515194</v>
      </c>
      <c r="G2429">
        <f t="shared" si="112"/>
        <v>1</v>
      </c>
      <c r="H2429" s="3">
        <f t="shared" si="113"/>
        <v>1.8440757431451773</v>
      </c>
      <c r="I2429" s="3">
        <f t="shared" si="114"/>
        <v>0</v>
      </c>
      <c r="J2429">
        <v>0</v>
      </c>
      <c r="K2429">
        <v>0</v>
      </c>
    </row>
    <row r="2430" spans="1:11" x14ac:dyDescent="0.2">
      <c r="A2430" t="s">
        <v>4744</v>
      </c>
      <c r="B2430" t="s">
        <v>9</v>
      </c>
      <c r="C2430" s="1" t="s">
        <v>4745</v>
      </c>
      <c r="D2430">
        <v>-121.65716375547299</v>
      </c>
      <c r="E2430" s="2">
        <v>1</v>
      </c>
      <c r="F2430">
        <v>69.835418994448005</v>
      </c>
      <c r="G2430">
        <f t="shared" si="112"/>
        <v>1</v>
      </c>
      <c r="H2430" s="3">
        <f t="shared" si="113"/>
        <v>1.8440757431447594</v>
      </c>
      <c r="I2430" s="3">
        <f t="shared" si="114"/>
        <v>0</v>
      </c>
      <c r="J2430">
        <v>0</v>
      </c>
      <c r="K2430">
        <v>0</v>
      </c>
    </row>
    <row r="2431" spans="1:11" x14ac:dyDescent="0.2">
      <c r="A2431" t="s">
        <v>4746</v>
      </c>
      <c r="B2431" t="s">
        <v>9</v>
      </c>
      <c r="C2431" s="1" t="s">
        <v>4747</v>
      </c>
      <c r="D2431">
        <v>-123.073976448404</v>
      </c>
      <c r="E2431" s="2">
        <v>4.6181818181818102</v>
      </c>
      <c r="F2431">
        <v>3986.4435629037698</v>
      </c>
      <c r="G2431">
        <f t="shared" si="112"/>
        <v>0</v>
      </c>
      <c r="H2431" s="3">
        <f t="shared" si="113"/>
        <v>3.6005856200553721</v>
      </c>
      <c r="I2431" s="3">
        <f t="shared" si="114"/>
        <v>3.6005856200553721</v>
      </c>
      <c r="J2431">
        <v>0</v>
      </c>
      <c r="K2431">
        <v>0</v>
      </c>
    </row>
    <row r="2432" spans="1:11" x14ac:dyDescent="0.2">
      <c r="A2432" t="s">
        <v>4748</v>
      </c>
      <c r="B2432" t="s">
        <v>9</v>
      </c>
      <c r="C2432" s="1" t="s">
        <v>4749</v>
      </c>
      <c r="D2432">
        <v>-121.996671941383</v>
      </c>
      <c r="E2432" s="2">
        <v>1</v>
      </c>
      <c r="F2432">
        <v>69.835418994534507</v>
      </c>
      <c r="G2432">
        <f t="shared" si="112"/>
        <v>1</v>
      </c>
      <c r="H2432" s="3">
        <f t="shared" si="113"/>
        <v>1.8440757431452974</v>
      </c>
      <c r="I2432" s="3">
        <f t="shared" si="114"/>
        <v>0</v>
      </c>
      <c r="J2432">
        <v>0</v>
      </c>
      <c r="K2432">
        <v>0</v>
      </c>
    </row>
    <row r="2433" spans="1:11" x14ac:dyDescent="0.2">
      <c r="A2433" t="s">
        <v>4750</v>
      </c>
      <c r="B2433" t="s">
        <v>9</v>
      </c>
      <c r="C2433" s="1" t="s">
        <v>4751</v>
      </c>
      <c r="D2433">
        <v>-122.295530985569</v>
      </c>
      <c r="E2433" s="2">
        <v>1.5249999999999999</v>
      </c>
      <c r="F2433">
        <v>69.835418994464604</v>
      </c>
      <c r="G2433">
        <f t="shared" si="112"/>
        <v>1</v>
      </c>
      <c r="H2433" s="3">
        <f t="shared" si="113"/>
        <v>1.8440757431448627</v>
      </c>
      <c r="I2433" s="3">
        <f t="shared" si="114"/>
        <v>1.8440757431448627</v>
      </c>
      <c r="J2433">
        <v>0</v>
      </c>
      <c r="K2433">
        <v>0</v>
      </c>
    </row>
    <row r="2434" spans="1:11" x14ac:dyDescent="0.2">
      <c r="A2434" t="s">
        <v>4752</v>
      </c>
      <c r="B2434" t="s">
        <v>9</v>
      </c>
      <c r="C2434" s="1" t="s">
        <v>4753</v>
      </c>
      <c r="D2434">
        <v>-120.98856113983901</v>
      </c>
      <c r="E2434" s="2">
        <v>1.4242424242424201</v>
      </c>
      <c r="F2434">
        <v>122.829766102161</v>
      </c>
      <c r="G2434">
        <f t="shared" si="112"/>
        <v>1</v>
      </c>
      <c r="H2434" s="3">
        <f t="shared" si="113"/>
        <v>2.0893036248460182</v>
      </c>
      <c r="I2434" s="3">
        <f t="shared" si="114"/>
        <v>2.0893036248460182</v>
      </c>
      <c r="J2434">
        <v>0</v>
      </c>
      <c r="K2434">
        <v>0</v>
      </c>
    </row>
    <row r="2435" spans="1:11" x14ac:dyDescent="0.2">
      <c r="A2435" t="s">
        <v>4754</v>
      </c>
      <c r="B2435" t="s">
        <v>9</v>
      </c>
      <c r="C2435" s="1" t="s">
        <v>4755</v>
      </c>
      <c r="D2435">
        <v>-118.499372945462</v>
      </c>
      <c r="E2435" s="2">
        <v>2.3095238095238</v>
      </c>
      <c r="F2435">
        <v>21550.7839055775</v>
      </c>
      <c r="G2435">
        <f t="shared" ref="G2435:G2498" si="115">IF(F2435&lt;300,1,0)</f>
        <v>0</v>
      </c>
      <c r="H2435" s="3">
        <f t="shared" ref="H2435:H2498" si="116">LOG10(F2435)</f>
        <v>4.3334630721614715</v>
      </c>
      <c r="I2435" s="3">
        <f t="shared" ref="I2435:I2498" si="117">IF(E2435&gt;1,H2435,0)</f>
        <v>4.3334630721614715</v>
      </c>
      <c r="J2435">
        <v>0</v>
      </c>
      <c r="K2435">
        <v>0</v>
      </c>
    </row>
    <row r="2436" spans="1:11" x14ac:dyDescent="0.2">
      <c r="A2436" t="s">
        <v>4756</v>
      </c>
      <c r="B2436" t="s">
        <v>9</v>
      </c>
      <c r="C2436" s="1" t="s">
        <v>4757</v>
      </c>
      <c r="D2436">
        <v>-120.07706038728701</v>
      </c>
      <c r="E2436" s="2">
        <v>1</v>
      </c>
      <c r="F2436">
        <v>227.96017725154601</v>
      </c>
      <c r="G2436">
        <f t="shared" si="115"/>
        <v>1</v>
      </c>
      <c r="H2436" s="3">
        <f t="shared" si="116"/>
        <v>2.3578589859897137</v>
      </c>
      <c r="I2436" s="3">
        <f t="shared" si="117"/>
        <v>0</v>
      </c>
      <c r="J2436">
        <v>0</v>
      </c>
      <c r="K2436">
        <v>0</v>
      </c>
    </row>
    <row r="2437" spans="1:11" x14ac:dyDescent="0.2">
      <c r="A2437" t="s">
        <v>4758</v>
      </c>
      <c r="B2437" t="s">
        <v>9</v>
      </c>
      <c r="C2437" s="1" t="s">
        <v>4759</v>
      </c>
      <c r="D2437">
        <v>-118.95750250202499</v>
      </c>
      <c r="E2437" s="2">
        <v>1</v>
      </c>
      <c r="F2437">
        <v>740.084496982421</v>
      </c>
      <c r="G2437">
        <f t="shared" si="115"/>
        <v>0</v>
      </c>
      <c r="H2437" s="3">
        <f t="shared" si="116"/>
        <v>2.8692813068637615</v>
      </c>
      <c r="I2437" s="3">
        <f t="shared" si="117"/>
        <v>0</v>
      </c>
      <c r="J2437">
        <v>0</v>
      </c>
      <c r="K2437">
        <v>0</v>
      </c>
    </row>
    <row r="2438" spans="1:11" x14ac:dyDescent="0.2">
      <c r="A2438" t="s">
        <v>4760</v>
      </c>
      <c r="B2438" t="s">
        <v>9</v>
      </c>
      <c r="C2438" s="1" t="s">
        <v>4761</v>
      </c>
      <c r="D2438">
        <v>-121.944225551456</v>
      </c>
      <c r="E2438" s="2">
        <v>1</v>
      </c>
      <c r="F2438">
        <v>69.835418994301605</v>
      </c>
      <c r="G2438">
        <f t="shared" si="115"/>
        <v>1</v>
      </c>
      <c r="H2438" s="3">
        <f t="shared" si="116"/>
        <v>1.844075743143849</v>
      </c>
      <c r="I2438" s="3">
        <f t="shared" si="117"/>
        <v>0</v>
      </c>
      <c r="J2438">
        <v>0</v>
      </c>
      <c r="K2438">
        <v>0</v>
      </c>
    </row>
    <row r="2439" spans="1:11" x14ac:dyDescent="0.2">
      <c r="A2439" t="s">
        <v>4762</v>
      </c>
      <c r="B2439" t="s">
        <v>9</v>
      </c>
      <c r="C2439" s="1" t="s">
        <v>4763</v>
      </c>
      <c r="D2439">
        <v>-121.71405934800001</v>
      </c>
      <c r="E2439" s="2">
        <v>1.9047619047619</v>
      </c>
      <c r="F2439">
        <v>69.835418994458095</v>
      </c>
      <c r="G2439">
        <f t="shared" si="115"/>
        <v>1</v>
      </c>
      <c r="H2439" s="3">
        <f t="shared" si="116"/>
        <v>1.8440757431448223</v>
      </c>
      <c r="I2439" s="3">
        <f t="shared" si="117"/>
        <v>1.8440757431448223</v>
      </c>
      <c r="J2439">
        <v>0</v>
      </c>
      <c r="K2439">
        <v>0</v>
      </c>
    </row>
    <row r="2440" spans="1:11" x14ac:dyDescent="0.2">
      <c r="A2440" t="s">
        <v>4764</v>
      </c>
      <c r="B2440" t="s">
        <v>9</v>
      </c>
      <c r="C2440" s="1" t="s">
        <v>4765</v>
      </c>
      <c r="D2440">
        <v>-121.79935427929399</v>
      </c>
      <c r="E2440" s="2">
        <v>1</v>
      </c>
      <c r="F2440">
        <v>151.50983893266601</v>
      </c>
      <c r="G2440">
        <f t="shared" si="115"/>
        <v>1</v>
      </c>
      <c r="H2440" s="3">
        <f t="shared" si="116"/>
        <v>2.1804408365044572</v>
      </c>
      <c r="I2440" s="3">
        <f t="shared" si="117"/>
        <v>0</v>
      </c>
      <c r="J2440">
        <v>0</v>
      </c>
      <c r="K2440">
        <v>0</v>
      </c>
    </row>
    <row r="2441" spans="1:11" x14ac:dyDescent="0.2">
      <c r="A2441" t="s">
        <v>4766</v>
      </c>
      <c r="B2441" t="s">
        <v>9</v>
      </c>
      <c r="C2441" s="1" t="s">
        <v>4767</v>
      </c>
      <c r="D2441">
        <v>-121.30624832041499</v>
      </c>
      <c r="E2441" s="2">
        <v>1</v>
      </c>
      <c r="F2441">
        <v>163.14022075089801</v>
      </c>
      <c r="G2441">
        <f t="shared" si="115"/>
        <v>1</v>
      </c>
      <c r="H2441" s="3">
        <f t="shared" si="116"/>
        <v>2.212561045631019</v>
      </c>
      <c r="I2441" s="3">
        <f t="shared" si="117"/>
        <v>0</v>
      </c>
      <c r="J2441">
        <v>0</v>
      </c>
      <c r="K2441">
        <v>0</v>
      </c>
    </row>
    <row r="2442" spans="1:11" x14ac:dyDescent="0.2">
      <c r="A2442" t="s">
        <v>4768</v>
      </c>
      <c r="B2442" t="s">
        <v>9</v>
      </c>
      <c r="C2442" s="1" t="s">
        <v>4769</v>
      </c>
      <c r="D2442">
        <v>-122.162542112162</v>
      </c>
      <c r="E2442" s="2">
        <v>1.09756097560975</v>
      </c>
      <c r="F2442">
        <v>69.835418994340202</v>
      </c>
      <c r="G2442">
        <f t="shared" si="115"/>
        <v>1</v>
      </c>
      <c r="H2442" s="3">
        <f t="shared" si="116"/>
        <v>1.8440757431440891</v>
      </c>
      <c r="I2442" s="3">
        <f t="shared" si="117"/>
        <v>1.8440757431440891</v>
      </c>
      <c r="J2442">
        <v>0</v>
      </c>
      <c r="K2442">
        <v>0</v>
      </c>
    </row>
    <row r="2443" spans="1:11" x14ac:dyDescent="0.2">
      <c r="A2443" t="s">
        <v>4770</v>
      </c>
      <c r="B2443" t="s">
        <v>9</v>
      </c>
      <c r="C2443" s="1" t="s">
        <v>4771</v>
      </c>
      <c r="D2443">
        <v>-121.655317773357</v>
      </c>
      <c r="E2443" s="2">
        <v>1</v>
      </c>
      <c r="F2443">
        <v>69.835418994625698</v>
      </c>
      <c r="G2443">
        <f t="shared" si="115"/>
        <v>1</v>
      </c>
      <c r="H2443" s="3">
        <f t="shared" si="116"/>
        <v>1.8440757431458645</v>
      </c>
      <c r="I2443" s="3">
        <f t="shared" si="117"/>
        <v>0</v>
      </c>
      <c r="J2443">
        <v>0</v>
      </c>
      <c r="K2443">
        <v>0</v>
      </c>
    </row>
    <row r="2444" spans="1:11" x14ac:dyDescent="0.2">
      <c r="A2444" t="s">
        <v>4772</v>
      </c>
      <c r="B2444" t="s">
        <v>9</v>
      </c>
      <c r="C2444" s="1" t="s">
        <v>4773</v>
      </c>
      <c r="D2444">
        <v>-121.17505414344301</v>
      </c>
      <c r="E2444" s="2">
        <v>2.056</v>
      </c>
      <c r="F2444">
        <v>725.33275859157095</v>
      </c>
      <c r="G2444">
        <f t="shared" si="115"/>
        <v>0</v>
      </c>
      <c r="H2444" s="3">
        <f t="shared" si="116"/>
        <v>2.8605372921788033</v>
      </c>
      <c r="I2444" s="3">
        <f t="shared" si="117"/>
        <v>2.8605372921788033</v>
      </c>
      <c r="J2444">
        <v>0</v>
      </c>
      <c r="K2444">
        <v>0</v>
      </c>
    </row>
    <row r="2445" spans="1:11" x14ac:dyDescent="0.2">
      <c r="A2445" t="s">
        <v>4774</v>
      </c>
      <c r="B2445" t="s">
        <v>9</v>
      </c>
      <c r="C2445" s="1" t="s">
        <v>4775</v>
      </c>
      <c r="D2445">
        <v>-123.012246379587</v>
      </c>
      <c r="E2445" s="2">
        <v>4.9523809523809499</v>
      </c>
      <c r="F2445">
        <v>69.835418994365199</v>
      </c>
      <c r="G2445">
        <f t="shared" si="115"/>
        <v>1</v>
      </c>
      <c r="H2445" s="3">
        <f t="shared" si="116"/>
        <v>1.8440757431442445</v>
      </c>
      <c r="I2445" s="3">
        <f t="shared" si="117"/>
        <v>1.8440757431442445</v>
      </c>
      <c r="J2445">
        <v>0</v>
      </c>
      <c r="K2445">
        <v>0</v>
      </c>
    </row>
    <row r="2446" spans="1:11" x14ac:dyDescent="0.2">
      <c r="A2446" t="s">
        <v>4776</v>
      </c>
      <c r="B2446" t="s">
        <v>9</v>
      </c>
      <c r="C2446" s="1" t="s">
        <v>4777</v>
      </c>
      <c r="D2446">
        <v>-120.01262798031</v>
      </c>
      <c r="E2446" s="2">
        <v>3.2891566265060201</v>
      </c>
      <c r="F2446">
        <v>923.60546413339205</v>
      </c>
      <c r="G2446">
        <f t="shared" si="115"/>
        <v>0</v>
      </c>
      <c r="H2446" s="3">
        <f t="shared" si="116"/>
        <v>2.9654864935781409</v>
      </c>
      <c r="I2446" s="3">
        <f t="shared" si="117"/>
        <v>2.9654864935781409</v>
      </c>
      <c r="J2446">
        <v>0</v>
      </c>
      <c r="K2446">
        <v>0</v>
      </c>
    </row>
    <row r="2447" spans="1:11" x14ac:dyDescent="0.2">
      <c r="A2447" t="s">
        <v>4778</v>
      </c>
      <c r="B2447" t="s">
        <v>9</v>
      </c>
      <c r="C2447" s="1" t="s">
        <v>4779</v>
      </c>
      <c r="D2447">
        <v>-119.975061764933</v>
      </c>
      <c r="E2447" s="2">
        <v>2.5714285714285698</v>
      </c>
      <c r="F2447">
        <v>1433.4188612943899</v>
      </c>
      <c r="G2447">
        <f t="shared" si="115"/>
        <v>0</v>
      </c>
      <c r="H2447" s="3">
        <f t="shared" si="116"/>
        <v>3.1563731147297145</v>
      </c>
      <c r="I2447" s="3">
        <f t="shared" si="117"/>
        <v>3.1563731147297145</v>
      </c>
      <c r="J2447">
        <v>0</v>
      </c>
      <c r="K2447">
        <v>0</v>
      </c>
    </row>
    <row r="2448" spans="1:11" x14ac:dyDescent="0.2">
      <c r="A2448" t="s">
        <v>4780</v>
      </c>
      <c r="B2448" t="s">
        <v>9</v>
      </c>
      <c r="C2448" s="1" t="s">
        <v>4781</v>
      </c>
      <c r="D2448">
        <v>-119.96259142919099</v>
      </c>
      <c r="E2448" s="2">
        <v>1</v>
      </c>
      <c r="F2448">
        <v>69.835418994437006</v>
      </c>
      <c r="G2448">
        <f t="shared" si="115"/>
        <v>1</v>
      </c>
      <c r="H2448" s="3">
        <f t="shared" si="116"/>
        <v>1.844075743144691</v>
      </c>
      <c r="I2448" s="3">
        <f t="shared" si="117"/>
        <v>0</v>
      </c>
      <c r="J2448">
        <v>0</v>
      </c>
      <c r="K2448">
        <v>0</v>
      </c>
    </row>
    <row r="2449" spans="1:11" x14ac:dyDescent="0.2">
      <c r="A2449" t="s">
        <v>4782</v>
      </c>
      <c r="B2449" t="s">
        <v>9</v>
      </c>
      <c r="C2449" s="1" t="s">
        <v>4783</v>
      </c>
      <c r="D2449">
        <v>-118.98718250598699</v>
      </c>
      <c r="E2449" s="2">
        <v>2.0630630630630602</v>
      </c>
      <c r="F2449">
        <v>596.74792826128498</v>
      </c>
      <c r="G2449">
        <f t="shared" si="115"/>
        <v>0</v>
      </c>
      <c r="H2449" s="3">
        <f t="shared" si="116"/>
        <v>2.7757909199347557</v>
      </c>
      <c r="I2449" s="3">
        <f t="shared" si="117"/>
        <v>2.7757909199347557</v>
      </c>
      <c r="J2449">
        <v>0</v>
      </c>
      <c r="K2449">
        <v>0</v>
      </c>
    </row>
    <row r="2450" spans="1:11" x14ac:dyDescent="0.2">
      <c r="A2450" t="s">
        <v>4784</v>
      </c>
      <c r="B2450" t="s">
        <v>9</v>
      </c>
      <c r="C2450" s="1" t="s">
        <v>4785</v>
      </c>
      <c r="D2450">
        <v>-120.76571884894599</v>
      </c>
      <c r="E2450" s="2">
        <v>3.8674698795180702</v>
      </c>
      <c r="F2450">
        <v>873.94729787530503</v>
      </c>
      <c r="G2450">
        <f t="shared" si="115"/>
        <v>0</v>
      </c>
      <c r="H2450" s="3">
        <f t="shared" si="116"/>
        <v>2.9414852439249675</v>
      </c>
      <c r="I2450" s="3">
        <f t="shared" si="117"/>
        <v>2.9414852439249675</v>
      </c>
      <c r="J2450">
        <v>0</v>
      </c>
      <c r="K2450">
        <v>0</v>
      </c>
    </row>
    <row r="2451" spans="1:11" x14ac:dyDescent="0.2">
      <c r="A2451" t="s">
        <v>4786</v>
      </c>
      <c r="B2451" t="s">
        <v>9</v>
      </c>
      <c r="C2451" s="1" t="s">
        <v>4787</v>
      </c>
      <c r="D2451">
        <v>-121.613062952465</v>
      </c>
      <c r="E2451" s="2">
        <v>1.90243902439024</v>
      </c>
      <c r="F2451">
        <v>398.04371789481598</v>
      </c>
      <c r="G2451">
        <f t="shared" si="115"/>
        <v>0</v>
      </c>
      <c r="H2451" s="3">
        <f t="shared" si="116"/>
        <v>2.5999307740781665</v>
      </c>
      <c r="I2451" s="3">
        <f t="shared" si="117"/>
        <v>2.5999307740781665</v>
      </c>
      <c r="J2451">
        <v>0</v>
      </c>
      <c r="K2451">
        <v>0</v>
      </c>
    </row>
    <row r="2452" spans="1:11" x14ac:dyDescent="0.2">
      <c r="A2452" t="s">
        <v>4788</v>
      </c>
      <c r="B2452" t="s">
        <v>9</v>
      </c>
      <c r="C2452" s="1" t="s">
        <v>4789</v>
      </c>
      <c r="D2452">
        <v>-121.616921214206</v>
      </c>
      <c r="E2452" s="2">
        <v>1</v>
      </c>
      <c r="F2452">
        <v>69.835418994495797</v>
      </c>
      <c r="G2452">
        <f t="shared" si="115"/>
        <v>1</v>
      </c>
      <c r="H2452" s="3">
        <f t="shared" si="116"/>
        <v>1.8440757431450567</v>
      </c>
      <c r="I2452" s="3">
        <f t="shared" si="117"/>
        <v>0</v>
      </c>
      <c r="J2452">
        <v>0</v>
      </c>
      <c r="K2452">
        <v>0</v>
      </c>
    </row>
    <row r="2453" spans="1:11" x14ac:dyDescent="0.2">
      <c r="A2453" t="s">
        <v>4790</v>
      </c>
      <c r="B2453" t="s">
        <v>9</v>
      </c>
      <c r="C2453" s="1" t="s">
        <v>4791</v>
      </c>
      <c r="D2453">
        <v>-119.586795687746</v>
      </c>
      <c r="E2453" s="2">
        <v>1.1969696969696899</v>
      </c>
      <c r="F2453">
        <v>4463.2028135329201</v>
      </c>
      <c r="G2453">
        <f t="shared" si="115"/>
        <v>0</v>
      </c>
      <c r="H2453" s="3">
        <f t="shared" si="116"/>
        <v>3.6496466221748163</v>
      </c>
      <c r="I2453" s="3">
        <f t="shared" si="117"/>
        <v>3.6496466221748163</v>
      </c>
      <c r="J2453">
        <v>0</v>
      </c>
      <c r="K2453">
        <v>0</v>
      </c>
    </row>
    <row r="2454" spans="1:11" x14ac:dyDescent="0.2">
      <c r="A2454" t="s">
        <v>4792</v>
      </c>
      <c r="B2454" t="s">
        <v>9</v>
      </c>
      <c r="C2454" s="1" t="s">
        <v>4793</v>
      </c>
      <c r="D2454">
        <v>-120.424338269076</v>
      </c>
      <c r="E2454" s="2">
        <v>1</v>
      </c>
      <c r="F2454">
        <v>69.835418994564805</v>
      </c>
      <c r="G2454">
        <f t="shared" si="115"/>
        <v>1</v>
      </c>
      <c r="H2454" s="3">
        <f t="shared" si="116"/>
        <v>1.8440757431454857</v>
      </c>
      <c r="I2454" s="3">
        <f t="shared" si="117"/>
        <v>0</v>
      </c>
      <c r="J2454">
        <v>0</v>
      </c>
      <c r="K2454">
        <v>0</v>
      </c>
    </row>
    <row r="2455" spans="1:11" x14ac:dyDescent="0.2">
      <c r="A2455" t="s">
        <v>4794</v>
      </c>
      <c r="B2455" t="s">
        <v>9</v>
      </c>
      <c r="C2455" s="1" t="s">
        <v>4795</v>
      </c>
      <c r="D2455">
        <v>-121.31940024055299</v>
      </c>
      <c r="E2455" s="2">
        <v>1.3571428571428501</v>
      </c>
      <c r="F2455">
        <v>69.835418994521604</v>
      </c>
      <c r="G2455">
        <f t="shared" si="115"/>
        <v>1</v>
      </c>
      <c r="H2455" s="3">
        <f t="shared" si="116"/>
        <v>1.8440757431452171</v>
      </c>
      <c r="I2455" s="3">
        <f t="shared" si="117"/>
        <v>1.8440757431452171</v>
      </c>
      <c r="J2455">
        <v>0</v>
      </c>
      <c r="K2455">
        <v>0</v>
      </c>
    </row>
    <row r="2456" spans="1:11" x14ac:dyDescent="0.2">
      <c r="A2456" t="s">
        <v>4796</v>
      </c>
      <c r="B2456" t="s">
        <v>9</v>
      </c>
      <c r="C2456" s="1" t="s">
        <v>4797</v>
      </c>
      <c r="D2456">
        <v>-121.00681506654099</v>
      </c>
      <c r="E2456" s="2">
        <v>1</v>
      </c>
      <c r="F2456">
        <v>69.835418994401095</v>
      </c>
      <c r="G2456">
        <f t="shared" si="115"/>
        <v>1</v>
      </c>
      <c r="H2456" s="3">
        <f t="shared" si="116"/>
        <v>1.8440757431444676</v>
      </c>
      <c r="I2456" s="3">
        <f t="shared" si="117"/>
        <v>0</v>
      </c>
      <c r="J2456">
        <v>0</v>
      </c>
      <c r="K2456">
        <v>0</v>
      </c>
    </row>
    <row r="2457" spans="1:11" x14ac:dyDescent="0.2">
      <c r="A2457" t="s">
        <v>4798</v>
      </c>
      <c r="B2457" t="s">
        <v>9</v>
      </c>
      <c r="C2457" s="1" t="s">
        <v>4799</v>
      </c>
      <c r="D2457">
        <v>-120.521920362549</v>
      </c>
      <c r="E2457" s="2">
        <v>1</v>
      </c>
      <c r="F2457">
        <v>69.835418994330595</v>
      </c>
      <c r="G2457">
        <f t="shared" si="115"/>
        <v>1</v>
      </c>
      <c r="H2457" s="3">
        <f t="shared" si="116"/>
        <v>1.8440757431440293</v>
      </c>
      <c r="I2457" s="3">
        <f t="shared" si="117"/>
        <v>0</v>
      </c>
      <c r="J2457">
        <v>0</v>
      </c>
      <c r="K2457">
        <v>0</v>
      </c>
    </row>
    <row r="2458" spans="1:11" x14ac:dyDescent="0.2">
      <c r="A2458" t="s">
        <v>4800</v>
      </c>
      <c r="B2458" t="s">
        <v>9</v>
      </c>
      <c r="C2458" s="1" t="s">
        <v>4801</v>
      </c>
      <c r="D2458">
        <v>-121.56869372099899</v>
      </c>
      <c r="E2458" s="2">
        <v>1</v>
      </c>
      <c r="F2458">
        <v>69.835418994365199</v>
      </c>
      <c r="G2458">
        <f t="shared" si="115"/>
        <v>1</v>
      </c>
      <c r="H2458" s="3">
        <f t="shared" si="116"/>
        <v>1.8440757431442445</v>
      </c>
      <c r="I2458" s="3">
        <f t="shared" si="117"/>
        <v>0</v>
      </c>
      <c r="J2458">
        <v>0</v>
      </c>
      <c r="K2458">
        <v>0</v>
      </c>
    </row>
    <row r="2459" spans="1:11" x14ac:dyDescent="0.2">
      <c r="A2459" t="s">
        <v>4802</v>
      </c>
      <c r="B2459" t="s">
        <v>9</v>
      </c>
      <c r="C2459" s="1" t="s">
        <v>4803</v>
      </c>
      <c r="D2459">
        <v>-119.155638633018</v>
      </c>
      <c r="E2459" s="2">
        <v>3.38095238095238</v>
      </c>
      <c r="F2459">
        <v>761.64092750754799</v>
      </c>
      <c r="G2459">
        <f t="shared" si="115"/>
        <v>0</v>
      </c>
      <c r="H2459" s="3">
        <f t="shared" si="116"/>
        <v>2.8817502732350184</v>
      </c>
      <c r="I2459" s="3">
        <f t="shared" si="117"/>
        <v>2.8817502732350184</v>
      </c>
      <c r="J2459">
        <v>0</v>
      </c>
      <c r="K2459">
        <v>0</v>
      </c>
    </row>
    <row r="2460" spans="1:11" x14ac:dyDescent="0.2">
      <c r="A2460" t="s">
        <v>4804</v>
      </c>
      <c r="B2460" t="s">
        <v>9</v>
      </c>
      <c r="C2460" s="1" t="s">
        <v>4805</v>
      </c>
      <c r="D2460">
        <v>-119.88744207290701</v>
      </c>
      <c r="E2460" s="2">
        <v>2.1463414634146298</v>
      </c>
      <c r="F2460">
        <v>69.835418994429602</v>
      </c>
      <c r="G2460">
        <f t="shared" si="115"/>
        <v>1</v>
      </c>
      <c r="H2460" s="3">
        <f t="shared" si="116"/>
        <v>1.8440757431446451</v>
      </c>
      <c r="I2460" s="3">
        <f t="shared" si="117"/>
        <v>1.8440757431446451</v>
      </c>
      <c r="J2460">
        <v>0</v>
      </c>
      <c r="K2460">
        <v>0</v>
      </c>
    </row>
    <row r="2461" spans="1:11" x14ac:dyDescent="0.2">
      <c r="A2461" t="s">
        <v>4806</v>
      </c>
      <c r="B2461" t="s">
        <v>9</v>
      </c>
      <c r="C2461" s="1" t="s">
        <v>4807</v>
      </c>
      <c r="D2461">
        <v>-118.502746286347</v>
      </c>
      <c r="E2461" s="2">
        <v>1.13733905579399</v>
      </c>
      <c r="F2461">
        <v>434.41836929715998</v>
      </c>
      <c r="G2461">
        <f t="shared" si="115"/>
        <v>0</v>
      </c>
      <c r="H2461" s="3">
        <f t="shared" si="116"/>
        <v>2.637908181027667</v>
      </c>
      <c r="I2461" s="3">
        <f t="shared" si="117"/>
        <v>2.637908181027667</v>
      </c>
      <c r="J2461">
        <v>0</v>
      </c>
      <c r="K2461">
        <v>0</v>
      </c>
    </row>
    <row r="2462" spans="1:11" x14ac:dyDescent="0.2">
      <c r="A2462" t="s">
        <v>4808</v>
      </c>
      <c r="B2462" t="s">
        <v>9</v>
      </c>
      <c r="C2462" s="1" t="s">
        <v>4809</v>
      </c>
      <c r="D2462">
        <v>-123.545467136138</v>
      </c>
      <c r="E2462" s="2">
        <v>1.8571428571428501</v>
      </c>
      <c r="F2462">
        <v>69.835418994415704</v>
      </c>
      <c r="G2462">
        <f t="shared" si="115"/>
        <v>1</v>
      </c>
      <c r="H2462" s="3">
        <f t="shared" si="116"/>
        <v>1.8440757431445585</v>
      </c>
      <c r="I2462" s="3">
        <f t="shared" si="117"/>
        <v>1.8440757431445585</v>
      </c>
      <c r="J2462">
        <v>0</v>
      </c>
      <c r="K2462">
        <v>0</v>
      </c>
    </row>
    <row r="2463" spans="1:11" x14ac:dyDescent="0.2">
      <c r="A2463" t="s">
        <v>4810</v>
      </c>
      <c r="B2463" t="s">
        <v>9</v>
      </c>
      <c r="C2463" s="1" t="s">
        <v>4811</v>
      </c>
      <c r="D2463">
        <v>-118.08253415999</v>
      </c>
      <c r="E2463" s="2">
        <v>4.8809523809523796</v>
      </c>
      <c r="F2463">
        <v>69.835418994332002</v>
      </c>
      <c r="G2463">
        <f t="shared" si="115"/>
        <v>1</v>
      </c>
      <c r="H2463" s="3">
        <f t="shared" si="116"/>
        <v>1.844075743144038</v>
      </c>
      <c r="I2463" s="3">
        <f t="shared" si="117"/>
        <v>1.844075743144038</v>
      </c>
      <c r="J2463">
        <v>0</v>
      </c>
      <c r="K2463">
        <v>0</v>
      </c>
    </row>
    <row r="2464" spans="1:11" x14ac:dyDescent="0.2">
      <c r="A2464" t="s">
        <v>4812</v>
      </c>
      <c r="B2464" t="s">
        <v>9</v>
      </c>
      <c r="C2464" s="1" t="s">
        <v>4813</v>
      </c>
      <c r="D2464">
        <v>-122.403988327232</v>
      </c>
      <c r="E2464" s="2">
        <v>4.1666666666666599</v>
      </c>
      <c r="F2464">
        <v>69.835418994422199</v>
      </c>
      <c r="G2464">
        <f t="shared" si="115"/>
        <v>1</v>
      </c>
      <c r="H2464" s="3">
        <f t="shared" si="116"/>
        <v>1.8440757431445989</v>
      </c>
      <c r="I2464" s="3">
        <f t="shared" si="117"/>
        <v>1.8440757431445989</v>
      </c>
      <c r="J2464">
        <v>0</v>
      </c>
      <c r="K2464">
        <v>0</v>
      </c>
    </row>
    <row r="2465" spans="1:11" x14ac:dyDescent="0.2">
      <c r="A2465" t="s">
        <v>4814</v>
      </c>
      <c r="B2465" t="s">
        <v>9</v>
      </c>
      <c r="C2465" s="1" t="s">
        <v>4815</v>
      </c>
      <c r="D2465">
        <v>-119.250884459872</v>
      </c>
      <c r="E2465" s="2">
        <v>1</v>
      </c>
      <c r="F2465">
        <v>132.30654399465499</v>
      </c>
      <c r="G2465">
        <f t="shared" si="115"/>
        <v>1</v>
      </c>
      <c r="H2465" s="3">
        <f t="shared" si="116"/>
        <v>2.1215813252947022</v>
      </c>
      <c r="I2465" s="3">
        <f t="shared" si="117"/>
        <v>0</v>
      </c>
      <c r="J2465">
        <v>0</v>
      </c>
      <c r="K2465">
        <v>0</v>
      </c>
    </row>
    <row r="2466" spans="1:11" x14ac:dyDescent="0.2">
      <c r="A2466" t="s">
        <v>4816</v>
      </c>
      <c r="B2466" t="s">
        <v>9</v>
      </c>
      <c r="C2466" s="1" t="s">
        <v>4817</v>
      </c>
      <c r="D2466">
        <v>-121.766294633396</v>
      </c>
      <c r="E2466" s="2">
        <v>1.4395061728395</v>
      </c>
      <c r="F2466">
        <v>815.4879095727</v>
      </c>
      <c r="G2466">
        <f t="shared" si="115"/>
        <v>0</v>
      </c>
      <c r="H2466" s="3">
        <f t="shared" si="116"/>
        <v>2.9114175265721447</v>
      </c>
      <c r="I2466" s="3">
        <f t="shared" si="117"/>
        <v>2.9114175265721447</v>
      </c>
      <c r="J2466">
        <v>0</v>
      </c>
      <c r="K2466">
        <v>0</v>
      </c>
    </row>
    <row r="2467" spans="1:11" x14ac:dyDescent="0.2">
      <c r="A2467" t="s">
        <v>4818</v>
      </c>
      <c r="B2467" t="s">
        <v>9</v>
      </c>
      <c r="C2467" s="1" t="s">
        <v>4819</v>
      </c>
      <c r="D2467">
        <v>-119.085070425978</v>
      </c>
      <c r="E2467" s="2">
        <v>2.4637681159420199</v>
      </c>
      <c r="F2467">
        <v>124.85640235373</v>
      </c>
      <c r="G2467">
        <f t="shared" si="115"/>
        <v>1</v>
      </c>
      <c r="H2467" s="3">
        <f t="shared" si="116"/>
        <v>2.0964108168964644</v>
      </c>
      <c r="I2467" s="3">
        <f t="shared" si="117"/>
        <v>2.0964108168964644</v>
      </c>
      <c r="J2467">
        <v>0</v>
      </c>
      <c r="K2467">
        <v>0</v>
      </c>
    </row>
    <row r="2468" spans="1:11" x14ac:dyDescent="0.2">
      <c r="A2468" t="s">
        <v>4820</v>
      </c>
      <c r="B2468" t="s">
        <v>9</v>
      </c>
      <c r="C2468" s="1" t="s">
        <v>4821</v>
      </c>
      <c r="D2468">
        <v>-123.799512204156</v>
      </c>
      <c r="E2468" s="2">
        <v>1.3333333333333299</v>
      </c>
      <c r="F2468">
        <v>69.835418994459005</v>
      </c>
      <c r="G2468">
        <f t="shared" si="115"/>
        <v>1</v>
      </c>
      <c r="H2468" s="3">
        <f t="shared" si="116"/>
        <v>1.8440757431448278</v>
      </c>
      <c r="I2468" s="3">
        <f t="shared" si="117"/>
        <v>1.8440757431448278</v>
      </c>
      <c r="J2468">
        <v>0</v>
      </c>
      <c r="K2468">
        <v>0</v>
      </c>
    </row>
    <row r="2469" spans="1:11" x14ac:dyDescent="0.2">
      <c r="A2469" t="s">
        <v>4822</v>
      </c>
      <c r="B2469" t="s">
        <v>9</v>
      </c>
      <c r="C2469">
        <v>40.497520243764797</v>
      </c>
      <c r="D2469">
        <v>-123.796804314968</v>
      </c>
      <c r="E2469" s="2">
        <v>1.62087912087912</v>
      </c>
      <c r="F2469">
        <v>486.501973696101</v>
      </c>
      <c r="G2469">
        <f t="shared" si="115"/>
        <v>0</v>
      </c>
      <c r="H2469" s="3">
        <f t="shared" si="116"/>
        <v>2.6870846065028022</v>
      </c>
      <c r="I2469" s="3">
        <f t="shared" si="117"/>
        <v>2.6870846065028022</v>
      </c>
      <c r="J2469">
        <v>0</v>
      </c>
      <c r="K2469">
        <v>0</v>
      </c>
    </row>
    <row r="2470" spans="1:11" x14ac:dyDescent="0.2">
      <c r="A2470" t="s">
        <v>4823</v>
      </c>
      <c r="B2470" t="s">
        <v>9</v>
      </c>
      <c r="C2470" s="1" t="s">
        <v>4824</v>
      </c>
      <c r="D2470">
        <v>-121.529015070664</v>
      </c>
      <c r="E2470" s="2">
        <v>1.9512195121951199</v>
      </c>
      <c r="F2470">
        <v>69.835418994388206</v>
      </c>
      <c r="G2470">
        <f t="shared" si="115"/>
        <v>1</v>
      </c>
      <c r="H2470" s="3">
        <f t="shared" si="116"/>
        <v>1.8440757431443875</v>
      </c>
      <c r="I2470" s="3">
        <f t="shared" si="117"/>
        <v>1.8440757431443875</v>
      </c>
      <c r="J2470">
        <v>0</v>
      </c>
      <c r="K2470">
        <v>0</v>
      </c>
    </row>
    <row r="2471" spans="1:11" x14ac:dyDescent="0.2">
      <c r="A2471" t="s">
        <v>4825</v>
      </c>
      <c r="B2471" t="s">
        <v>9</v>
      </c>
      <c r="C2471" s="1" t="s">
        <v>4826</v>
      </c>
      <c r="D2471">
        <v>-118.85940926553801</v>
      </c>
      <c r="E2471" s="2">
        <v>3.9750000000000001</v>
      </c>
      <c r="F2471">
        <v>477.61096337338802</v>
      </c>
      <c r="G2471">
        <f t="shared" si="115"/>
        <v>0</v>
      </c>
      <c r="H2471" s="3">
        <f t="shared" si="116"/>
        <v>2.6790742872961824</v>
      </c>
      <c r="I2471" s="3">
        <f t="shared" si="117"/>
        <v>2.6790742872961824</v>
      </c>
      <c r="J2471">
        <v>0</v>
      </c>
      <c r="K2471">
        <v>0</v>
      </c>
    </row>
    <row r="2472" spans="1:11" x14ac:dyDescent="0.2">
      <c r="A2472" t="s">
        <v>4827</v>
      </c>
      <c r="B2472" t="s">
        <v>9</v>
      </c>
      <c r="C2472">
        <v>38.644449427683803</v>
      </c>
      <c r="D2472">
        <v>-121.17064673082101</v>
      </c>
      <c r="E2472" s="2">
        <v>1</v>
      </c>
      <c r="F2472">
        <v>122.508224666416</v>
      </c>
      <c r="G2472">
        <f t="shared" si="115"/>
        <v>1</v>
      </c>
      <c r="H2472" s="3">
        <f t="shared" si="116"/>
        <v>2.0881652463114531</v>
      </c>
      <c r="I2472" s="3">
        <f t="shared" si="117"/>
        <v>0</v>
      </c>
      <c r="J2472">
        <v>0</v>
      </c>
      <c r="K2472">
        <v>0</v>
      </c>
    </row>
    <row r="2473" spans="1:11" x14ac:dyDescent="0.2">
      <c r="A2473" t="s">
        <v>4828</v>
      </c>
      <c r="B2473" t="s">
        <v>9</v>
      </c>
      <c r="C2473" s="1" t="s">
        <v>4829</v>
      </c>
      <c r="D2473">
        <v>-120.965333450831</v>
      </c>
      <c r="E2473" s="2">
        <v>1</v>
      </c>
      <c r="F2473">
        <v>69.835418994587002</v>
      </c>
      <c r="G2473">
        <f t="shared" si="115"/>
        <v>1</v>
      </c>
      <c r="H2473" s="3">
        <f t="shared" si="116"/>
        <v>1.8440757431456238</v>
      </c>
      <c r="I2473" s="3">
        <f t="shared" si="117"/>
        <v>0</v>
      </c>
      <c r="J2473">
        <v>0</v>
      </c>
      <c r="K2473">
        <v>0</v>
      </c>
    </row>
    <row r="2474" spans="1:11" x14ac:dyDescent="0.2">
      <c r="A2474" t="s">
        <v>4830</v>
      </c>
      <c r="B2474" t="s">
        <v>9</v>
      </c>
      <c r="C2474" s="1" t="s">
        <v>4831</v>
      </c>
      <c r="D2474">
        <v>-120.10205189436</v>
      </c>
      <c r="E2474" s="2">
        <v>1</v>
      </c>
      <c r="F2474">
        <v>69.835418994415704</v>
      </c>
      <c r="G2474">
        <f t="shared" si="115"/>
        <v>1</v>
      </c>
      <c r="H2474" s="3">
        <f t="shared" si="116"/>
        <v>1.8440757431445585</v>
      </c>
      <c r="I2474" s="3">
        <f t="shared" si="117"/>
        <v>0</v>
      </c>
      <c r="J2474">
        <v>0</v>
      </c>
      <c r="K2474">
        <v>0</v>
      </c>
    </row>
    <row r="2475" spans="1:11" x14ac:dyDescent="0.2">
      <c r="A2475" t="s">
        <v>4832</v>
      </c>
      <c r="B2475" t="s">
        <v>9</v>
      </c>
      <c r="C2475" s="1" t="s">
        <v>4833</v>
      </c>
      <c r="D2475">
        <v>-121.742419142198</v>
      </c>
      <c r="E2475" s="2">
        <v>1</v>
      </c>
      <c r="F2475">
        <v>69.835418994506</v>
      </c>
      <c r="G2475">
        <f t="shared" si="115"/>
        <v>1</v>
      </c>
      <c r="H2475" s="3">
        <f t="shared" si="116"/>
        <v>1.84407574314512</v>
      </c>
      <c r="I2475" s="3">
        <f t="shared" si="117"/>
        <v>0</v>
      </c>
      <c r="J2475">
        <v>0</v>
      </c>
      <c r="K2475">
        <v>0</v>
      </c>
    </row>
    <row r="2476" spans="1:11" x14ac:dyDescent="0.2">
      <c r="A2476" t="s">
        <v>4834</v>
      </c>
      <c r="B2476" t="s">
        <v>9</v>
      </c>
      <c r="C2476" s="1" t="s">
        <v>4835</v>
      </c>
      <c r="D2476">
        <v>-121.408979549885</v>
      </c>
      <c r="E2476" s="2">
        <v>1</v>
      </c>
      <c r="F2476">
        <v>69.835418994437902</v>
      </c>
      <c r="G2476">
        <f t="shared" si="115"/>
        <v>1</v>
      </c>
      <c r="H2476" s="3">
        <f t="shared" si="116"/>
        <v>1.8440757431446966</v>
      </c>
      <c r="I2476" s="3">
        <f t="shared" si="117"/>
        <v>0</v>
      </c>
      <c r="J2476">
        <v>0</v>
      </c>
      <c r="K2476">
        <v>0</v>
      </c>
    </row>
    <row r="2477" spans="1:11" x14ac:dyDescent="0.2">
      <c r="A2477" t="s">
        <v>4836</v>
      </c>
      <c r="B2477" t="s">
        <v>9</v>
      </c>
      <c r="C2477" s="1" t="s">
        <v>4837</v>
      </c>
      <c r="D2477">
        <v>-122.97496112149</v>
      </c>
      <c r="E2477" s="2">
        <v>1.59523809523809</v>
      </c>
      <c r="F2477">
        <v>69.835418994266604</v>
      </c>
      <c r="G2477">
        <f t="shared" si="115"/>
        <v>1</v>
      </c>
      <c r="H2477" s="3">
        <f t="shared" si="116"/>
        <v>1.8440757431436314</v>
      </c>
      <c r="I2477" s="3">
        <f t="shared" si="117"/>
        <v>1.8440757431436314</v>
      </c>
      <c r="J2477">
        <v>0</v>
      </c>
      <c r="K2477">
        <v>0</v>
      </c>
    </row>
    <row r="2478" spans="1:11" x14ac:dyDescent="0.2">
      <c r="A2478" t="s">
        <v>4838</v>
      </c>
      <c r="B2478" t="s">
        <v>9</v>
      </c>
      <c r="C2478" s="1" t="s">
        <v>4839</v>
      </c>
      <c r="D2478">
        <v>-123.186536032568</v>
      </c>
      <c r="E2478" s="2">
        <v>4.6666666666666599</v>
      </c>
      <c r="F2478">
        <v>322.23753247891699</v>
      </c>
      <c r="G2478">
        <f t="shared" si="115"/>
        <v>0</v>
      </c>
      <c r="H2478" s="3">
        <f t="shared" si="116"/>
        <v>2.5081761232935422</v>
      </c>
      <c r="I2478" s="3">
        <f t="shared" si="117"/>
        <v>2.5081761232935422</v>
      </c>
      <c r="J2478">
        <v>0</v>
      </c>
      <c r="K2478">
        <v>0</v>
      </c>
    </row>
    <row r="2479" spans="1:11" x14ac:dyDescent="0.2">
      <c r="A2479" t="s">
        <v>4840</v>
      </c>
      <c r="B2479" t="s">
        <v>9</v>
      </c>
      <c r="C2479" s="1" t="s">
        <v>4841</v>
      </c>
      <c r="D2479">
        <v>-119.470259170193</v>
      </c>
      <c r="E2479" s="2">
        <v>1.09523809523809</v>
      </c>
      <c r="F2479">
        <v>69.835418994462799</v>
      </c>
      <c r="G2479">
        <f t="shared" si="115"/>
        <v>1</v>
      </c>
      <c r="H2479" s="3">
        <f t="shared" si="116"/>
        <v>1.8440757431448513</v>
      </c>
      <c r="I2479" s="3">
        <f t="shared" si="117"/>
        <v>1.8440757431448513</v>
      </c>
      <c r="J2479">
        <v>0</v>
      </c>
      <c r="K2479">
        <v>0</v>
      </c>
    </row>
    <row r="2480" spans="1:11" x14ac:dyDescent="0.2">
      <c r="A2480" t="s">
        <v>4842</v>
      </c>
      <c r="B2480" t="s">
        <v>9</v>
      </c>
      <c r="C2480" s="1" t="s">
        <v>4843</v>
      </c>
      <c r="D2480">
        <v>-119.783512625142</v>
      </c>
      <c r="E2480" s="2">
        <v>1</v>
      </c>
      <c r="F2480">
        <v>69.835418994362897</v>
      </c>
      <c r="G2480">
        <f t="shared" si="115"/>
        <v>1</v>
      </c>
      <c r="H2480" s="3">
        <f t="shared" si="116"/>
        <v>1.8440757431442301</v>
      </c>
      <c r="I2480" s="3">
        <f t="shared" si="117"/>
        <v>0</v>
      </c>
      <c r="J2480">
        <v>0</v>
      </c>
      <c r="K2480">
        <v>0</v>
      </c>
    </row>
    <row r="2481" spans="1:11" x14ac:dyDescent="0.2">
      <c r="A2481" t="s">
        <v>4844</v>
      </c>
      <c r="B2481" t="s">
        <v>9</v>
      </c>
      <c r="C2481" s="1" t="s">
        <v>4845</v>
      </c>
      <c r="D2481">
        <v>-123.171097960742</v>
      </c>
      <c r="E2481" s="2">
        <v>3.8279569892473102</v>
      </c>
      <c r="F2481">
        <v>233.355745403161</v>
      </c>
      <c r="G2481">
        <f t="shared" si="115"/>
        <v>1</v>
      </c>
      <c r="H2481" s="3">
        <f t="shared" si="116"/>
        <v>2.3680184980267116</v>
      </c>
      <c r="I2481" s="3">
        <f t="shared" si="117"/>
        <v>2.3680184980267116</v>
      </c>
      <c r="J2481">
        <v>0</v>
      </c>
      <c r="K2481">
        <v>0</v>
      </c>
    </row>
    <row r="2482" spans="1:11" x14ac:dyDescent="0.2">
      <c r="A2482" t="s">
        <v>4846</v>
      </c>
      <c r="B2482" t="s">
        <v>9</v>
      </c>
      <c r="C2482" s="1" t="s">
        <v>4847</v>
      </c>
      <c r="D2482">
        <v>-123.42189494959</v>
      </c>
      <c r="E2482" s="2">
        <v>3.13846153846153</v>
      </c>
      <c r="F2482">
        <v>128.981625888807</v>
      </c>
      <c r="G2482">
        <f t="shared" si="115"/>
        <v>1</v>
      </c>
      <c r="H2482" s="3">
        <f t="shared" si="116"/>
        <v>2.1105278471716948</v>
      </c>
      <c r="I2482" s="3">
        <f t="shared" si="117"/>
        <v>2.1105278471716948</v>
      </c>
      <c r="J2482">
        <v>0</v>
      </c>
      <c r="K2482">
        <v>0</v>
      </c>
    </row>
    <row r="2483" spans="1:11" x14ac:dyDescent="0.2">
      <c r="A2483" t="s">
        <v>4848</v>
      </c>
      <c r="B2483" t="s">
        <v>4849</v>
      </c>
      <c r="C2483" s="1" t="s">
        <v>4850</v>
      </c>
      <c r="D2483">
        <v>-121.5370552421</v>
      </c>
      <c r="E2483" s="2">
        <v>3</v>
      </c>
      <c r="F2483">
        <v>8500</v>
      </c>
      <c r="G2483">
        <f t="shared" si="115"/>
        <v>0</v>
      </c>
      <c r="H2483" s="3">
        <f t="shared" si="116"/>
        <v>3.9294189257142929</v>
      </c>
      <c r="I2483" s="3">
        <f t="shared" si="117"/>
        <v>3.9294189257142929</v>
      </c>
      <c r="J2483">
        <v>6</v>
      </c>
      <c r="K2483">
        <v>9.0909090909090898E-2</v>
      </c>
    </row>
    <row r="2484" spans="1:11" x14ac:dyDescent="0.2">
      <c r="A2484" t="s">
        <v>4851</v>
      </c>
      <c r="B2484" t="s">
        <v>9</v>
      </c>
      <c r="C2484" s="1" t="s">
        <v>4852</v>
      </c>
      <c r="D2484">
        <v>-121.252242486566</v>
      </c>
      <c r="E2484" s="2">
        <v>3</v>
      </c>
      <c r="F2484">
        <v>69.835418994409295</v>
      </c>
      <c r="G2484">
        <f t="shared" si="115"/>
        <v>1</v>
      </c>
      <c r="H2484" s="3">
        <f t="shared" si="116"/>
        <v>1.8440757431445187</v>
      </c>
      <c r="I2484" s="3">
        <f t="shared" si="117"/>
        <v>1.8440757431445187</v>
      </c>
      <c r="J2484">
        <v>0</v>
      </c>
      <c r="K2484">
        <v>0</v>
      </c>
    </row>
    <row r="2485" spans="1:11" x14ac:dyDescent="0.2">
      <c r="A2485" t="s">
        <v>4853</v>
      </c>
      <c r="B2485" t="s">
        <v>4854</v>
      </c>
      <c r="C2485" s="1" t="s">
        <v>4855</v>
      </c>
      <c r="D2485">
        <v>-121.36256240236099</v>
      </c>
      <c r="E2485" s="2">
        <v>1</v>
      </c>
      <c r="F2485">
        <v>16140</v>
      </c>
      <c r="G2485">
        <f t="shared" si="115"/>
        <v>0</v>
      </c>
      <c r="H2485" s="3">
        <f t="shared" si="116"/>
        <v>4.2079035303860515</v>
      </c>
      <c r="I2485" s="3">
        <f t="shared" si="117"/>
        <v>0</v>
      </c>
      <c r="J2485">
        <v>338</v>
      </c>
      <c r="K2485">
        <v>1</v>
      </c>
    </row>
    <row r="2486" spans="1:11" x14ac:dyDescent="0.2">
      <c r="A2486" t="s">
        <v>4856</v>
      </c>
      <c r="B2486" t="s">
        <v>9</v>
      </c>
      <c r="C2486" s="1" t="s">
        <v>4857</v>
      </c>
      <c r="D2486">
        <v>-122.89352293658099</v>
      </c>
      <c r="E2486" s="2">
        <v>3.2205882352941102</v>
      </c>
      <c r="F2486">
        <v>122.298519639361</v>
      </c>
      <c r="G2486">
        <f t="shared" si="115"/>
        <v>1</v>
      </c>
      <c r="H2486" s="3">
        <f t="shared" si="116"/>
        <v>2.0874212001569088</v>
      </c>
      <c r="I2486" s="3">
        <f t="shared" si="117"/>
        <v>2.0874212001569088</v>
      </c>
      <c r="J2486">
        <v>0</v>
      </c>
      <c r="K2486">
        <v>0</v>
      </c>
    </row>
    <row r="2487" spans="1:11" x14ac:dyDescent="0.2">
      <c r="A2487" t="s">
        <v>4858</v>
      </c>
      <c r="B2487" t="s">
        <v>9</v>
      </c>
      <c r="C2487" s="1" t="s">
        <v>4859</v>
      </c>
      <c r="D2487">
        <v>-123.710808842988</v>
      </c>
      <c r="E2487" s="2">
        <v>4.5327868852459003</v>
      </c>
      <c r="F2487">
        <v>887.994004543389</v>
      </c>
      <c r="G2487">
        <f t="shared" si="115"/>
        <v>0</v>
      </c>
      <c r="H2487" s="3">
        <f t="shared" si="116"/>
        <v>2.9484100335685643</v>
      </c>
      <c r="I2487" s="3">
        <f t="shared" si="117"/>
        <v>2.9484100335685643</v>
      </c>
      <c r="J2487">
        <v>0</v>
      </c>
      <c r="K2487">
        <v>0</v>
      </c>
    </row>
    <row r="2488" spans="1:11" x14ac:dyDescent="0.2">
      <c r="A2488" t="s">
        <v>4860</v>
      </c>
      <c r="B2488" t="s">
        <v>4861</v>
      </c>
      <c r="C2488" s="1" t="s">
        <v>4862</v>
      </c>
      <c r="D2488">
        <v>-122.257035521044</v>
      </c>
      <c r="E2488" s="2">
        <v>2.3073383671543102</v>
      </c>
      <c r="F2488">
        <v>51624</v>
      </c>
      <c r="G2488">
        <f t="shared" si="115"/>
        <v>0</v>
      </c>
      <c r="H2488" s="3">
        <f t="shared" si="116"/>
        <v>4.7128516520990686</v>
      </c>
      <c r="I2488" s="3">
        <f t="shared" si="117"/>
        <v>4.7128516520990686</v>
      </c>
      <c r="J2488">
        <v>783</v>
      </c>
      <c r="K2488" s="1" t="s">
        <v>4863</v>
      </c>
    </row>
    <row r="2489" spans="1:11" x14ac:dyDescent="0.2">
      <c r="A2489" t="s">
        <v>4864</v>
      </c>
      <c r="B2489" t="s">
        <v>4865</v>
      </c>
      <c r="C2489" s="1" t="s">
        <v>4866</v>
      </c>
      <c r="D2489">
        <v>-123.131559580641</v>
      </c>
      <c r="E2489" s="2">
        <v>1</v>
      </c>
      <c r="F2489">
        <v>36523</v>
      </c>
      <c r="G2489">
        <f t="shared" si="115"/>
        <v>0</v>
      </c>
      <c r="H2489" s="3">
        <f t="shared" si="116"/>
        <v>4.5625664432854487</v>
      </c>
      <c r="I2489" s="3">
        <f t="shared" si="117"/>
        <v>0</v>
      </c>
      <c r="J2489">
        <v>543</v>
      </c>
      <c r="K2489">
        <v>1</v>
      </c>
    </row>
    <row r="2490" spans="1:11" x14ac:dyDescent="0.2">
      <c r="A2490" t="s">
        <v>4867</v>
      </c>
      <c r="B2490" t="s">
        <v>4868</v>
      </c>
      <c r="C2490" s="1" t="s">
        <v>4869</v>
      </c>
      <c r="D2490">
        <v>-122.90491606450099</v>
      </c>
      <c r="E2490" s="2">
        <v>3</v>
      </c>
      <c r="F2490">
        <v>17357</v>
      </c>
      <c r="G2490">
        <f t="shared" si="115"/>
        <v>0</v>
      </c>
      <c r="H2490" s="3">
        <f t="shared" si="116"/>
        <v>4.2394746634651845</v>
      </c>
      <c r="I2490" s="3">
        <f t="shared" si="117"/>
        <v>4.2394746634651845</v>
      </c>
      <c r="J2490">
        <v>6</v>
      </c>
      <c r="K2490">
        <v>8.5227272727272704E-3</v>
      </c>
    </row>
    <row r="2491" spans="1:11" x14ac:dyDescent="0.2">
      <c r="A2491" t="s">
        <v>4870</v>
      </c>
      <c r="B2491" t="s">
        <v>9</v>
      </c>
      <c r="C2491" s="1" t="s">
        <v>4871</v>
      </c>
      <c r="D2491">
        <v>-122.00381998627</v>
      </c>
      <c r="E2491" s="2">
        <v>1</v>
      </c>
      <c r="F2491">
        <v>69.835418994437006</v>
      </c>
      <c r="G2491">
        <f t="shared" si="115"/>
        <v>1</v>
      </c>
      <c r="H2491" s="3">
        <f t="shared" si="116"/>
        <v>1.844075743144691</v>
      </c>
      <c r="I2491" s="3">
        <f t="shared" si="117"/>
        <v>0</v>
      </c>
      <c r="J2491">
        <v>0</v>
      </c>
      <c r="K2491">
        <v>0</v>
      </c>
    </row>
    <row r="2492" spans="1:11" x14ac:dyDescent="0.2">
      <c r="A2492" t="s">
        <v>4872</v>
      </c>
      <c r="B2492" t="s">
        <v>9</v>
      </c>
      <c r="C2492" s="1" t="s">
        <v>4873</v>
      </c>
      <c r="D2492">
        <v>-120.526700803838</v>
      </c>
      <c r="E2492" s="2">
        <v>1</v>
      </c>
      <c r="F2492">
        <v>483.62999107912299</v>
      </c>
      <c r="G2492">
        <f t="shared" si="115"/>
        <v>0</v>
      </c>
      <c r="H2492" s="3">
        <f t="shared" si="116"/>
        <v>2.6845132246872998</v>
      </c>
      <c r="I2492" s="3">
        <f t="shared" si="117"/>
        <v>0</v>
      </c>
      <c r="J2492">
        <v>0</v>
      </c>
      <c r="K2492">
        <v>0</v>
      </c>
    </row>
    <row r="2493" spans="1:11" x14ac:dyDescent="0.2">
      <c r="A2493" t="s">
        <v>4874</v>
      </c>
      <c r="B2493" t="s">
        <v>4875</v>
      </c>
      <c r="C2493" s="1" t="s">
        <v>4876</v>
      </c>
      <c r="D2493">
        <v>-122.670139096716</v>
      </c>
      <c r="E2493" s="2">
        <v>1</v>
      </c>
      <c r="F2493">
        <v>2207</v>
      </c>
      <c r="G2493">
        <f t="shared" si="115"/>
        <v>0</v>
      </c>
      <c r="H2493" s="3">
        <f t="shared" si="116"/>
        <v>3.3438023331616549</v>
      </c>
      <c r="I2493" s="3">
        <f t="shared" si="117"/>
        <v>0</v>
      </c>
      <c r="J2493">
        <v>162</v>
      </c>
      <c r="K2493">
        <v>1</v>
      </c>
    </row>
    <row r="2494" spans="1:11" x14ac:dyDescent="0.2">
      <c r="A2494" t="s">
        <v>4877</v>
      </c>
      <c r="B2494" t="s">
        <v>4878</v>
      </c>
      <c r="C2494" s="1" t="s">
        <v>4879</v>
      </c>
      <c r="D2494">
        <v>-121.079130467092</v>
      </c>
      <c r="E2494" s="2">
        <v>1</v>
      </c>
      <c r="F2494">
        <v>76</v>
      </c>
      <c r="G2494">
        <f t="shared" si="115"/>
        <v>1</v>
      </c>
      <c r="H2494" s="3">
        <f t="shared" si="116"/>
        <v>1.8808135922807914</v>
      </c>
      <c r="I2494" s="3">
        <f t="shared" si="117"/>
        <v>0</v>
      </c>
      <c r="J2494">
        <v>13</v>
      </c>
      <c r="K2494" s="1" t="s">
        <v>4880</v>
      </c>
    </row>
    <row r="2495" spans="1:11" x14ac:dyDescent="0.2">
      <c r="A2495" t="s">
        <v>4881</v>
      </c>
      <c r="B2495" t="s">
        <v>9</v>
      </c>
      <c r="C2495" s="1" t="s">
        <v>4882</v>
      </c>
      <c r="D2495">
        <v>-120.289115910259</v>
      </c>
      <c r="E2495" s="2">
        <v>3.27142857142857</v>
      </c>
      <c r="F2495">
        <v>970.96454306187695</v>
      </c>
      <c r="G2495">
        <f t="shared" si="115"/>
        <v>0</v>
      </c>
      <c r="H2495" s="3">
        <f t="shared" si="116"/>
        <v>2.9872033709649273</v>
      </c>
      <c r="I2495" s="3">
        <f t="shared" si="117"/>
        <v>2.9872033709649273</v>
      </c>
      <c r="J2495">
        <v>0</v>
      </c>
      <c r="K2495">
        <v>0</v>
      </c>
    </row>
    <row r="2496" spans="1:11" x14ac:dyDescent="0.2">
      <c r="A2496" t="s">
        <v>4883</v>
      </c>
      <c r="B2496" t="s">
        <v>4884</v>
      </c>
      <c r="C2496" s="1" t="s">
        <v>4885</v>
      </c>
      <c r="D2496">
        <v>-121.12884265355</v>
      </c>
      <c r="E2496" s="2">
        <v>1</v>
      </c>
      <c r="F2496">
        <v>821</v>
      </c>
      <c r="G2496">
        <f t="shared" si="115"/>
        <v>0</v>
      </c>
      <c r="H2496" s="3">
        <f t="shared" si="116"/>
        <v>2.9143431571194407</v>
      </c>
      <c r="I2496" s="3">
        <f t="shared" si="117"/>
        <v>0</v>
      </c>
      <c r="J2496">
        <v>47</v>
      </c>
      <c r="K2496">
        <v>1</v>
      </c>
    </row>
    <row r="2497" spans="1:11" x14ac:dyDescent="0.2">
      <c r="A2497" t="s">
        <v>4886</v>
      </c>
      <c r="B2497" t="s">
        <v>4887</v>
      </c>
      <c r="C2497" s="1" t="s">
        <v>4888</v>
      </c>
      <c r="D2497">
        <v>-122.462457620756</v>
      </c>
      <c r="E2497" s="2">
        <v>1.01212121212121</v>
      </c>
      <c r="F2497">
        <v>1660</v>
      </c>
      <c r="G2497">
        <f t="shared" si="115"/>
        <v>0</v>
      </c>
      <c r="H2497" s="3">
        <f t="shared" si="116"/>
        <v>3.220108088040055</v>
      </c>
      <c r="I2497" s="3">
        <f t="shared" si="117"/>
        <v>3.220108088040055</v>
      </c>
      <c r="J2497">
        <v>3</v>
      </c>
      <c r="K2497" s="1" t="s">
        <v>4889</v>
      </c>
    </row>
    <row r="2498" spans="1:11" x14ac:dyDescent="0.2">
      <c r="A2498" t="s">
        <v>4890</v>
      </c>
      <c r="B2498" t="s">
        <v>9</v>
      </c>
      <c r="C2498" s="1" t="s">
        <v>4891</v>
      </c>
      <c r="D2498">
        <v>-118.72166066418799</v>
      </c>
      <c r="E2498" s="2">
        <v>3.1463414634146298</v>
      </c>
      <c r="F2498">
        <v>69.835418994397898</v>
      </c>
      <c r="G2498">
        <f t="shared" si="115"/>
        <v>1</v>
      </c>
      <c r="H2498" s="3">
        <f t="shared" si="116"/>
        <v>1.8440757431444479</v>
      </c>
      <c r="I2498" s="3">
        <f t="shared" si="117"/>
        <v>1.8440757431444479</v>
      </c>
      <c r="J2498">
        <v>0</v>
      </c>
      <c r="K2498">
        <v>0</v>
      </c>
    </row>
    <row r="2499" spans="1:11" x14ac:dyDescent="0.2">
      <c r="A2499" t="s">
        <v>4892</v>
      </c>
      <c r="B2499" t="s">
        <v>9</v>
      </c>
      <c r="C2499" s="1" t="s">
        <v>4893</v>
      </c>
      <c r="D2499">
        <v>-121.94483154515299</v>
      </c>
      <c r="E2499" s="2">
        <v>1.56779661016949</v>
      </c>
      <c r="F2499">
        <v>229.49102917892401</v>
      </c>
      <c r="G2499">
        <f t="shared" ref="G2499:G2562" si="118">IF(F2499&lt;300,1,0)</f>
        <v>1</v>
      </c>
      <c r="H2499" s="3">
        <f t="shared" ref="H2499:H2562" si="119">LOG10(F2499)</f>
        <v>2.3607657136020928</v>
      </c>
      <c r="I2499" s="3">
        <f t="shared" ref="I2499:I2562" si="120">IF(E2499&gt;1,H2499,0)</f>
        <v>2.3607657136020928</v>
      </c>
      <c r="J2499">
        <v>0</v>
      </c>
      <c r="K2499">
        <v>0</v>
      </c>
    </row>
    <row r="2500" spans="1:11" x14ac:dyDescent="0.2">
      <c r="A2500" t="s">
        <v>4894</v>
      </c>
      <c r="B2500" t="s">
        <v>9</v>
      </c>
      <c r="C2500" s="1" t="s">
        <v>4895</v>
      </c>
      <c r="D2500">
        <v>-119.49145011299601</v>
      </c>
      <c r="E2500" s="2">
        <v>4</v>
      </c>
      <c r="F2500">
        <v>69.835418994492599</v>
      </c>
      <c r="G2500">
        <f t="shared" si="118"/>
        <v>1</v>
      </c>
      <c r="H2500" s="3">
        <f t="shared" si="119"/>
        <v>1.8440757431450367</v>
      </c>
      <c r="I2500" s="3">
        <f t="shared" si="120"/>
        <v>1.8440757431450367</v>
      </c>
      <c r="J2500">
        <v>0</v>
      </c>
      <c r="K2500">
        <v>0</v>
      </c>
    </row>
    <row r="2501" spans="1:11" x14ac:dyDescent="0.2">
      <c r="A2501" t="s">
        <v>4896</v>
      </c>
      <c r="B2501" t="s">
        <v>9</v>
      </c>
      <c r="C2501" s="1" t="s">
        <v>4897</v>
      </c>
      <c r="D2501">
        <v>-120.03885794522201</v>
      </c>
      <c r="E2501" s="2">
        <v>1</v>
      </c>
      <c r="F2501">
        <v>119.686343540519</v>
      </c>
      <c r="G2501">
        <f t="shared" si="118"/>
        <v>1</v>
      </c>
      <c r="H2501" s="3">
        <f t="shared" si="119"/>
        <v>2.0780445993341679</v>
      </c>
      <c r="I2501" s="3">
        <f t="shared" si="120"/>
        <v>0</v>
      </c>
      <c r="J2501">
        <v>0</v>
      </c>
      <c r="K2501">
        <v>0</v>
      </c>
    </row>
    <row r="2502" spans="1:11" x14ac:dyDescent="0.2">
      <c r="A2502" t="s">
        <v>4898</v>
      </c>
      <c r="B2502" t="s">
        <v>9</v>
      </c>
      <c r="C2502" s="1" t="s">
        <v>4899</v>
      </c>
      <c r="D2502">
        <v>-120.434727025795</v>
      </c>
      <c r="E2502" s="2">
        <v>1.4594594594594501</v>
      </c>
      <c r="F2502">
        <v>217.97287805466101</v>
      </c>
      <c r="G2502">
        <f t="shared" si="118"/>
        <v>1</v>
      </c>
      <c r="H2502" s="3">
        <f t="shared" si="119"/>
        <v>2.3384024585404655</v>
      </c>
      <c r="I2502" s="3">
        <f t="shared" si="120"/>
        <v>2.3384024585404655</v>
      </c>
      <c r="J2502">
        <v>0</v>
      </c>
      <c r="K2502">
        <v>0</v>
      </c>
    </row>
    <row r="2503" spans="1:11" x14ac:dyDescent="0.2">
      <c r="A2503" t="s">
        <v>4900</v>
      </c>
      <c r="B2503" t="s">
        <v>9</v>
      </c>
      <c r="C2503" s="1" t="s">
        <v>4901</v>
      </c>
      <c r="D2503">
        <v>-119.02818491916899</v>
      </c>
      <c r="E2503" s="2">
        <v>1</v>
      </c>
      <c r="F2503">
        <v>86.479132228432107</v>
      </c>
      <c r="G2503">
        <f t="shared" si="118"/>
        <v>1</v>
      </c>
      <c r="H2503" s="3">
        <f t="shared" si="119"/>
        <v>1.9369113230556341</v>
      </c>
      <c r="I2503" s="3">
        <f t="shared" si="120"/>
        <v>0</v>
      </c>
      <c r="J2503">
        <v>0</v>
      </c>
      <c r="K2503">
        <v>0</v>
      </c>
    </row>
    <row r="2504" spans="1:11" x14ac:dyDescent="0.2">
      <c r="A2504" t="s">
        <v>4902</v>
      </c>
      <c r="B2504" t="s">
        <v>4903</v>
      </c>
      <c r="C2504" s="1" t="s">
        <v>4904</v>
      </c>
      <c r="D2504">
        <v>-122.549060797423</v>
      </c>
      <c r="E2504" s="2">
        <v>1</v>
      </c>
      <c r="F2504">
        <v>44573</v>
      </c>
      <c r="G2504">
        <f t="shared" si="118"/>
        <v>0</v>
      </c>
      <c r="H2504" s="3">
        <f t="shared" si="119"/>
        <v>4.6490718653987013</v>
      </c>
      <c r="I2504" s="3">
        <f t="shared" si="120"/>
        <v>0</v>
      </c>
      <c r="J2504">
        <v>1355</v>
      </c>
      <c r="K2504">
        <v>7.1345829823083406E-2</v>
      </c>
    </row>
    <row r="2505" spans="1:11" x14ac:dyDescent="0.2">
      <c r="A2505" t="s">
        <v>4905</v>
      </c>
      <c r="B2505" t="s">
        <v>9</v>
      </c>
      <c r="C2505" s="1" t="s">
        <v>4906</v>
      </c>
      <c r="D2505">
        <v>-123.025663157713</v>
      </c>
      <c r="E2505" s="2">
        <v>4.9024390243902403</v>
      </c>
      <c r="F2505">
        <v>1128.31133590081</v>
      </c>
      <c r="G2505">
        <f t="shared" si="118"/>
        <v>0</v>
      </c>
      <c r="H2505" s="3">
        <f t="shared" si="119"/>
        <v>3.0524289514270375</v>
      </c>
      <c r="I2505" s="3">
        <f t="shared" si="120"/>
        <v>3.0524289514270375</v>
      </c>
      <c r="J2505">
        <v>0</v>
      </c>
      <c r="K2505">
        <v>0</v>
      </c>
    </row>
    <row r="2506" spans="1:11" x14ac:dyDescent="0.2">
      <c r="A2506" t="s">
        <v>4907</v>
      </c>
      <c r="B2506" t="s">
        <v>9</v>
      </c>
      <c r="C2506" s="1" t="s">
        <v>4908</v>
      </c>
      <c r="D2506">
        <v>-123.142308862896</v>
      </c>
      <c r="E2506" s="2">
        <v>4.2320000000000002</v>
      </c>
      <c r="F2506">
        <v>1915.23877365607</v>
      </c>
      <c r="G2506">
        <f t="shared" si="118"/>
        <v>0</v>
      </c>
      <c r="H2506" s="3">
        <f t="shared" si="119"/>
        <v>3.2822229253630977</v>
      </c>
      <c r="I2506" s="3">
        <f t="shared" si="120"/>
        <v>3.2822229253630977</v>
      </c>
      <c r="J2506">
        <v>0</v>
      </c>
      <c r="K2506">
        <v>0</v>
      </c>
    </row>
    <row r="2507" spans="1:11" x14ac:dyDescent="0.2">
      <c r="A2507" t="s">
        <v>4909</v>
      </c>
      <c r="B2507" t="s">
        <v>9</v>
      </c>
      <c r="C2507" s="1" t="s">
        <v>4910</v>
      </c>
      <c r="D2507">
        <v>-123.86710429213301</v>
      </c>
      <c r="E2507" s="2">
        <v>1.3780487804878001</v>
      </c>
      <c r="F2507">
        <v>139.67083798896201</v>
      </c>
      <c r="G2507">
        <f t="shared" si="118"/>
        <v>1</v>
      </c>
      <c r="H2507" s="3">
        <f t="shared" si="119"/>
        <v>2.1451057388089456</v>
      </c>
      <c r="I2507" s="3">
        <f t="shared" si="120"/>
        <v>2.1451057388089456</v>
      </c>
      <c r="J2507">
        <v>0</v>
      </c>
      <c r="K2507">
        <v>0</v>
      </c>
    </row>
    <row r="2508" spans="1:11" x14ac:dyDescent="0.2">
      <c r="A2508" t="s">
        <v>4911</v>
      </c>
      <c r="B2508" t="s">
        <v>9</v>
      </c>
      <c r="C2508" s="1" t="s">
        <v>4912</v>
      </c>
      <c r="D2508">
        <v>-123.038677818889</v>
      </c>
      <c r="E2508" s="2">
        <v>4.3571428571428497</v>
      </c>
      <c r="F2508">
        <v>69.835418994489302</v>
      </c>
      <c r="G2508">
        <f t="shared" si="118"/>
        <v>1</v>
      </c>
      <c r="H2508" s="3">
        <f t="shared" si="119"/>
        <v>1.8440757431450163</v>
      </c>
      <c r="I2508" s="3">
        <f t="shared" si="120"/>
        <v>1.8440757431450163</v>
      </c>
      <c r="J2508">
        <v>0</v>
      </c>
      <c r="K2508">
        <v>0</v>
      </c>
    </row>
    <row r="2509" spans="1:11" x14ac:dyDescent="0.2">
      <c r="A2509" t="s">
        <v>4913</v>
      </c>
      <c r="B2509" t="s">
        <v>9</v>
      </c>
      <c r="C2509" s="1" t="s">
        <v>4914</v>
      </c>
      <c r="D2509">
        <v>-121.138254828553</v>
      </c>
      <c r="E2509" s="2">
        <v>1</v>
      </c>
      <c r="F2509">
        <v>156.21586908600599</v>
      </c>
      <c r="G2509">
        <f t="shared" si="118"/>
        <v>1</v>
      </c>
      <c r="H2509" s="3">
        <f t="shared" si="119"/>
        <v>2.1937251493006991</v>
      </c>
      <c r="I2509" s="3">
        <f t="shared" si="120"/>
        <v>0</v>
      </c>
      <c r="J2509">
        <v>0</v>
      </c>
      <c r="K2509">
        <v>0</v>
      </c>
    </row>
    <row r="2510" spans="1:11" x14ac:dyDescent="0.2">
      <c r="A2510" t="s">
        <v>4915</v>
      </c>
      <c r="B2510" t="s">
        <v>9</v>
      </c>
      <c r="C2510" s="1" t="s">
        <v>4916</v>
      </c>
      <c r="D2510">
        <v>-120.478983913332</v>
      </c>
      <c r="E2510" s="2">
        <v>1.2394366197183</v>
      </c>
      <c r="F2510">
        <v>126.338693098604</v>
      </c>
      <c r="G2510">
        <f t="shared" si="118"/>
        <v>1</v>
      </c>
      <c r="H2510" s="3">
        <f t="shared" si="119"/>
        <v>2.1015363800539935</v>
      </c>
      <c r="I2510" s="3">
        <f t="shared" si="120"/>
        <v>2.1015363800539935</v>
      </c>
      <c r="J2510">
        <v>0</v>
      </c>
      <c r="K2510">
        <v>0</v>
      </c>
    </row>
    <row r="2511" spans="1:11" x14ac:dyDescent="0.2">
      <c r="A2511" t="s">
        <v>4917</v>
      </c>
      <c r="B2511" t="s">
        <v>4918</v>
      </c>
      <c r="C2511" s="1" t="s">
        <v>4919</v>
      </c>
      <c r="D2511">
        <v>-122.620334018035</v>
      </c>
      <c r="E2511" s="2">
        <v>1</v>
      </c>
      <c r="F2511">
        <v>36807</v>
      </c>
      <c r="G2511">
        <f t="shared" si="118"/>
        <v>0</v>
      </c>
      <c r="H2511" s="3">
        <f t="shared" si="119"/>
        <v>4.5659304211809557</v>
      </c>
      <c r="I2511" s="3">
        <f t="shared" si="120"/>
        <v>0</v>
      </c>
      <c r="J2511">
        <v>5636</v>
      </c>
      <c r="K2511" s="1" t="s">
        <v>4920</v>
      </c>
    </row>
    <row r="2512" spans="1:11" x14ac:dyDescent="0.2">
      <c r="A2512" t="s">
        <v>4921</v>
      </c>
      <c r="B2512" t="s">
        <v>9</v>
      </c>
      <c r="C2512" s="1" t="s">
        <v>4922</v>
      </c>
      <c r="D2512">
        <v>-122.401250845852</v>
      </c>
      <c r="E2512" s="2">
        <v>1</v>
      </c>
      <c r="F2512">
        <v>69.835418994495797</v>
      </c>
      <c r="G2512">
        <f t="shared" si="118"/>
        <v>1</v>
      </c>
      <c r="H2512" s="3">
        <f t="shared" si="119"/>
        <v>1.8440757431450567</v>
      </c>
      <c r="I2512" s="3">
        <f t="shared" si="120"/>
        <v>0</v>
      </c>
      <c r="J2512">
        <v>0</v>
      </c>
      <c r="K2512">
        <v>0</v>
      </c>
    </row>
    <row r="2513" spans="1:11" x14ac:dyDescent="0.2">
      <c r="A2513" t="s">
        <v>4923</v>
      </c>
      <c r="B2513" t="s">
        <v>9</v>
      </c>
      <c r="C2513" s="1" t="s">
        <v>4924</v>
      </c>
      <c r="D2513">
        <v>-120.62808335789801</v>
      </c>
      <c r="E2513" s="2">
        <v>1</v>
      </c>
      <c r="F2513">
        <v>69.835418994466906</v>
      </c>
      <c r="G2513">
        <f t="shared" si="118"/>
        <v>1</v>
      </c>
      <c r="H2513" s="3">
        <f t="shared" si="119"/>
        <v>1.8440757431448769</v>
      </c>
      <c r="I2513" s="3">
        <f t="shared" si="120"/>
        <v>0</v>
      </c>
      <c r="J2513">
        <v>0</v>
      </c>
      <c r="K2513">
        <v>0</v>
      </c>
    </row>
    <row r="2514" spans="1:11" x14ac:dyDescent="0.2">
      <c r="A2514" t="s">
        <v>4925</v>
      </c>
      <c r="B2514" t="s">
        <v>9</v>
      </c>
      <c r="C2514" s="1" t="s">
        <v>4926</v>
      </c>
      <c r="D2514">
        <v>-119.22648102615899</v>
      </c>
      <c r="E2514" s="2">
        <v>1.05555555555555</v>
      </c>
      <c r="F2514">
        <v>92.561280080484593</v>
      </c>
      <c r="G2514">
        <f t="shared" si="118"/>
        <v>1</v>
      </c>
      <c r="H2514" s="3">
        <f t="shared" si="119"/>
        <v>1.9664293520807576</v>
      </c>
      <c r="I2514" s="3">
        <f t="shared" si="120"/>
        <v>1.9664293520807576</v>
      </c>
      <c r="J2514">
        <v>0</v>
      </c>
      <c r="K2514">
        <v>0</v>
      </c>
    </row>
    <row r="2515" spans="1:11" x14ac:dyDescent="0.2">
      <c r="A2515" t="s">
        <v>4927</v>
      </c>
      <c r="B2515" t="s">
        <v>9</v>
      </c>
      <c r="C2515">
        <v>36.9749942121232</v>
      </c>
      <c r="D2515">
        <v>-121.753297918153</v>
      </c>
      <c r="E2515" s="2">
        <v>1</v>
      </c>
      <c r="F2515">
        <v>132.29437457857901</v>
      </c>
      <c r="G2515">
        <f t="shared" si="118"/>
        <v>1</v>
      </c>
      <c r="H2515" s="3">
        <f t="shared" si="119"/>
        <v>2.1215413775100762</v>
      </c>
      <c r="I2515" s="3">
        <f t="shared" si="120"/>
        <v>0</v>
      </c>
      <c r="J2515">
        <v>0</v>
      </c>
      <c r="K2515">
        <v>0</v>
      </c>
    </row>
    <row r="2516" spans="1:11" x14ac:dyDescent="0.2">
      <c r="A2516" t="s">
        <v>4928</v>
      </c>
      <c r="B2516" t="s">
        <v>9</v>
      </c>
      <c r="C2516" s="1" t="s">
        <v>4929</v>
      </c>
      <c r="D2516">
        <v>-120.951142078085</v>
      </c>
      <c r="E2516" s="2">
        <v>1.3454545454545399</v>
      </c>
      <c r="F2516">
        <v>205.55299339816901</v>
      </c>
      <c r="G2516">
        <f t="shared" si="118"/>
        <v>1</v>
      </c>
      <c r="H2516" s="3">
        <f t="shared" si="119"/>
        <v>2.3129238056449068</v>
      </c>
      <c r="I2516" s="3">
        <f t="shared" si="120"/>
        <v>2.3129238056449068</v>
      </c>
      <c r="J2516">
        <v>0</v>
      </c>
      <c r="K2516">
        <v>0</v>
      </c>
    </row>
    <row r="2517" spans="1:11" x14ac:dyDescent="0.2">
      <c r="A2517" t="s">
        <v>4930</v>
      </c>
      <c r="B2517" t="s">
        <v>9</v>
      </c>
      <c r="C2517" s="1" t="s">
        <v>4931</v>
      </c>
      <c r="D2517">
        <v>-123.13081646342501</v>
      </c>
      <c r="E2517" s="2">
        <v>4.1904761904761898</v>
      </c>
      <c r="F2517">
        <v>69.835418994506</v>
      </c>
      <c r="G2517">
        <f t="shared" si="118"/>
        <v>1</v>
      </c>
      <c r="H2517" s="3">
        <f t="shared" si="119"/>
        <v>1.84407574314512</v>
      </c>
      <c r="I2517" s="3">
        <f t="shared" si="120"/>
        <v>1.84407574314512</v>
      </c>
      <c r="J2517">
        <v>0</v>
      </c>
      <c r="K2517">
        <v>0</v>
      </c>
    </row>
    <row r="2518" spans="1:11" x14ac:dyDescent="0.2">
      <c r="A2518" t="s">
        <v>4932</v>
      </c>
      <c r="B2518" t="s">
        <v>9</v>
      </c>
      <c r="C2518" s="1" t="s">
        <v>4933</v>
      </c>
      <c r="D2518">
        <v>-122.06047402182899</v>
      </c>
      <c r="E2518" s="2">
        <v>1</v>
      </c>
      <c r="F2518">
        <v>69.835418994449796</v>
      </c>
      <c r="G2518">
        <f t="shared" si="118"/>
        <v>1</v>
      </c>
      <c r="H2518" s="3">
        <f t="shared" si="119"/>
        <v>1.8440757431447705</v>
      </c>
      <c r="I2518" s="3">
        <f t="shared" si="120"/>
        <v>0</v>
      </c>
      <c r="J2518">
        <v>0</v>
      </c>
      <c r="K2518">
        <v>0</v>
      </c>
    </row>
    <row r="2519" spans="1:11" x14ac:dyDescent="0.2">
      <c r="A2519" t="s">
        <v>4934</v>
      </c>
      <c r="B2519" t="s">
        <v>9</v>
      </c>
      <c r="C2519" s="1" t="s">
        <v>4935</v>
      </c>
      <c r="D2519">
        <v>-122.101240675833</v>
      </c>
      <c r="E2519" s="2">
        <v>1.02325581395348</v>
      </c>
      <c r="F2519">
        <v>69.835418994525298</v>
      </c>
      <c r="G2519">
        <f t="shared" si="118"/>
        <v>1</v>
      </c>
      <c r="H2519" s="3">
        <f t="shared" si="119"/>
        <v>1.8440757431452401</v>
      </c>
      <c r="I2519" s="3">
        <f t="shared" si="120"/>
        <v>1.8440757431452401</v>
      </c>
      <c r="J2519">
        <v>0</v>
      </c>
      <c r="K2519">
        <v>0</v>
      </c>
    </row>
    <row r="2520" spans="1:11" x14ac:dyDescent="0.2">
      <c r="A2520" t="s">
        <v>4936</v>
      </c>
      <c r="B2520" t="s">
        <v>9</v>
      </c>
      <c r="C2520" s="1" t="s">
        <v>4937</v>
      </c>
      <c r="D2520">
        <v>-123.51206585323899</v>
      </c>
      <c r="E2520" s="2">
        <v>1</v>
      </c>
      <c r="F2520">
        <v>313.392299699533</v>
      </c>
      <c r="G2520">
        <f t="shared" si="118"/>
        <v>0</v>
      </c>
      <c r="H2520" s="3">
        <f t="shared" si="119"/>
        <v>2.4960883212994944</v>
      </c>
      <c r="I2520" s="3">
        <f t="shared" si="120"/>
        <v>0</v>
      </c>
      <c r="J2520">
        <v>0</v>
      </c>
      <c r="K2520">
        <v>0</v>
      </c>
    </row>
    <row r="2521" spans="1:11" x14ac:dyDescent="0.2">
      <c r="A2521" t="s">
        <v>4938</v>
      </c>
      <c r="B2521" t="s">
        <v>9</v>
      </c>
      <c r="C2521" s="1" t="s">
        <v>4939</v>
      </c>
      <c r="D2521">
        <v>-123.275622490912</v>
      </c>
      <c r="E2521" s="2">
        <v>3.6410256410256401</v>
      </c>
      <c r="F2521">
        <v>69.835418994397401</v>
      </c>
      <c r="G2521">
        <f t="shared" si="118"/>
        <v>1</v>
      </c>
      <c r="H2521" s="3">
        <f t="shared" si="119"/>
        <v>1.8440757431444448</v>
      </c>
      <c r="I2521" s="3">
        <f t="shared" si="120"/>
        <v>1.8440757431444448</v>
      </c>
      <c r="J2521">
        <v>0</v>
      </c>
      <c r="K2521">
        <v>0</v>
      </c>
    </row>
    <row r="2522" spans="1:11" x14ac:dyDescent="0.2">
      <c r="A2522" t="s">
        <v>4940</v>
      </c>
      <c r="B2522" t="s">
        <v>9</v>
      </c>
      <c r="C2522" s="1" t="s">
        <v>4941</v>
      </c>
      <c r="D2522">
        <v>-119.492671405485</v>
      </c>
      <c r="E2522" s="2">
        <v>3.7250000000000001</v>
      </c>
      <c r="F2522">
        <v>114.252648934833</v>
      </c>
      <c r="G2522">
        <f t="shared" si="118"/>
        <v>1</v>
      </c>
      <c r="H2522" s="3">
        <f t="shared" si="119"/>
        <v>2.0578662779273991</v>
      </c>
      <c r="I2522" s="3">
        <f t="shared" si="120"/>
        <v>2.0578662779273991</v>
      </c>
      <c r="J2522">
        <v>0</v>
      </c>
      <c r="K2522">
        <v>0</v>
      </c>
    </row>
    <row r="2523" spans="1:11" x14ac:dyDescent="0.2">
      <c r="A2523" t="s">
        <v>4942</v>
      </c>
      <c r="B2523" t="s">
        <v>9</v>
      </c>
      <c r="C2523" s="1" t="s">
        <v>4943</v>
      </c>
      <c r="D2523">
        <v>-122.407376254822</v>
      </c>
      <c r="E2523" s="2">
        <v>3.1904761904761898</v>
      </c>
      <c r="F2523">
        <v>69.835418994526194</v>
      </c>
      <c r="G2523">
        <f t="shared" si="118"/>
        <v>1</v>
      </c>
      <c r="H2523" s="3">
        <f t="shared" si="119"/>
        <v>1.8440757431452457</v>
      </c>
      <c r="I2523" s="3">
        <f t="shared" si="120"/>
        <v>1.8440757431452457</v>
      </c>
      <c r="J2523">
        <v>0</v>
      </c>
      <c r="K2523">
        <v>0</v>
      </c>
    </row>
    <row r="2524" spans="1:11" x14ac:dyDescent="0.2">
      <c r="A2524" t="s">
        <v>4944</v>
      </c>
      <c r="B2524" t="s">
        <v>9</v>
      </c>
      <c r="C2524" s="1" t="s">
        <v>4945</v>
      </c>
      <c r="D2524">
        <v>-123.42341919628601</v>
      </c>
      <c r="E2524" s="2">
        <v>2.9268292682926802</v>
      </c>
      <c r="F2524">
        <v>181.62698591255801</v>
      </c>
      <c r="G2524">
        <f t="shared" si="118"/>
        <v>1</v>
      </c>
      <c r="H2524" s="3">
        <f t="shared" si="119"/>
        <v>2.2591803759153022</v>
      </c>
      <c r="I2524" s="3">
        <f t="shared" si="120"/>
        <v>2.2591803759153022</v>
      </c>
      <c r="J2524">
        <v>0</v>
      </c>
      <c r="K2524">
        <v>0</v>
      </c>
    </row>
    <row r="2525" spans="1:11" x14ac:dyDescent="0.2">
      <c r="A2525" t="s">
        <v>4946</v>
      </c>
      <c r="B2525" t="s">
        <v>9</v>
      </c>
      <c r="C2525" s="1" t="s">
        <v>4947</v>
      </c>
      <c r="D2525">
        <v>-120.006608327637</v>
      </c>
      <c r="E2525" s="2">
        <v>1.02380952380952</v>
      </c>
      <c r="F2525">
        <v>69.835418994440204</v>
      </c>
      <c r="G2525">
        <f t="shared" si="118"/>
        <v>1</v>
      </c>
      <c r="H2525" s="3">
        <f t="shared" si="119"/>
        <v>1.844075743144711</v>
      </c>
      <c r="I2525" s="3">
        <f t="shared" si="120"/>
        <v>1.844075743144711</v>
      </c>
      <c r="J2525">
        <v>0</v>
      </c>
      <c r="K2525">
        <v>0</v>
      </c>
    </row>
    <row r="2526" spans="1:11" x14ac:dyDescent="0.2">
      <c r="A2526" t="s">
        <v>4948</v>
      </c>
      <c r="B2526" t="s">
        <v>9</v>
      </c>
      <c r="C2526">
        <v>36.705160414444101</v>
      </c>
      <c r="D2526">
        <v>-118.721400532883</v>
      </c>
      <c r="E2526" s="2">
        <v>3.1951219512195101</v>
      </c>
      <c r="F2526">
        <v>114.86150594682999</v>
      </c>
      <c r="G2526">
        <f t="shared" si="118"/>
        <v>1</v>
      </c>
      <c r="H2526" s="3">
        <f t="shared" si="119"/>
        <v>2.0601745060084493</v>
      </c>
      <c r="I2526" s="3">
        <f t="shared" si="120"/>
        <v>2.0601745060084493</v>
      </c>
      <c r="J2526">
        <v>0</v>
      </c>
      <c r="K2526">
        <v>0</v>
      </c>
    </row>
    <row r="2527" spans="1:11" x14ac:dyDescent="0.2">
      <c r="A2527" t="s">
        <v>4949</v>
      </c>
      <c r="B2527" t="s">
        <v>9</v>
      </c>
      <c r="C2527" s="1" t="s">
        <v>4950</v>
      </c>
      <c r="D2527">
        <v>-123.042349188833</v>
      </c>
      <c r="E2527" s="2">
        <v>4.2820512820512802</v>
      </c>
      <c r="F2527">
        <v>241.80951835891699</v>
      </c>
      <c r="G2527">
        <f t="shared" si="118"/>
        <v>1</v>
      </c>
      <c r="H2527" s="3">
        <f t="shared" si="119"/>
        <v>2.3834733920143911</v>
      </c>
      <c r="I2527" s="3">
        <f t="shared" si="120"/>
        <v>2.3834733920143911</v>
      </c>
      <c r="J2527">
        <v>0</v>
      </c>
      <c r="K2527">
        <v>0</v>
      </c>
    </row>
    <row r="2528" spans="1:11" x14ac:dyDescent="0.2">
      <c r="A2528" t="s">
        <v>4951</v>
      </c>
      <c r="B2528" t="s">
        <v>4952</v>
      </c>
      <c r="C2528" s="1" t="s">
        <v>4953</v>
      </c>
      <c r="D2528">
        <v>-122.074829614706</v>
      </c>
      <c r="E2528" s="2">
        <v>2.625</v>
      </c>
      <c r="F2528">
        <v>391</v>
      </c>
      <c r="G2528">
        <f t="shared" si="118"/>
        <v>0</v>
      </c>
      <c r="H2528" s="3">
        <f t="shared" si="119"/>
        <v>2.5921767573958667</v>
      </c>
      <c r="I2528" s="3">
        <f t="shared" si="120"/>
        <v>2.5921767573958667</v>
      </c>
      <c r="J2528">
        <v>6</v>
      </c>
      <c r="K2528" s="1" t="s">
        <v>4954</v>
      </c>
    </row>
    <row r="2529" spans="1:11" x14ac:dyDescent="0.2">
      <c r="A2529" t="s">
        <v>4955</v>
      </c>
      <c r="B2529" t="s">
        <v>9</v>
      </c>
      <c r="C2529" s="1" t="s">
        <v>4956</v>
      </c>
      <c r="D2529">
        <v>-118.55351511330301</v>
      </c>
      <c r="E2529" s="2">
        <v>3.85567010309278</v>
      </c>
      <c r="F2529">
        <v>499.463491791362</v>
      </c>
      <c r="G2529">
        <f t="shared" si="118"/>
        <v>0</v>
      </c>
      <c r="H2529" s="3">
        <f t="shared" si="119"/>
        <v>2.6985037490324468</v>
      </c>
      <c r="I2529" s="3">
        <f t="shared" si="120"/>
        <v>2.6985037490324468</v>
      </c>
      <c r="J2529">
        <v>0</v>
      </c>
      <c r="K2529">
        <v>0</v>
      </c>
    </row>
    <row r="2530" spans="1:11" x14ac:dyDescent="0.2">
      <c r="A2530" t="s">
        <v>4957</v>
      </c>
      <c r="B2530" t="s">
        <v>9</v>
      </c>
      <c r="C2530" s="1" t="s">
        <v>4958</v>
      </c>
      <c r="D2530">
        <v>-123.701866274327</v>
      </c>
      <c r="E2530" s="2">
        <v>1.07317073170731</v>
      </c>
      <c r="F2530">
        <v>69.835418994308895</v>
      </c>
      <c r="G2530">
        <f t="shared" si="118"/>
        <v>1</v>
      </c>
      <c r="H2530" s="3">
        <f t="shared" si="119"/>
        <v>1.8440757431438943</v>
      </c>
      <c r="I2530" s="3">
        <f t="shared" si="120"/>
        <v>1.8440757431438943</v>
      </c>
      <c r="J2530">
        <v>0</v>
      </c>
      <c r="K2530">
        <v>0</v>
      </c>
    </row>
    <row r="2531" spans="1:11" x14ac:dyDescent="0.2">
      <c r="A2531" t="s">
        <v>4959</v>
      </c>
      <c r="B2531" t="s">
        <v>9</v>
      </c>
      <c r="C2531" s="1" t="s">
        <v>4960</v>
      </c>
      <c r="D2531">
        <v>-119.956410367953</v>
      </c>
      <c r="E2531" s="2">
        <v>2.6585365853658498</v>
      </c>
      <c r="F2531">
        <v>126.646518811771</v>
      </c>
      <c r="G2531">
        <f t="shared" si="118"/>
        <v>1</v>
      </c>
      <c r="H2531" s="3">
        <f t="shared" si="119"/>
        <v>2.1025932566483454</v>
      </c>
      <c r="I2531" s="3">
        <f t="shared" si="120"/>
        <v>2.1025932566483454</v>
      </c>
      <c r="J2531">
        <v>0</v>
      </c>
      <c r="K2531">
        <v>0</v>
      </c>
    </row>
    <row r="2532" spans="1:11" x14ac:dyDescent="0.2">
      <c r="A2532" t="s">
        <v>4961</v>
      </c>
      <c r="B2532" t="s">
        <v>9</v>
      </c>
      <c r="C2532" s="1" t="s">
        <v>4962</v>
      </c>
      <c r="D2532">
        <v>-120.840677690427</v>
      </c>
      <c r="E2532" s="2">
        <v>1</v>
      </c>
      <c r="F2532">
        <v>69.835418994512494</v>
      </c>
      <c r="G2532">
        <f t="shared" si="118"/>
        <v>1</v>
      </c>
      <c r="H2532" s="3">
        <f t="shared" si="119"/>
        <v>1.8440757431451604</v>
      </c>
      <c r="I2532" s="3">
        <f t="shared" si="120"/>
        <v>0</v>
      </c>
      <c r="J2532">
        <v>0</v>
      </c>
      <c r="K2532">
        <v>0</v>
      </c>
    </row>
    <row r="2533" spans="1:11" x14ac:dyDescent="0.2">
      <c r="A2533" t="s">
        <v>4963</v>
      </c>
      <c r="B2533" t="s">
        <v>9</v>
      </c>
      <c r="C2533" s="1" t="s">
        <v>4964</v>
      </c>
      <c r="D2533">
        <v>-123.186678917923</v>
      </c>
      <c r="E2533" s="2">
        <v>4.8499999999999996</v>
      </c>
      <c r="F2533">
        <v>254.50911091088599</v>
      </c>
      <c r="G2533">
        <f t="shared" si="118"/>
        <v>1</v>
      </c>
      <c r="H2533" s="3">
        <f t="shared" si="119"/>
        <v>2.4057033338142273</v>
      </c>
      <c r="I2533" s="3">
        <f t="shared" si="120"/>
        <v>2.4057033338142273</v>
      </c>
      <c r="J2533">
        <v>0</v>
      </c>
      <c r="K2533">
        <v>0</v>
      </c>
    </row>
    <row r="2534" spans="1:11" x14ac:dyDescent="0.2">
      <c r="A2534" t="s">
        <v>4965</v>
      </c>
      <c r="B2534" t="s">
        <v>9</v>
      </c>
      <c r="C2534" s="1" t="s">
        <v>4966</v>
      </c>
      <c r="D2534">
        <v>-123.15528801902001</v>
      </c>
      <c r="E2534" s="2">
        <v>4.375</v>
      </c>
      <c r="F2534">
        <v>69.835418994376099</v>
      </c>
      <c r="G2534">
        <f t="shared" si="118"/>
        <v>1</v>
      </c>
      <c r="H2534" s="3">
        <f t="shared" si="119"/>
        <v>1.8440757431443122</v>
      </c>
      <c r="I2534" s="3">
        <f t="shared" si="120"/>
        <v>1.8440757431443122</v>
      </c>
      <c r="J2534">
        <v>0</v>
      </c>
      <c r="K2534">
        <v>0</v>
      </c>
    </row>
    <row r="2535" spans="1:11" x14ac:dyDescent="0.2">
      <c r="A2535" t="s">
        <v>4967</v>
      </c>
      <c r="B2535" t="s">
        <v>9</v>
      </c>
      <c r="C2535" s="1" t="s">
        <v>4968</v>
      </c>
      <c r="D2535">
        <v>-119.451621925997</v>
      </c>
      <c r="E2535" s="2">
        <v>1</v>
      </c>
      <c r="F2535">
        <v>69.835418994566695</v>
      </c>
      <c r="G2535">
        <f t="shared" si="118"/>
        <v>1</v>
      </c>
      <c r="H2535" s="3">
        <f t="shared" si="119"/>
        <v>1.8440757431454975</v>
      </c>
      <c r="I2535" s="3">
        <f t="shared" si="120"/>
        <v>0</v>
      </c>
      <c r="J2535">
        <v>0</v>
      </c>
      <c r="K2535">
        <v>0</v>
      </c>
    </row>
    <row r="2536" spans="1:11" x14ac:dyDescent="0.2">
      <c r="A2536" t="s">
        <v>4969</v>
      </c>
      <c r="B2536" t="s">
        <v>9</v>
      </c>
      <c r="C2536" s="1" t="s">
        <v>4970</v>
      </c>
      <c r="D2536">
        <v>-120.046696000167</v>
      </c>
      <c r="E2536" s="2">
        <v>1.31481481481481</v>
      </c>
      <c r="F2536">
        <v>195.533332968915</v>
      </c>
      <c r="G2536">
        <f t="shared" si="118"/>
        <v>1</v>
      </c>
      <c r="H2536" s="3">
        <f t="shared" si="119"/>
        <v>2.2912208031154697</v>
      </c>
      <c r="I2536" s="3">
        <f t="shared" si="120"/>
        <v>2.2912208031154697</v>
      </c>
      <c r="J2536">
        <v>0</v>
      </c>
      <c r="K2536">
        <v>0</v>
      </c>
    </row>
    <row r="2537" spans="1:11" x14ac:dyDescent="0.2">
      <c r="A2537" t="s">
        <v>4971</v>
      </c>
      <c r="B2537" t="s">
        <v>9</v>
      </c>
      <c r="C2537">
        <v>34.5464538136332</v>
      </c>
      <c r="D2537">
        <v>-120.530249289705</v>
      </c>
      <c r="E2537" s="2">
        <v>2.3928571428571401</v>
      </c>
      <c r="F2537">
        <v>200.846443189594</v>
      </c>
      <c r="G2537">
        <f t="shared" si="118"/>
        <v>1</v>
      </c>
      <c r="H2537" s="3">
        <f t="shared" si="119"/>
        <v>2.3028641451699552</v>
      </c>
      <c r="I2537" s="3">
        <f t="shared" si="120"/>
        <v>2.3028641451699552</v>
      </c>
      <c r="J2537">
        <v>0</v>
      </c>
      <c r="K2537">
        <v>0</v>
      </c>
    </row>
    <row r="2538" spans="1:11" x14ac:dyDescent="0.2">
      <c r="A2538" t="s">
        <v>4972</v>
      </c>
      <c r="B2538" t="s">
        <v>9</v>
      </c>
      <c r="C2538" s="1" t="s">
        <v>4973</v>
      </c>
      <c r="D2538">
        <v>-119.035614946596</v>
      </c>
      <c r="E2538" s="2">
        <v>1</v>
      </c>
      <c r="F2538">
        <v>69.835418994527998</v>
      </c>
      <c r="G2538">
        <f t="shared" si="118"/>
        <v>1</v>
      </c>
      <c r="H2538" s="3">
        <f t="shared" si="119"/>
        <v>1.8440757431452568</v>
      </c>
      <c r="I2538" s="3">
        <f t="shared" si="120"/>
        <v>0</v>
      </c>
      <c r="J2538">
        <v>0</v>
      </c>
      <c r="K2538">
        <v>0</v>
      </c>
    </row>
    <row r="2539" spans="1:11" x14ac:dyDescent="0.2">
      <c r="A2539" t="s">
        <v>4974</v>
      </c>
      <c r="B2539" t="s">
        <v>9</v>
      </c>
      <c r="C2539" s="1" t="s">
        <v>4975</v>
      </c>
      <c r="D2539">
        <v>-121.60804946476399</v>
      </c>
      <c r="E2539" s="2">
        <v>1</v>
      </c>
      <c r="F2539">
        <v>69.835418994494901</v>
      </c>
      <c r="G2539">
        <f t="shared" si="118"/>
        <v>1</v>
      </c>
      <c r="H2539" s="3">
        <f t="shared" si="119"/>
        <v>1.844075743145051</v>
      </c>
      <c r="I2539" s="3">
        <f t="shared" si="120"/>
        <v>0</v>
      </c>
      <c r="J2539">
        <v>0</v>
      </c>
      <c r="K2539">
        <v>0</v>
      </c>
    </row>
    <row r="2540" spans="1:11" x14ac:dyDescent="0.2">
      <c r="A2540" t="s">
        <v>4976</v>
      </c>
      <c r="B2540" t="s">
        <v>9</v>
      </c>
      <c r="C2540" s="1" t="s">
        <v>4977</v>
      </c>
      <c r="D2540">
        <v>-119.064541905992</v>
      </c>
      <c r="E2540" s="2">
        <v>1</v>
      </c>
      <c r="F2540">
        <v>69.835418994369306</v>
      </c>
      <c r="G2540">
        <f t="shared" si="118"/>
        <v>1</v>
      </c>
      <c r="H2540" s="3">
        <f t="shared" si="119"/>
        <v>1.84407574314427</v>
      </c>
      <c r="I2540" s="3">
        <f t="shared" si="120"/>
        <v>0</v>
      </c>
      <c r="J2540">
        <v>0</v>
      </c>
      <c r="K2540">
        <v>0</v>
      </c>
    </row>
    <row r="2541" spans="1:11" x14ac:dyDescent="0.2">
      <c r="A2541" t="s">
        <v>4978</v>
      </c>
      <c r="B2541" t="s">
        <v>9</v>
      </c>
      <c r="C2541" s="1" t="s">
        <v>4979</v>
      </c>
      <c r="D2541">
        <v>-119.02784783836999</v>
      </c>
      <c r="E2541" s="2">
        <v>3.4714285714285702</v>
      </c>
      <c r="F2541">
        <v>401.32760311382998</v>
      </c>
      <c r="G2541">
        <f t="shared" si="118"/>
        <v>0</v>
      </c>
      <c r="H2541" s="3">
        <f t="shared" si="119"/>
        <v>2.603499031320557</v>
      </c>
      <c r="I2541" s="3">
        <f t="shared" si="120"/>
        <v>2.603499031320557</v>
      </c>
      <c r="J2541">
        <v>0</v>
      </c>
      <c r="K2541">
        <v>0</v>
      </c>
    </row>
    <row r="2542" spans="1:11" x14ac:dyDescent="0.2">
      <c r="A2542" t="s">
        <v>4980</v>
      </c>
      <c r="B2542" t="s">
        <v>9</v>
      </c>
      <c r="C2542" s="1" t="s">
        <v>4981</v>
      </c>
      <c r="D2542">
        <v>-118.86000877632701</v>
      </c>
      <c r="E2542" s="2">
        <v>4.1960784313725403</v>
      </c>
      <c r="F2542">
        <v>386.71299530789599</v>
      </c>
      <c r="G2542">
        <f t="shared" si="118"/>
        <v>0</v>
      </c>
      <c r="H2542" s="3">
        <f t="shared" si="119"/>
        <v>2.5873887665796089</v>
      </c>
      <c r="I2542" s="3">
        <f t="shared" si="120"/>
        <v>2.5873887665796089</v>
      </c>
      <c r="J2542">
        <v>0</v>
      </c>
      <c r="K2542">
        <v>0</v>
      </c>
    </row>
    <row r="2543" spans="1:11" x14ac:dyDescent="0.2">
      <c r="A2543" t="s">
        <v>4982</v>
      </c>
      <c r="B2543" t="s">
        <v>9</v>
      </c>
      <c r="C2543" s="1" t="s">
        <v>4983</v>
      </c>
      <c r="D2543">
        <v>-120.866422107384</v>
      </c>
      <c r="E2543" s="2">
        <v>1</v>
      </c>
      <c r="F2543">
        <v>69.835418994330595</v>
      </c>
      <c r="G2543">
        <f t="shared" si="118"/>
        <v>1</v>
      </c>
      <c r="H2543" s="3">
        <f t="shared" si="119"/>
        <v>1.8440757431440293</v>
      </c>
      <c r="I2543" s="3">
        <f t="shared" si="120"/>
        <v>0</v>
      </c>
      <c r="J2543">
        <v>0</v>
      </c>
      <c r="K2543">
        <v>0</v>
      </c>
    </row>
    <row r="2544" spans="1:11" x14ac:dyDescent="0.2">
      <c r="A2544" t="s">
        <v>4984</v>
      </c>
      <c r="B2544" t="s">
        <v>9</v>
      </c>
      <c r="C2544" s="1" t="s">
        <v>4985</v>
      </c>
      <c r="D2544">
        <v>-120.38850878075</v>
      </c>
      <c r="E2544" s="2">
        <v>1.09523809523809</v>
      </c>
      <c r="F2544">
        <v>69.835418994406098</v>
      </c>
      <c r="G2544">
        <f t="shared" si="118"/>
        <v>1</v>
      </c>
      <c r="H2544" s="3">
        <f t="shared" si="119"/>
        <v>1.8440757431444987</v>
      </c>
      <c r="I2544" s="3">
        <f t="shared" si="120"/>
        <v>1.8440757431444987</v>
      </c>
      <c r="J2544">
        <v>0</v>
      </c>
      <c r="K2544">
        <v>0</v>
      </c>
    </row>
    <row r="2545" spans="1:11" x14ac:dyDescent="0.2">
      <c r="A2545" t="s">
        <v>4986</v>
      </c>
      <c r="B2545" t="s">
        <v>9</v>
      </c>
      <c r="C2545" s="1" t="s">
        <v>4987</v>
      </c>
      <c r="D2545">
        <v>-119.88377749142499</v>
      </c>
      <c r="E2545" s="2">
        <v>2.1688311688311601</v>
      </c>
      <c r="F2545">
        <v>138.840790566289</v>
      </c>
      <c r="G2545">
        <f t="shared" si="118"/>
        <v>1</v>
      </c>
      <c r="H2545" s="3">
        <f t="shared" si="119"/>
        <v>2.1425170779005511</v>
      </c>
      <c r="I2545" s="3">
        <f t="shared" si="120"/>
        <v>2.1425170779005511</v>
      </c>
      <c r="J2545">
        <v>0</v>
      </c>
      <c r="K2545">
        <v>0</v>
      </c>
    </row>
    <row r="2546" spans="1:11" x14ac:dyDescent="0.2">
      <c r="A2546" t="s">
        <v>4988</v>
      </c>
      <c r="B2546" t="s">
        <v>9</v>
      </c>
      <c r="C2546" s="1" t="s">
        <v>4989</v>
      </c>
      <c r="D2546">
        <v>-122.104038192069</v>
      </c>
      <c r="E2546" s="2">
        <v>1</v>
      </c>
      <c r="F2546">
        <v>69.835418994525298</v>
      </c>
      <c r="G2546">
        <f t="shared" si="118"/>
        <v>1</v>
      </c>
      <c r="H2546" s="3">
        <f t="shared" si="119"/>
        <v>1.8440757431452401</v>
      </c>
      <c r="I2546" s="3">
        <f t="shared" si="120"/>
        <v>0</v>
      </c>
      <c r="J2546">
        <v>0</v>
      </c>
      <c r="K2546">
        <v>0</v>
      </c>
    </row>
    <row r="2547" spans="1:11" x14ac:dyDescent="0.2">
      <c r="A2547" t="s">
        <v>4990</v>
      </c>
      <c r="B2547" t="s">
        <v>9</v>
      </c>
      <c r="C2547">
        <v>41.986278642039302</v>
      </c>
      <c r="D2547">
        <v>-120.778752807316</v>
      </c>
      <c r="E2547" s="2">
        <v>1.8973214285714199</v>
      </c>
      <c r="F2547">
        <v>904.91429736191503</v>
      </c>
      <c r="G2547">
        <f t="shared" si="118"/>
        <v>0</v>
      </c>
      <c r="H2547" s="3">
        <f t="shared" si="119"/>
        <v>2.9566074499839061</v>
      </c>
      <c r="I2547" s="3">
        <f t="shared" si="120"/>
        <v>2.9566074499839061</v>
      </c>
      <c r="J2547">
        <v>0</v>
      </c>
      <c r="K2547">
        <v>0</v>
      </c>
    </row>
    <row r="2548" spans="1:11" x14ac:dyDescent="0.2">
      <c r="A2548" t="s">
        <v>4991</v>
      </c>
      <c r="B2548" t="s">
        <v>9</v>
      </c>
      <c r="C2548" s="1" t="s">
        <v>4992</v>
      </c>
      <c r="D2548">
        <v>-118.720941869234</v>
      </c>
      <c r="E2548" s="2">
        <v>3.2749999999999999</v>
      </c>
      <c r="F2548">
        <v>69.835418994361007</v>
      </c>
      <c r="G2548">
        <f t="shared" si="118"/>
        <v>1</v>
      </c>
      <c r="H2548" s="3">
        <f t="shared" si="119"/>
        <v>1.8440757431442183</v>
      </c>
      <c r="I2548" s="3">
        <f t="shared" si="120"/>
        <v>1.8440757431442183</v>
      </c>
      <c r="J2548">
        <v>0</v>
      </c>
      <c r="K2548">
        <v>0</v>
      </c>
    </row>
    <row r="2549" spans="1:11" x14ac:dyDescent="0.2">
      <c r="A2549" t="s">
        <v>4993</v>
      </c>
      <c r="B2549" t="s">
        <v>9</v>
      </c>
      <c r="C2549" s="1" t="s">
        <v>4994</v>
      </c>
      <c r="D2549">
        <v>-119.893089032887</v>
      </c>
      <c r="E2549" s="2">
        <v>1</v>
      </c>
      <c r="F2549">
        <v>69.835418994448403</v>
      </c>
      <c r="G2549">
        <f t="shared" si="118"/>
        <v>1</v>
      </c>
      <c r="H2549" s="3">
        <f t="shared" si="119"/>
        <v>1.8440757431447619</v>
      </c>
      <c r="I2549" s="3">
        <f t="shared" si="120"/>
        <v>0</v>
      </c>
      <c r="J2549">
        <v>0</v>
      </c>
      <c r="K2549">
        <v>0</v>
      </c>
    </row>
    <row r="2550" spans="1:11" x14ac:dyDescent="0.2">
      <c r="A2550" t="s">
        <v>4995</v>
      </c>
      <c r="B2550" t="s">
        <v>9</v>
      </c>
      <c r="C2550" s="1" t="s">
        <v>4996</v>
      </c>
      <c r="D2550">
        <v>-119.779827520426</v>
      </c>
      <c r="E2550" s="2">
        <v>1.7636363636363599</v>
      </c>
      <c r="F2550">
        <v>97.086650794216396</v>
      </c>
      <c r="G2550">
        <f t="shared" si="118"/>
        <v>1</v>
      </c>
      <c r="H2550" s="3">
        <f t="shared" si="119"/>
        <v>1.987159519455252</v>
      </c>
      <c r="I2550" s="3">
        <f t="shared" si="120"/>
        <v>1.987159519455252</v>
      </c>
      <c r="J2550">
        <v>0</v>
      </c>
      <c r="K2550">
        <v>0</v>
      </c>
    </row>
    <row r="2551" spans="1:11" x14ac:dyDescent="0.2">
      <c r="A2551" t="s">
        <v>4997</v>
      </c>
      <c r="B2551" t="s">
        <v>9</v>
      </c>
      <c r="C2551" s="1" t="s">
        <v>4998</v>
      </c>
      <c r="D2551">
        <v>-121.862339060986</v>
      </c>
      <c r="E2551" s="2">
        <v>3.0666666666666602</v>
      </c>
      <c r="F2551">
        <v>323.50392808261398</v>
      </c>
      <c r="G2551">
        <f t="shared" si="118"/>
        <v>0</v>
      </c>
      <c r="H2551" s="3">
        <f t="shared" si="119"/>
        <v>2.5098795583717877</v>
      </c>
      <c r="I2551" s="3">
        <f t="shared" si="120"/>
        <v>2.5098795583717877</v>
      </c>
      <c r="J2551">
        <v>0</v>
      </c>
      <c r="K2551">
        <v>0</v>
      </c>
    </row>
    <row r="2552" spans="1:11" x14ac:dyDescent="0.2">
      <c r="A2552" t="s">
        <v>4999</v>
      </c>
      <c r="B2552" t="s">
        <v>9</v>
      </c>
      <c r="C2552" s="1" t="s">
        <v>5000</v>
      </c>
      <c r="D2552">
        <v>-119.280046294684</v>
      </c>
      <c r="E2552" s="2">
        <v>2.6511627906976698</v>
      </c>
      <c r="F2552">
        <v>479.002324604742</v>
      </c>
      <c r="G2552">
        <f t="shared" si="118"/>
        <v>0</v>
      </c>
      <c r="H2552" s="3">
        <f t="shared" si="119"/>
        <v>2.6803376210566556</v>
      </c>
      <c r="I2552" s="3">
        <f t="shared" si="120"/>
        <v>2.6803376210566556</v>
      </c>
      <c r="J2552">
        <v>0</v>
      </c>
      <c r="K2552">
        <v>0</v>
      </c>
    </row>
    <row r="2553" spans="1:11" x14ac:dyDescent="0.2">
      <c r="A2553" t="s">
        <v>5001</v>
      </c>
      <c r="B2553" t="s">
        <v>9</v>
      </c>
      <c r="C2553">
        <v>38.118907939390702</v>
      </c>
      <c r="D2553">
        <v>-119.929662697271</v>
      </c>
      <c r="E2553" s="2">
        <v>3.9750000000000001</v>
      </c>
      <c r="F2553">
        <v>247.74502076323699</v>
      </c>
      <c r="G2553">
        <f t="shared" si="118"/>
        <v>1</v>
      </c>
      <c r="H2553" s="3">
        <f t="shared" si="119"/>
        <v>2.3940049346940198</v>
      </c>
      <c r="I2553" s="3">
        <f t="shared" si="120"/>
        <v>2.3940049346940198</v>
      </c>
      <c r="J2553">
        <v>0</v>
      </c>
      <c r="K2553">
        <v>0</v>
      </c>
    </row>
    <row r="2554" spans="1:11" x14ac:dyDescent="0.2">
      <c r="A2554" t="s">
        <v>5002</v>
      </c>
      <c r="B2554" t="s">
        <v>9</v>
      </c>
      <c r="C2554">
        <v>38.434167967159603</v>
      </c>
      <c r="D2554">
        <v>-121.371384504631</v>
      </c>
      <c r="E2554" s="2">
        <v>1</v>
      </c>
      <c r="F2554">
        <v>69.835418994481202</v>
      </c>
      <c r="G2554">
        <f t="shared" si="118"/>
        <v>1</v>
      </c>
      <c r="H2554" s="3">
        <f t="shared" si="119"/>
        <v>1.8440757431449659</v>
      </c>
      <c r="I2554" s="3">
        <f t="shared" si="120"/>
        <v>0</v>
      </c>
      <c r="J2554">
        <v>0</v>
      </c>
      <c r="K2554">
        <v>0</v>
      </c>
    </row>
    <row r="2555" spans="1:11" x14ac:dyDescent="0.2">
      <c r="A2555" t="s">
        <v>5003</v>
      </c>
      <c r="B2555" t="s">
        <v>9</v>
      </c>
      <c r="C2555" s="1" t="s">
        <v>5004</v>
      </c>
      <c r="D2555">
        <v>-122.02932063099399</v>
      </c>
      <c r="E2555" s="2">
        <v>2.82926829268292</v>
      </c>
      <c r="F2555">
        <v>69.835418994449796</v>
      </c>
      <c r="G2555">
        <f t="shared" si="118"/>
        <v>1</v>
      </c>
      <c r="H2555" s="3">
        <f t="shared" si="119"/>
        <v>1.8440757431447705</v>
      </c>
      <c r="I2555" s="3">
        <f t="shared" si="120"/>
        <v>1.8440757431447705</v>
      </c>
      <c r="J2555">
        <v>0</v>
      </c>
      <c r="K2555">
        <v>0</v>
      </c>
    </row>
    <row r="2556" spans="1:11" x14ac:dyDescent="0.2">
      <c r="A2556" t="s">
        <v>5005</v>
      </c>
      <c r="B2556" t="s">
        <v>9</v>
      </c>
      <c r="C2556" s="1" t="s">
        <v>5006</v>
      </c>
      <c r="D2556">
        <v>-120.55154291976</v>
      </c>
      <c r="E2556" s="2">
        <v>2.6133333333333302</v>
      </c>
      <c r="F2556">
        <v>952.963634742968</v>
      </c>
      <c r="G2556">
        <f t="shared" si="118"/>
        <v>0</v>
      </c>
      <c r="H2556" s="3">
        <f t="shared" si="119"/>
        <v>2.9790763282020261</v>
      </c>
      <c r="I2556" s="3">
        <f t="shared" si="120"/>
        <v>2.9790763282020261</v>
      </c>
      <c r="J2556">
        <v>0</v>
      </c>
      <c r="K2556">
        <v>0</v>
      </c>
    </row>
    <row r="2557" spans="1:11" x14ac:dyDescent="0.2">
      <c r="A2557" t="s">
        <v>5007</v>
      </c>
      <c r="B2557" t="s">
        <v>9</v>
      </c>
      <c r="C2557" s="1" t="s">
        <v>5008</v>
      </c>
      <c r="D2557">
        <v>-121.255977934119</v>
      </c>
      <c r="E2557" s="2">
        <v>2.1</v>
      </c>
      <c r="F2557">
        <v>976.51056611328397</v>
      </c>
      <c r="G2557">
        <f t="shared" si="118"/>
        <v>0</v>
      </c>
      <c r="H2557" s="3">
        <f t="shared" si="119"/>
        <v>2.9896769468352078</v>
      </c>
      <c r="I2557" s="3">
        <f t="shared" si="120"/>
        <v>2.9896769468352078</v>
      </c>
      <c r="J2557">
        <v>0</v>
      </c>
      <c r="K2557">
        <v>0</v>
      </c>
    </row>
    <row r="2558" spans="1:11" x14ac:dyDescent="0.2">
      <c r="A2558" t="s">
        <v>5009</v>
      </c>
      <c r="B2558" t="s">
        <v>9</v>
      </c>
      <c r="C2558" s="1" t="s">
        <v>5010</v>
      </c>
      <c r="D2558">
        <v>-119.274530103308</v>
      </c>
      <c r="E2558" s="2">
        <v>1</v>
      </c>
      <c r="F2558">
        <v>69.835418994520694</v>
      </c>
      <c r="G2558">
        <f t="shared" si="118"/>
        <v>1</v>
      </c>
      <c r="H2558" s="3">
        <f t="shared" si="119"/>
        <v>1.8440757431452115</v>
      </c>
      <c r="I2558" s="3">
        <f t="shared" si="120"/>
        <v>0</v>
      </c>
      <c r="J2558">
        <v>0</v>
      </c>
      <c r="K2558">
        <v>0</v>
      </c>
    </row>
    <row r="2559" spans="1:11" x14ac:dyDescent="0.2">
      <c r="A2559" t="s">
        <v>5011</v>
      </c>
      <c r="B2559" t="s">
        <v>9</v>
      </c>
      <c r="C2559" s="1" t="s">
        <v>5012</v>
      </c>
      <c r="D2559">
        <v>-122.698101288095</v>
      </c>
      <c r="E2559" s="2">
        <v>3</v>
      </c>
      <c r="F2559">
        <v>197.98259843082201</v>
      </c>
      <c r="G2559">
        <f t="shared" si="118"/>
        <v>1</v>
      </c>
      <c r="H2559" s="3">
        <f t="shared" si="119"/>
        <v>2.2966270198696743</v>
      </c>
      <c r="I2559" s="3">
        <f t="shared" si="120"/>
        <v>2.2966270198696743</v>
      </c>
      <c r="J2559">
        <v>0</v>
      </c>
      <c r="K2559">
        <v>0</v>
      </c>
    </row>
    <row r="2560" spans="1:11" x14ac:dyDescent="0.2">
      <c r="A2560" t="s">
        <v>5013</v>
      </c>
      <c r="B2560" t="s">
        <v>9</v>
      </c>
      <c r="C2560" s="1" t="s">
        <v>5014</v>
      </c>
      <c r="D2560">
        <v>-122.75047711034701</v>
      </c>
      <c r="E2560" s="2">
        <v>4.3396226415094299</v>
      </c>
      <c r="F2560">
        <v>345.62847757597598</v>
      </c>
      <c r="G2560">
        <f t="shared" si="118"/>
        <v>0</v>
      </c>
      <c r="H2560" s="3">
        <f t="shared" si="119"/>
        <v>2.5386095183687263</v>
      </c>
      <c r="I2560" s="3">
        <f t="shared" si="120"/>
        <v>2.5386095183687263</v>
      </c>
      <c r="J2560">
        <v>0</v>
      </c>
      <c r="K2560">
        <v>0</v>
      </c>
    </row>
    <row r="2561" spans="1:11" x14ac:dyDescent="0.2">
      <c r="A2561" t="s">
        <v>5015</v>
      </c>
      <c r="B2561" t="s">
        <v>9</v>
      </c>
      <c r="C2561" s="1" t="s">
        <v>5016</v>
      </c>
      <c r="D2561">
        <v>-121.754074096634</v>
      </c>
      <c r="E2561" s="2">
        <v>1</v>
      </c>
      <c r="F2561">
        <v>447.82614278123702</v>
      </c>
      <c r="G2561">
        <f t="shared" si="118"/>
        <v>0</v>
      </c>
      <c r="H2561" s="3">
        <f t="shared" si="119"/>
        <v>2.6511094428254802</v>
      </c>
      <c r="I2561" s="3">
        <f t="shared" si="120"/>
        <v>0</v>
      </c>
      <c r="J2561">
        <v>0</v>
      </c>
      <c r="K2561">
        <v>0</v>
      </c>
    </row>
    <row r="2562" spans="1:11" x14ac:dyDescent="0.2">
      <c r="A2562" t="s">
        <v>5017</v>
      </c>
      <c r="B2562" t="s">
        <v>9</v>
      </c>
      <c r="C2562" s="1" t="s">
        <v>5018</v>
      </c>
      <c r="D2562">
        <v>-122.901697557289</v>
      </c>
      <c r="E2562" s="2">
        <v>2.0249999999999999</v>
      </c>
      <c r="F2562">
        <v>69.835418994655001</v>
      </c>
      <c r="G2562">
        <f t="shared" si="118"/>
        <v>1</v>
      </c>
      <c r="H2562" s="3">
        <f t="shared" si="119"/>
        <v>1.8440757431460466</v>
      </c>
      <c r="I2562" s="3">
        <f t="shared" si="120"/>
        <v>1.8440757431460466</v>
      </c>
      <c r="J2562">
        <v>0</v>
      </c>
      <c r="K2562">
        <v>0</v>
      </c>
    </row>
    <row r="2563" spans="1:11" x14ac:dyDescent="0.2">
      <c r="A2563" t="s">
        <v>5019</v>
      </c>
      <c r="B2563" t="s">
        <v>9</v>
      </c>
      <c r="C2563" s="1" t="s">
        <v>5020</v>
      </c>
      <c r="D2563">
        <v>-120.21260336663499</v>
      </c>
      <c r="E2563" s="2">
        <v>1.0823529411764701</v>
      </c>
      <c r="F2563">
        <v>380.04988264271998</v>
      </c>
      <c r="G2563">
        <f t="shared" ref="G2563:G2626" si="121">IF(F2563&lt;300,1,0)</f>
        <v>0</v>
      </c>
      <c r="H2563" s="3">
        <f t="shared" ref="H2563:H2626" si="122">LOG10(F2563)</f>
        <v>2.5798406027607537</v>
      </c>
      <c r="I2563" s="3">
        <f t="shared" ref="I2563:I2626" si="123">IF(E2563&gt;1,H2563,0)</f>
        <v>2.5798406027607537</v>
      </c>
      <c r="J2563">
        <v>0</v>
      </c>
      <c r="K2563">
        <v>0</v>
      </c>
    </row>
    <row r="2564" spans="1:11" x14ac:dyDescent="0.2">
      <c r="A2564" t="s">
        <v>5021</v>
      </c>
      <c r="B2564" t="s">
        <v>9</v>
      </c>
      <c r="C2564" s="1" t="s">
        <v>5022</v>
      </c>
      <c r="D2564">
        <v>-120.567540622134</v>
      </c>
      <c r="E2564" s="2">
        <v>1.1666666666666601</v>
      </c>
      <c r="F2564">
        <v>178.732632938737</v>
      </c>
      <c r="G2564">
        <f t="shared" si="121"/>
        <v>1</v>
      </c>
      <c r="H2564" s="3">
        <f t="shared" si="122"/>
        <v>2.2522038530728286</v>
      </c>
      <c r="I2564" s="3">
        <f t="shared" si="123"/>
        <v>2.2522038530728286</v>
      </c>
      <c r="J2564">
        <v>0</v>
      </c>
      <c r="K2564">
        <v>0</v>
      </c>
    </row>
    <row r="2565" spans="1:11" x14ac:dyDescent="0.2">
      <c r="A2565" t="s">
        <v>5023</v>
      </c>
      <c r="B2565" t="s">
        <v>9</v>
      </c>
      <c r="C2565" s="1" t="s">
        <v>5024</v>
      </c>
      <c r="D2565">
        <v>-122.877114323675</v>
      </c>
      <c r="E2565" s="2">
        <v>1.4193548387096699</v>
      </c>
      <c r="F2565">
        <v>122.768143476988</v>
      </c>
      <c r="G2565">
        <f t="shared" si="121"/>
        <v>1</v>
      </c>
      <c r="H2565" s="3">
        <f t="shared" si="122"/>
        <v>2.0890856884093401</v>
      </c>
      <c r="I2565" s="3">
        <f t="shared" si="123"/>
        <v>2.0890856884093401</v>
      </c>
      <c r="J2565">
        <v>0</v>
      </c>
      <c r="K2565">
        <v>0</v>
      </c>
    </row>
    <row r="2566" spans="1:11" x14ac:dyDescent="0.2">
      <c r="A2566" t="s">
        <v>5025</v>
      </c>
      <c r="B2566" t="s">
        <v>9</v>
      </c>
      <c r="C2566" s="1" t="s">
        <v>5026</v>
      </c>
      <c r="D2566">
        <v>-123.116207497465</v>
      </c>
      <c r="E2566" s="2">
        <v>4.8303571428571397</v>
      </c>
      <c r="F2566">
        <v>1305.86928257976</v>
      </c>
      <c r="G2566">
        <f t="shared" si="121"/>
        <v>0</v>
      </c>
      <c r="H2566" s="3">
        <f t="shared" si="122"/>
        <v>3.115899706268662</v>
      </c>
      <c r="I2566" s="3">
        <f t="shared" si="123"/>
        <v>3.115899706268662</v>
      </c>
      <c r="J2566">
        <v>0</v>
      </c>
      <c r="K2566">
        <v>0</v>
      </c>
    </row>
    <row r="2567" spans="1:11" x14ac:dyDescent="0.2">
      <c r="A2567" t="s">
        <v>5027</v>
      </c>
      <c r="B2567" t="s">
        <v>9</v>
      </c>
      <c r="C2567" s="1" t="s">
        <v>5028</v>
      </c>
      <c r="D2567">
        <v>-122.08359179215699</v>
      </c>
      <c r="E2567" s="2">
        <v>2.4204545454545401</v>
      </c>
      <c r="F2567">
        <v>542.67168138103295</v>
      </c>
      <c r="G2567">
        <f t="shared" si="121"/>
        <v>0</v>
      </c>
      <c r="H2567" s="3">
        <f t="shared" si="122"/>
        <v>2.7345371590756238</v>
      </c>
      <c r="I2567" s="3">
        <f t="shared" si="123"/>
        <v>2.7345371590756238</v>
      </c>
      <c r="J2567">
        <v>0</v>
      </c>
      <c r="K2567">
        <v>0</v>
      </c>
    </row>
    <row r="2568" spans="1:11" x14ac:dyDescent="0.2">
      <c r="A2568" t="s">
        <v>5029</v>
      </c>
      <c r="B2568" t="s">
        <v>9</v>
      </c>
      <c r="C2568" s="1" t="s">
        <v>5030</v>
      </c>
      <c r="D2568">
        <v>-120.009973666939</v>
      </c>
      <c r="E2568" s="2">
        <v>3.2</v>
      </c>
      <c r="F2568">
        <v>139.670837988784</v>
      </c>
      <c r="G2568">
        <f t="shared" si="121"/>
        <v>1</v>
      </c>
      <c r="H2568" s="3">
        <f t="shared" si="122"/>
        <v>2.1451057388083923</v>
      </c>
      <c r="I2568" s="3">
        <f t="shared" si="123"/>
        <v>2.1451057388083923</v>
      </c>
      <c r="J2568">
        <v>0</v>
      </c>
      <c r="K2568">
        <v>0</v>
      </c>
    </row>
    <row r="2569" spans="1:11" x14ac:dyDescent="0.2">
      <c r="A2569" t="s">
        <v>5031</v>
      </c>
      <c r="B2569" t="s">
        <v>9</v>
      </c>
      <c r="C2569" s="1" t="s">
        <v>5032</v>
      </c>
      <c r="D2569">
        <v>-121.240412942104</v>
      </c>
      <c r="E2569" s="2">
        <v>2.21900826446281</v>
      </c>
      <c r="F2569">
        <v>921.88419163547201</v>
      </c>
      <c r="G2569">
        <f t="shared" si="121"/>
        <v>0</v>
      </c>
      <c r="H2569" s="3">
        <f t="shared" si="122"/>
        <v>2.9646763678078591</v>
      </c>
      <c r="I2569" s="3">
        <f t="shared" si="123"/>
        <v>2.9646763678078591</v>
      </c>
      <c r="J2569">
        <v>0</v>
      </c>
      <c r="K2569">
        <v>0</v>
      </c>
    </row>
    <row r="2570" spans="1:11" x14ac:dyDescent="0.2">
      <c r="A2570" t="s">
        <v>5033</v>
      </c>
      <c r="B2570" t="s">
        <v>9</v>
      </c>
      <c r="C2570" s="1" t="s">
        <v>5034</v>
      </c>
      <c r="D2570">
        <v>-119.02005381745499</v>
      </c>
      <c r="E2570" s="2">
        <v>3.08</v>
      </c>
      <c r="F2570">
        <v>248.43277290841201</v>
      </c>
      <c r="G2570">
        <f t="shared" si="121"/>
        <v>1</v>
      </c>
      <c r="H2570" s="3">
        <f t="shared" si="122"/>
        <v>2.3952088868122439</v>
      </c>
      <c r="I2570" s="3">
        <f t="shared" si="123"/>
        <v>2.3952088868122439</v>
      </c>
      <c r="J2570">
        <v>0</v>
      </c>
      <c r="K2570">
        <v>0</v>
      </c>
    </row>
    <row r="2571" spans="1:11" x14ac:dyDescent="0.2">
      <c r="A2571" t="s">
        <v>5035</v>
      </c>
      <c r="B2571" t="s">
        <v>9</v>
      </c>
      <c r="C2571" s="1" t="s">
        <v>5036</v>
      </c>
      <c r="D2571">
        <v>-119.378510938468</v>
      </c>
      <c r="E2571" s="2">
        <v>1</v>
      </c>
      <c r="F2571">
        <v>82.214356518195501</v>
      </c>
      <c r="G2571">
        <f t="shared" si="121"/>
        <v>1</v>
      </c>
      <c r="H2571" s="3">
        <f t="shared" si="122"/>
        <v>1.9149476619709083</v>
      </c>
      <c r="I2571" s="3">
        <f t="shared" si="123"/>
        <v>0</v>
      </c>
      <c r="J2571">
        <v>0</v>
      </c>
      <c r="K2571">
        <v>0</v>
      </c>
    </row>
    <row r="2572" spans="1:11" x14ac:dyDescent="0.2">
      <c r="A2572" t="s">
        <v>5037</v>
      </c>
      <c r="B2572" t="s">
        <v>9</v>
      </c>
      <c r="C2572" s="1" t="s">
        <v>5038</v>
      </c>
      <c r="D2572">
        <v>-121.07948332692</v>
      </c>
      <c r="E2572" s="2">
        <v>2.8857142857142799</v>
      </c>
      <c r="F2572">
        <v>198.597927186161</v>
      </c>
      <c r="G2572">
        <f t="shared" si="121"/>
        <v>1</v>
      </c>
      <c r="H2572" s="3">
        <f t="shared" si="122"/>
        <v>2.2979747113481332</v>
      </c>
      <c r="I2572" s="3">
        <f t="shared" si="123"/>
        <v>2.2979747113481332</v>
      </c>
      <c r="J2572">
        <v>0</v>
      </c>
      <c r="K2572">
        <v>0</v>
      </c>
    </row>
    <row r="2573" spans="1:11" x14ac:dyDescent="0.2">
      <c r="A2573" t="s">
        <v>5039</v>
      </c>
      <c r="B2573" t="s">
        <v>9</v>
      </c>
      <c r="C2573" s="1" t="s">
        <v>5040</v>
      </c>
      <c r="D2573">
        <v>-121.292110232985</v>
      </c>
      <c r="E2573" s="2">
        <v>2.4107142857142798</v>
      </c>
      <c r="F2573">
        <v>321.758246156371</v>
      </c>
      <c r="G2573">
        <f t="shared" si="121"/>
        <v>0</v>
      </c>
      <c r="H2573" s="3">
        <f t="shared" si="122"/>
        <v>2.5075296860016532</v>
      </c>
      <c r="I2573" s="3">
        <f t="shared" si="123"/>
        <v>2.5075296860016532</v>
      </c>
      <c r="J2573">
        <v>0</v>
      </c>
      <c r="K2573">
        <v>0</v>
      </c>
    </row>
    <row r="2574" spans="1:11" x14ac:dyDescent="0.2">
      <c r="A2574" t="s">
        <v>5041</v>
      </c>
      <c r="B2574" t="s">
        <v>9</v>
      </c>
      <c r="C2574" s="1" t="s">
        <v>5042</v>
      </c>
      <c r="D2574">
        <v>-124.359815942317</v>
      </c>
      <c r="E2574" s="2">
        <v>1.3333333333333299</v>
      </c>
      <c r="F2574">
        <v>123.29719226413999</v>
      </c>
      <c r="G2574">
        <f t="shared" si="121"/>
        <v>1</v>
      </c>
      <c r="H2574" s="3">
        <f t="shared" si="122"/>
        <v>2.0909531869114293</v>
      </c>
      <c r="I2574" s="3">
        <f t="shared" si="123"/>
        <v>2.0909531869114293</v>
      </c>
      <c r="J2574">
        <v>0</v>
      </c>
      <c r="K2574">
        <v>0</v>
      </c>
    </row>
    <row r="2575" spans="1:11" x14ac:dyDescent="0.2">
      <c r="A2575" t="s">
        <v>5043</v>
      </c>
      <c r="B2575" t="s">
        <v>9</v>
      </c>
      <c r="C2575" s="1" t="s">
        <v>5044</v>
      </c>
      <c r="D2575">
        <v>-120.84308767792101</v>
      </c>
      <c r="E2575" s="2">
        <v>2.9047619047619002</v>
      </c>
      <c r="F2575">
        <v>507.14569888395101</v>
      </c>
      <c r="G2575">
        <f t="shared" si="121"/>
        <v>0</v>
      </c>
      <c r="H2575" s="3">
        <f t="shared" si="122"/>
        <v>2.7051327465741131</v>
      </c>
      <c r="I2575" s="3">
        <f t="shared" si="123"/>
        <v>2.7051327465741131</v>
      </c>
      <c r="J2575">
        <v>0</v>
      </c>
      <c r="K2575">
        <v>0</v>
      </c>
    </row>
    <row r="2576" spans="1:11" x14ac:dyDescent="0.2">
      <c r="A2576" t="s">
        <v>5045</v>
      </c>
      <c r="B2576" t="s">
        <v>9</v>
      </c>
      <c r="C2576" s="1" t="s">
        <v>5046</v>
      </c>
      <c r="D2576">
        <v>-123.988474692232</v>
      </c>
      <c r="E2576" s="2">
        <v>4.2289156626505999</v>
      </c>
      <c r="F2576">
        <v>198.390099919368</v>
      </c>
      <c r="G2576">
        <f t="shared" si="121"/>
        <v>1</v>
      </c>
      <c r="H2576" s="3">
        <f t="shared" si="122"/>
        <v>2.2975199961565402</v>
      </c>
      <c r="I2576" s="3">
        <f t="shared" si="123"/>
        <v>2.2975199961565402</v>
      </c>
      <c r="J2576">
        <v>0</v>
      </c>
      <c r="K2576">
        <v>0</v>
      </c>
    </row>
    <row r="2577" spans="1:11" x14ac:dyDescent="0.2">
      <c r="A2577" t="s">
        <v>5047</v>
      </c>
      <c r="B2577" t="s">
        <v>9</v>
      </c>
      <c r="C2577" s="1" t="s">
        <v>5048</v>
      </c>
      <c r="D2577">
        <v>-124.083793037747</v>
      </c>
      <c r="E2577" s="2">
        <v>4.1428571428571397</v>
      </c>
      <c r="F2577">
        <v>69.835418994401095</v>
      </c>
      <c r="G2577">
        <f t="shared" si="121"/>
        <v>1</v>
      </c>
      <c r="H2577" s="3">
        <f t="shared" si="122"/>
        <v>1.8440757431444676</v>
      </c>
      <c r="I2577" s="3">
        <f t="shared" si="123"/>
        <v>1.8440757431444676</v>
      </c>
      <c r="J2577">
        <v>0</v>
      </c>
      <c r="K2577">
        <v>0</v>
      </c>
    </row>
    <row r="2578" spans="1:11" x14ac:dyDescent="0.2">
      <c r="A2578" t="s">
        <v>5049</v>
      </c>
      <c r="B2578" t="s">
        <v>9</v>
      </c>
      <c r="C2578" s="1" t="s">
        <v>5050</v>
      </c>
      <c r="D2578">
        <v>-120.66538005479499</v>
      </c>
      <c r="E2578" s="2">
        <v>1.1527777777777699</v>
      </c>
      <c r="F2578">
        <v>199.263129310989</v>
      </c>
      <c r="G2578">
        <f t="shared" si="121"/>
        <v>1</v>
      </c>
      <c r="H2578" s="3">
        <f t="shared" si="122"/>
        <v>2.2994269463766046</v>
      </c>
      <c r="I2578" s="3">
        <f t="shared" si="123"/>
        <v>2.2994269463766046</v>
      </c>
      <c r="J2578">
        <v>0</v>
      </c>
      <c r="K2578">
        <v>0</v>
      </c>
    </row>
    <row r="2579" spans="1:11" x14ac:dyDescent="0.2">
      <c r="A2579" t="s">
        <v>5051</v>
      </c>
      <c r="B2579" t="s">
        <v>9</v>
      </c>
      <c r="C2579" s="1" t="s">
        <v>5052</v>
      </c>
      <c r="D2579">
        <v>-123.920915737578</v>
      </c>
      <c r="E2579" s="2">
        <v>2.9024390243902398</v>
      </c>
      <c r="F2579">
        <v>69.835418994500401</v>
      </c>
      <c r="G2579">
        <f t="shared" si="121"/>
        <v>1</v>
      </c>
      <c r="H2579" s="3">
        <f t="shared" si="122"/>
        <v>1.8440757431450852</v>
      </c>
      <c r="I2579" s="3">
        <f t="shared" si="123"/>
        <v>1.8440757431450852</v>
      </c>
      <c r="J2579">
        <v>0</v>
      </c>
      <c r="K2579">
        <v>0</v>
      </c>
    </row>
    <row r="2580" spans="1:11" x14ac:dyDescent="0.2">
      <c r="A2580" t="s">
        <v>5053</v>
      </c>
      <c r="B2580" t="s">
        <v>9</v>
      </c>
      <c r="C2580" s="1" t="s">
        <v>5054</v>
      </c>
      <c r="D2580">
        <v>-122.69800679829299</v>
      </c>
      <c r="E2580" s="2">
        <v>1</v>
      </c>
      <c r="F2580">
        <v>69.835418994424899</v>
      </c>
      <c r="G2580">
        <f t="shared" si="121"/>
        <v>1</v>
      </c>
      <c r="H2580" s="3">
        <f t="shared" si="122"/>
        <v>1.8440757431446158</v>
      </c>
      <c r="I2580" s="3">
        <f t="shared" si="123"/>
        <v>0</v>
      </c>
      <c r="J2580">
        <v>0</v>
      </c>
      <c r="K2580">
        <v>0</v>
      </c>
    </row>
    <row r="2581" spans="1:11" x14ac:dyDescent="0.2">
      <c r="A2581" t="s">
        <v>5055</v>
      </c>
      <c r="B2581" t="s">
        <v>9</v>
      </c>
      <c r="C2581" s="1" t="s">
        <v>5056</v>
      </c>
      <c r="D2581">
        <v>-118.975804804272</v>
      </c>
      <c r="E2581" s="2">
        <v>2.5365853658536501</v>
      </c>
      <c r="F2581">
        <v>69.835418994310302</v>
      </c>
      <c r="G2581">
        <f t="shared" si="121"/>
        <v>1</v>
      </c>
      <c r="H2581" s="3">
        <f t="shared" si="122"/>
        <v>1.844075743143903</v>
      </c>
      <c r="I2581" s="3">
        <f t="shared" si="123"/>
        <v>1.844075743143903</v>
      </c>
      <c r="J2581">
        <v>0</v>
      </c>
      <c r="K2581">
        <v>0</v>
      </c>
    </row>
    <row r="2582" spans="1:11" x14ac:dyDescent="0.2">
      <c r="A2582" t="s">
        <v>5057</v>
      </c>
      <c r="B2582" t="s">
        <v>9</v>
      </c>
      <c r="C2582" s="1" t="s">
        <v>5058</v>
      </c>
      <c r="D2582">
        <v>-118.792013925541</v>
      </c>
      <c r="E2582" s="2">
        <v>3.2093023255813899</v>
      </c>
      <c r="F2582">
        <v>95.920554846754399</v>
      </c>
      <c r="G2582">
        <f t="shared" si="121"/>
        <v>1</v>
      </c>
      <c r="H2582" s="3">
        <f t="shared" si="122"/>
        <v>1.9819116822487031</v>
      </c>
      <c r="I2582" s="3">
        <f t="shared" si="123"/>
        <v>1.9819116822487031</v>
      </c>
      <c r="J2582">
        <v>0</v>
      </c>
      <c r="K2582">
        <v>0</v>
      </c>
    </row>
    <row r="2583" spans="1:11" x14ac:dyDescent="0.2">
      <c r="A2583" t="s">
        <v>5059</v>
      </c>
      <c r="B2583" t="s">
        <v>9</v>
      </c>
      <c r="C2583" s="1" t="s">
        <v>5060</v>
      </c>
      <c r="D2583">
        <v>-118.720134249106</v>
      </c>
      <c r="E2583" s="2">
        <v>3.34146341463414</v>
      </c>
      <c r="F2583">
        <v>69.835418994473301</v>
      </c>
      <c r="G2583">
        <f t="shared" si="121"/>
        <v>1</v>
      </c>
      <c r="H2583" s="3">
        <f t="shared" si="122"/>
        <v>1.8440757431449166</v>
      </c>
      <c r="I2583" s="3">
        <f t="shared" si="123"/>
        <v>1.8440757431449166</v>
      </c>
      <c r="J2583">
        <v>0</v>
      </c>
      <c r="K2583">
        <v>0</v>
      </c>
    </row>
    <row r="2584" spans="1:11" x14ac:dyDescent="0.2">
      <c r="A2584" t="s">
        <v>5061</v>
      </c>
      <c r="B2584" t="s">
        <v>9</v>
      </c>
      <c r="C2584" s="1" t="s">
        <v>5062</v>
      </c>
      <c r="D2584">
        <v>-121.637696257209</v>
      </c>
      <c r="E2584" s="2">
        <v>1.07317073170731</v>
      </c>
      <c r="F2584">
        <v>69.835418994496706</v>
      </c>
      <c r="G2584">
        <f t="shared" si="121"/>
        <v>1</v>
      </c>
      <c r="H2584" s="3">
        <f t="shared" si="122"/>
        <v>1.8440757431450623</v>
      </c>
      <c r="I2584" s="3">
        <f t="shared" si="123"/>
        <v>1.8440757431450623</v>
      </c>
      <c r="J2584">
        <v>0</v>
      </c>
      <c r="K2584">
        <v>0</v>
      </c>
    </row>
    <row r="2585" spans="1:11" x14ac:dyDescent="0.2">
      <c r="A2585" t="s">
        <v>5063</v>
      </c>
      <c r="B2585" t="s">
        <v>9</v>
      </c>
      <c r="C2585">
        <v>39.457343106239797</v>
      </c>
      <c r="D2585">
        <v>-120.286711483407</v>
      </c>
      <c r="E2585" s="2">
        <v>2.0243902439024302</v>
      </c>
      <c r="F2585">
        <v>407.16377462796999</v>
      </c>
      <c r="G2585">
        <f t="shared" si="121"/>
        <v>0</v>
      </c>
      <c r="H2585" s="3">
        <f t="shared" si="122"/>
        <v>2.6097691318556762</v>
      </c>
      <c r="I2585" s="3">
        <f t="shared" si="123"/>
        <v>2.6097691318556762</v>
      </c>
      <c r="J2585">
        <v>0</v>
      </c>
      <c r="K2585">
        <v>0</v>
      </c>
    </row>
    <row r="2586" spans="1:11" x14ac:dyDescent="0.2">
      <c r="A2586" t="s">
        <v>5064</v>
      </c>
      <c r="B2586" t="s">
        <v>9</v>
      </c>
      <c r="C2586" s="1" t="s">
        <v>5065</v>
      </c>
      <c r="D2586">
        <v>-120.11784793778</v>
      </c>
      <c r="E2586" s="2">
        <v>2.8541666666666599</v>
      </c>
      <c r="F2586">
        <v>314.681101759603</v>
      </c>
      <c r="G2586">
        <f t="shared" si="121"/>
        <v>0</v>
      </c>
      <c r="H2586" s="3">
        <f t="shared" si="122"/>
        <v>2.4978706620490136</v>
      </c>
      <c r="I2586" s="3">
        <f t="shared" si="123"/>
        <v>2.4978706620490136</v>
      </c>
      <c r="J2586">
        <v>0</v>
      </c>
      <c r="K2586">
        <v>0</v>
      </c>
    </row>
    <row r="2587" spans="1:11" x14ac:dyDescent="0.2">
      <c r="A2587" t="s">
        <v>5066</v>
      </c>
      <c r="B2587" t="s">
        <v>9</v>
      </c>
      <c r="C2587">
        <v>38.903358592045201</v>
      </c>
      <c r="D2587">
        <v>-120.871616138901</v>
      </c>
      <c r="E2587" s="2">
        <v>1.0487804878048701</v>
      </c>
      <c r="F2587">
        <v>69.835418994443401</v>
      </c>
      <c r="G2587">
        <f t="shared" si="121"/>
        <v>1</v>
      </c>
      <c r="H2587" s="3">
        <f t="shared" si="122"/>
        <v>1.8440757431447308</v>
      </c>
      <c r="I2587" s="3">
        <f t="shared" si="123"/>
        <v>1.8440757431447308</v>
      </c>
      <c r="J2587">
        <v>0</v>
      </c>
      <c r="K2587">
        <v>0</v>
      </c>
    </row>
    <row r="2588" spans="1:11" x14ac:dyDescent="0.2">
      <c r="A2588" t="s">
        <v>5067</v>
      </c>
      <c r="B2588" t="s">
        <v>9</v>
      </c>
      <c r="C2588" s="1" t="s">
        <v>5068</v>
      </c>
      <c r="D2588">
        <v>-121.16311004146399</v>
      </c>
      <c r="E2588" s="2">
        <v>1</v>
      </c>
      <c r="F2588">
        <v>69.835418994356004</v>
      </c>
      <c r="G2588">
        <f t="shared" si="121"/>
        <v>1</v>
      </c>
      <c r="H2588" s="3">
        <f t="shared" si="122"/>
        <v>1.8440757431441872</v>
      </c>
      <c r="I2588" s="3">
        <f t="shared" si="123"/>
        <v>0</v>
      </c>
      <c r="J2588">
        <v>0</v>
      </c>
      <c r="K2588">
        <v>0</v>
      </c>
    </row>
    <row r="2589" spans="1:11" x14ac:dyDescent="0.2">
      <c r="A2589" t="s">
        <v>5069</v>
      </c>
      <c r="B2589" t="s">
        <v>9</v>
      </c>
      <c r="C2589" s="1" t="s">
        <v>5070</v>
      </c>
      <c r="D2589">
        <v>-120.551606355861</v>
      </c>
      <c r="E2589" s="2">
        <v>1.6176470588235199</v>
      </c>
      <c r="F2589">
        <v>121.637132734967</v>
      </c>
      <c r="G2589">
        <f t="shared" si="121"/>
        <v>1</v>
      </c>
      <c r="H2589" s="3">
        <f t="shared" si="122"/>
        <v>2.085066174279901</v>
      </c>
      <c r="I2589" s="3">
        <f t="shared" si="123"/>
        <v>2.085066174279901</v>
      </c>
      <c r="J2589">
        <v>0</v>
      </c>
      <c r="K2589">
        <v>0</v>
      </c>
    </row>
    <row r="2590" spans="1:11" x14ac:dyDescent="0.2">
      <c r="A2590" t="s">
        <v>5071</v>
      </c>
      <c r="B2590" t="s">
        <v>9</v>
      </c>
      <c r="C2590">
        <v>40.0630032525807</v>
      </c>
      <c r="D2590">
        <v>-121.656565303984</v>
      </c>
      <c r="E2590" s="2">
        <v>3.8230769230769202</v>
      </c>
      <c r="F2590">
        <v>240.168416952114</v>
      </c>
      <c r="G2590">
        <f t="shared" si="121"/>
        <v>1</v>
      </c>
      <c r="H2590" s="3">
        <f t="shared" si="122"/>
        <v>2.380515895467993</v>
      </c>
      <c r="I2590" s="3">
        <f t="shared" si="123"/>
        <v>2.380515895467993</v>
      </c>
      <c r="J2590">
        <v>0</v>
      </c>
      <c r="K2590">
        <v>0</v>
      </c>
    </row>
    <row r="2591" spans="1:11" x14ac:dyDescent="0.2">
      <c r="A2591" t="s">
        <v>5072</v>
      </c>
      <c r="B2591" t="s">
        <v>9</v>
      </c>
      <c r="C2591" s="1" t="s">
        <v>5073</v>
      </c>
      <c r="D2591">
        <v>-122.843203626701</v>
      </c>
      <c r="E2591" s="2">
        <v>3.1584158415841501</v>
      </c>
      <c r="F2591">
        <v>495.87062543051297</v>
      </c>
      <c r="G2591">
        <f t="shared" si="121"/>
        <v>0</v>
      </c>
      <c r="H2591" s="3">
        <f t="shared" si="122"/>
        <v>2.6953683821542129</v>
      </c>
      <c r="I2591" s="3">
        <f t="shared" si="123"/>
        <v>2.6953683821542129</v>
      </c>
      <c r="J2591">
        <v>0</v>
      </c>
      <c r="K2591">
        <v>0</v>
      </c>
    </row>
    <row r="2592" spans="1:11" x14ac:dyDescent="0.2">
      <c r="A2592" t="s">
        <v>5074</v>
      </c>
      <c r="B2592" t="s">
        <v>9</v>
      </c>
      <c r="C2592">
        <v>40.009886853230697</v>
      </c>
      <c r="D2592">
        <v>-121.23353759715199</v>
      </c>
      <c r="E2592" s="2">
        <v>1</v>
      </c>
      <c r="F2592">
        <v>69.835418994455296</v>
      </c>
      <c r="G2592">
        <f t="shared" si="121"/>
        <v>1</v>
      </c>
      <c r="H2592" s="3">
        <f t="shared" si="122"/>
        <v>1.8440757431448047</v>
      </c>
      <c r="I2592" s="3">
        <f t="shared" si="123"/>
        <v>0</v>
      </c>
      <c r="J2592">
        <v>0</v>
      </c>
      <c r="K2592">
        <v>0</v>
      </c>
    </row>
    <row r="2593" spans="1:11" x14ac:dyDescent="0.2">
      <c r="A2593" t="s">
        <v>5075</v>
      </c>
      <c r="B2593" t="s">
        <v>9</v>
      </c>
      <c r="C2593" s="1" t="s">
        <v>5076</v>
      </c>
      <c r="D2593">
        <v>-121.70293685704399</v>
      </c>
      <c r="E2593" s="2">
        <v>1.2173913043478199</v>
      </c>
      <c r="F2593">
        <v>122.849365578987</v>
      </c>
      <c r="G2593">
        <f t="shared" si="121"/>
        <v>1</v>
      </c>
      <c r="H2593" s="3">
        <f t="shared" si="122"/>
        <v>2.0893729180301284</v>
      </c>
      <c r="I2593" s="3">
        <f t="shared" si="123"/>
        <v>2.0893729180301284</v>
      </c>
      <c r="J2593">
        <v>0</v>
      </c>
      <c r="K2593">
        <v>0</v>
      </c>
    </row>
    <row r="2594" spans="1:11" x14ac:dyDescent="0.2">
      <c r="A2594" t="s">
        <v>5077</v>
      </c>
      <c r="B2594" t="s">
        <v>9</v>
      </c>
      <c r="C2594" s="1" t="s">
        <v>5078</v>
      </c>
      <c r="D2594">
        <v>-121.06374330005001</v>
      </c>
      <c r="E2594" s="2">
        <v>1</v>
      </c>
      <c r="F2594">
        <v>211.41502372077201</v>
      </c>
      <c r="G2594">
        <f t="shared" si="121"/>
        <v>1</v>
      </c>
      <c r="H2594" s="3">
        <f t="shared" si="122"/>
        <v>2.3251358462031551</v>
      </c>
      <c r="I2594" s="3">
        <f t="shared" si="123"/>
        <v>0</v>
      </c>
      <c r="J2594">
        <v>0</v>
      </c>
      <c r="K2594">
        <v>0</v>
      </c>
    </row>
    <row r="2595" spans="1:11" x14ac:dyDescent="0.2">
      <c r="A2595" t="s">
        <v>5079</v>
      </c>
      <c r="B2595" t="s">
        <v>9</v>
      </c>
      <c r="C2595" s="1" t="s">
        <v>5080</v>
      </c>
      <c r="D2595">
        <v>-121.69749916293701</v>
      </c>
      <c r="E2595" s="2">
        <v>3.52173913043478</v>
      </c>
      <c r="F2595">
        <v>173.74507290416599</v>
      </c>
      <c r="G2595">
        <f t="shared" si="121"/>
        <v>1</v>
      </c>
      <c r="H2595" s="3">
        <f t="shared" si="122"/>
        <v>2.239912497631229</v>
      </c>
      <c r="I2595" s="3">
        <f t="shared" si="123"/>
        <v>2.239912497631229</v>
      </c>
      <c r="J2595">
        <v>0</v>
      </c>
      <c r="K2595">
        <v>0</v>
      </c>
    </row>
    <row r="2596" spans="1:11" x14ac:dyDescent="0.2">
      <c r="A2596" t="s">
        <v>5081</v>
      </c>
      <c r="B2596" t="s">
        <v>9</v>
      </c>
      <c r="C2596" s="1" t="s">
        <v>5082</v>
      </c>
      <c r="D2596">
        <v>-121.170721684108</v>
      </c>
      <c r="E2596" s="2">
        <v>2.5177304964539</v>
      </c>
      <c r="F2596">
        <v>327.23367246979598</v>
      </c>
      <c r="G2596">
        <f t="shared" si="121"/>
        <v>0</v>
      </c>
      <c r="H2596" s="3">
        <f t="shared" si="122"/>
        <v>2.5148579863666538</v>
      </c>
      <c r="I2596" s="3">
        <f t="shared" si="123"/>
        <v>2.5148579863666538</v>
      </c>
      <c r="J2596">
        <v>0</v>
      </c>
      <c r="K2596">
        <v>0</v>
      </c>
    </row>
    <row r="2597" spans="1:11" x14ac:dyDescent="0.2">
      <c r="A2597" t="s">
        <v>5083</v>
      </c>
      <c r="B2597" t="s">
        <v>9</v>
      </c>
      <c r="C2597" s="1" t="s">
        <v>5084</v>
      </c>
      <c r="D2597">
        <v>-123.952195174745</v>
      </c>
      <c r="E2597" s="2">
        <v>3.1413043478260798</v>
      </c>
      <c r="F2597">
        <v>175.14683745140701</v>
      </c>
      <c r="G2597">
        <f t="shared" si="121"/>
        <v>1</v>
      </c>
      <c r="H2597" s="3">
        <f t="shared" si="122"/>
        <v>2.2434022998620882</v>
      </c>
      <c r="I2597" s="3">
        <f t="shared" si="123"/>
        <v>2.2434022998620882</v>
      </c>
      <c r="J2597">
        <v>0</v>
      </c>
      <c r="K2597">
        <v>0</v>
      </c>
    </row>
    <row r="2598" spans="1:11" x14ac:dyDescent="0.2">
      <c r="A2598" t="s">
        <v>5085</v>
      </c>
      <c r="B2598" t="s">
        <v>9</v>
      </c>
      <c r="C2598" s="1" t="s">
        <v>5086</v>
      </c>
      <c r="D2598">
        <v>-121.914559508691</v>
      </c>
      <c r="E2598" s="2">
        <v>1.9875</v>
      </c>
      <c r="F2598">
        <v>139.67083798882101</v>
      </c>
      <c r="G2598">
        <f t="shared" si="121"/>
        <v>1</v>
      </c>
      <c r="H2598" s="3">
        <f t="shared" si="122"/>
        <v>2.1451057388085073</v>
      </c>
      <c r="I2598" s="3">
        <f t="shared" si="123"/>
        <v>2.1451057388085073</v>
      </c>
      <c r="J2598">
        <v>0</v>
      </c>
      <c r="K2598">
        <v>0</v>
      </c>
    </row>
    <row r="2599" spans="1:11" x14ac:dyDescent="0.2">
      <c r="A2599" t="s">
        <v>5087</v>
      </c>
      <c r="B2599" t="s">
        <v>9</v>
      </c>
      <c r="C2599" s="1" t="s">
        <v>5088</v>
      </c>
      <c r="D2599">
        <v>-122.867759479702</v>
      </c>
      <c r="E2599" s="2">
        <v>1.9789473684210499</v>
      </c>
      <c r="F2599">
        <v>174.274390042655</v>
      </c>
      <c r="G2599">
        <f t="shared" si="121"/>
        <v>1</v>
      </c>
      <c r="H2599" s="3">
        <f t="shared" si="122"/>
        <v>2.2412335713880442</v>
      </c>
      <c r="I2599" s="3">
        <f t="shared" si="123"/>
        <v>2.2412335713880442</v>
      </c>
      <c r="J2599">
        <v>0</v>
      </c>
      <c r="K2599">
        <v>0</v>
      </c>
    </row>
    <row r="2600" spans="1:11" x14ac:dyDescent="0.2">
      <c r="A2600" t="s">
        <v>5089</v>
      </c>
      <c r="B2600" t="s">
        <v>9</v>
      </c>
      <c r="C2600" s="1" t="s">
        <v>5090</v>
      </c>
      <c r="D2600">
        <v>-119.22760868650001</v>
      </c>
      <c r="E2600" s="2">
        <v>1</v>
      </c>
      <c r="F2600">
        <v>81.847736949794395</v>
      </c>
      <c r="G2600">
        <f t="shared" si="121"/>
        <v>1</v>
      </c>
      <c r="H2600" s="3">
        <f t="shared" si="122"/>
        <v>1.9130066758823057</v>
      </c>
      <c r="I2600" s="3">
        <f t="shared" si="123"/>
        <v>0</v>
      </c>
      <c r="J2600">
        <v>0</v>
      </c>
      <c r="K2600">
        <v>0</v>
      </c>
    </row>
    <row r="2601" spans="1:11" x14ac:dyDescent="0.2">
      <c r="A2601" t="s">
        <v>5091</v>
      </c>
      <c r="B2601" t="s">
        <v>9</v>
      </c>
      <c r="C2601" s="1" t="s">
        <v>5092</v>
      </c>
      <c r="D2601">
        <v>-119.14378082784501</v>
      </c>
      <c r="E2601" s="2">
        <v>3.1666666666666599</v>
      </c>
      <c r="F2601">
        <v>258.12905079463701</v>
      </c>
      <c r="G2601">
        <f t="shared" si="121"/>
        <v>1</v>
      </c>
      <c r="H2601" s="3">
        <f t="shared" si="122"/>
        <v>2.411836884395941</v>
      </c>
      <c r="I2601" s="3">
        <f t="shared" si="123"/>
        <v>2.411836884395941</v>
      </c>
      <c r="J2601">
        <v>0</v>
      </c>
      <c r="K2601">
        <v>0</v>
      </c>
    </row>
    <row r="2602" spans="1:11" x14ac:dyDescent="0.2">
      <c r="A2602" t="s">
        <v>5093</v>
      </c>
      <c r="B2602" t="s">
        <v>9</v>
      </c>
      <c r="C2602" s="1" t="s">
        <v>5094</v>
      </c>
      <c r="D2602">
        <v>-120.02720628270799</v>
      </c>
      <c r="E2602" s="2">
        <v>2.5368421052631498</v>
      </c>
      <c r="F2602">
        <v>421.25949981852199</v>
      </c>
      <c r="G2602">
        <f t="shared" si="121"/>
        <v>0</v>
      </c>
      <c r="H2602" s="3">
        <f t="shared" si="122"/>
        <v>2.6245497077600914</v>
      </c>
      <c r="I2602" s="3">
        <f t="shared" si="123"/>
        <v>2.6245497077600914</v>
      </c>
      <c r="J2602">
        <v>0</v>
      </c>
      <c r="K2602">
        <v>0</v>
      </c>
    </row>
    <row r="2603" spans="1:11" x14ac:dyDescent="0.2">
      <c r="A2603" t="s">
        <v>5095</v>
      </c>
      <c r="B2603" t="s">
        <v>9</v>
      </c>
      <c r="C2603" s="1" t="s">
        <v>5096</v>
      </c>
      <c r="D2603">
        <v>-119.967642088446</v>
      </c>
      <c r="E2603" s="2">
        <v>1.0476190476190399</v>
      </c>
      <c r="F2603">
        <v>69.835418994444794</v>
      </c>
      <c r="G2603">
        <f t="shared" si="121"/>
        <v>1</v>
      </c>
      <c r="H2603" s="3">
        <f t="shared" si="122"/>
        <v>1.8440757431447394</v>
      </c>
      <c r="I2603" s="3">
        <f t="shared" si="123"/>
        <v>1.8440757431447394</v>
      </c>
      <c r="J2603">
        <v>0</v>
      </c>
      <c r="K2603">
        <v>0</v>
      </c>
    </row>
    <row r="2604" spans="1:11" x14ac:dyDescent="0.2">
      <c r="A2604" t="s">
        <v>5097</v>
      </c>
      <c r="B2604" t="s">
        <v>9</v>
      </c>
      <c r="C2604" s="1" t="s">
        <v>5098</v>
      </c>
      <c r="D2604">
        <v>-120.4927700515</v>
      </c>
      <c r="E2604" s="2">
        <v>1</v>
      </c>
      <c r="F2604">
        <v>69.835418994475603</v>
      </c>
      <c r="G2604">
        <f t="shared" si="121"/>
        <v>1</v>
      </c>
      <c r="H2604" s="3">
        <f t="shared" si="122"/>
        <v>1.8440757431449311</v>
      </c>
      <c r="I2604" s="3">
        <f t="shared" si="123"/>
        <v>0</v>
      </c>
      <c r="J2604">
        <v>0</v>
      </c>
      <c r="K2604">
        <v>0</v>
      </c>
    </row>
    <row r="2605" spans="1:11" x14ac:dyDescent="0.2">
      <c r="A2605" t="s">
        <v>5099</v>
      </c>
      <c r="B2605" t="s">
        <v>9</v>
      </c>
      <c r="C2605" s="1" t="s">
        <v>5100</v>
      </c>
      <c r="D2605">
        <v>-120.51363136880499</v>
      </c>
      <c r="E2605" s="2">
        <v>1</v>
      </c>
      <c r="F2605">
        <v>69.835418994465499</v>
      </c>
      <c r="G2605">
        <f t="shared" si="121"/>
        <v>1</v>
      </c>
      <c r="H2605" s="3">
        <f t="shared" si="122"/>
        <v>1.8440757431448682</v>
      </c>
      <c r="I2605" s="3">
        <f t="shared" si="123"/>
        <v>0</v>
      </c>
      <c r="J2605">
        <v>0</v>
      </c>
      <c r="K2605">
        <v>0</v>
      </c>
    </row>
    <row r="2606" spans="1:11" x14ac:dyDescent="0.2">
      <c r="A2606" t="s">
        <v>5101</v>
      </c>
      <c r="B2606" t="s">
        <v>9</v>
      </c>
      <c r="C2606">
        <v>40.467613218526203</v>
      </c>
      <c r="D2606">
        <v>-123.957472809527</v>
      </c>
      <c r="E2606" s="2">
        <v>3.1390374331550799</v>
      </c>
      <c r="F2606">
        <v>683.94436569849404</v>
      </c>
      <c r="G2606">
        <f t="shared" si="121"/>
        <v>0</v>
      </c>
      <c r="H2606" s="3">
        <f t="shared" si="122"/>
        <v>2.8350207762043018</v>
      </c>
      <c r="I2606" s="3">
        <f t="shared" si="123"/>
        <v>2.8350207762043018</v>
      </c>
      <c r="J2606">
        <v>0</v>
      </c>
      <c r="K2606">
        <v>0</v>
      </c>
    </row>
    <row r="2607" spans="1:11" x14ac:dyDescent="0.2">
      <c r="A2607" t="s">
        <v>5102</v>
      </c>
      <c r="B2607" t="s">
        <v>9</v>
      </c>
      <c r="C2607" s="1" t="s">
        <v>5103</v>
      </c>
      <c r="D2607">
        <v>-123.04023019921</v>
      </c>
      <c r="E2607" s="2">
        <v>3.2028985507246301</v>
      </c>
      <c r="F2607">
        <v>121.815797091989</v>
      </c>
      <c r="G2607">
        <f t="shared" si="121"/>
        <v>1</v>
      </c>
      <c r="H2607" s="3">
        <f t="shared" si="122"/>
        <v>2.0857036113265814</v>
      </c>
      <c r="I2607" s="3">
        <f t="shared" si="123"/>
        <v>2.0857036113265814</v>
      </c>
      <c r="J2607">
        <v>0</v>
      </c>
      <c r="K2607">
        <v>0</v>
      </c>
    </row>
    <row r="2608" spans="1:11" x14ac:dyDescent="0.2">
      <c r="A2608" t="s">
        <v>5104</v>
      </c>
      <c r="B2608" t="s">
        <v>9</v>
      </c>
      <c r="C2608" s="1" t="s">
        <v>5105</v>
      </c>
      <c r="D2608">
        <v>-124.315253985917</v>
      </c>
      <c r="E2608" s="2">
        <v>4.05</v>
      </c>
      <c r="F2608">
        <v>69.835418994410205</v>
      </c>
      <c r="G2608">
        <f t="shared" si="121"/>
        <v>1</v>
      </c>
      <c r="H2608" s="3">
        <f t="shared" si="122"/>
        <v>1.8440757431445243</v>
      </c>
      <c r="I2608" s="3">
        <f t="shared" si="123"/>
        <v>1.8440757431445243</v>
      </c>
      <c r="J2608">
        <v>0</v>
      </c>
      <c r="K2608">
        <v>0</v>
      </c>
    </row>
    <row r="2609" spans="1:11" x14ac:dyDescent="0.2">
      <c r="A2609" t="s">
        <v>5106</v>
      </c>
      <c r="B2609" t="s">
        <v>9</v>
      </c>
      <c r="C2609" s="1" t="s">
        <v>5107</v>
      </c>
      <c r="D2609">
        <v>-123.663284317915</v>
      </c>
      <c r="E2609" s="2">
        <v>2.4047619047619002</v>
      </c>
      <c r="F2609">
        <v>69.835418994423094</v>
      </c>
      <c r="G2609">
        <f t="shared" si="121"/>
        <v>1</v>
      </c>
      <c r="H2609" s="3">
        <f t="shared" si="122"/>
        <v>1.8440757431446044</v>
      </c>
      <c r="I2609" s="3">
        <f t="shared" si="123"/>
        <v>1.8440757431446044</v>
      </c>
      <c r="J2609">
        <v>0</v>
      </c>
      <c r="K2609">
        <v>0</v>
      </c>
    </row>
    <row r="2610" spans="1:11" x14ac:dyDescent="0.2">
      <c r="A2610" t="s">
        <v>5108</v>
      </c>
      <c r="B2610" t="s">
        <v>9</v>
      </c>
      <c r="C2610" s="1" t="s">
        <v>5109</v>
      </c>
      <c r="D2610">
        <v>-124.017382166703</v>
      </c>
      <c r="E2610" s="2">
        <v>1</v>
      </c>
      <c r="F2610">
        <v>69.8354189946091</v>
      </c>
      <c r="G2610">
        <f t="shared" si="121"/>
        <v>1</v>
      </c>
      <c r="H2610" s="3">
        <f t="shared" si="122"/>
        <v>1.8440757431457613</v>
      </c>
      <c r="I2610" s="3">
        <f t="shared" si="123"/>
        <v>0</v>
      </c>
      <c r="J2610">
        <v>0</v>
      </c>
      <c r="K2610">
        <v>0</v>
      </c>
    </row>
    <row r="2611" spans="1:11" x14ac:dyDescent="0.2">
      <c r="A2611" t="s">
        <v>5110</v>
      </c>
      <c r="B2611" t="s">
        <v>9</v>
      </c>
      <c r="C2611" s="1" t="s">
        <v>5111</v>
      </c>
      <c r="D2611">
        <v>-120.61516360051201</v>
      </c>
      <c r="E2611" s="2">
        <v>1</v>
      </c>
      <c r="F2611">
        <v>112.822793318007</v>
      </c>
      <c r="G2611">
        <f t="shared" si="121"/>
        <v>1</v>
      </c>
      <c r="H2611" s="3">
        <f t="shared" si="122"/>
        <v>2.0523968479827004</v>
      </c>
      <c r="I2611" s="3">
        <f t="shared" si="123"/>
        <v>0</v>
      </c>
      <c r="J2611">
        <v>0</v>
      </c>
      <c r="K2611">
        <v>0</v>
      </c>
    </row>
    <row r="2612" spans="1:11" x14ac:dyDescent="0.2">
      <c r="A2612" t="s">
        <v>5112</v>
      </c>
      <c r="B2612" t="s">
        <v>9</v>
      </c>
      <c r="C2612">
        <v>39.949311841690999</v>
      </c>
      <c r="D2612">
        <v>-120.95687942388</v>
      </c>
      <c r="E2612" s="2">
        <v>1.07317073170731</v>
      </c>
      <c r="F2612">
        <v>281.48544876894198</v>
      </c>
      <c r="G2612">
        <f t="shared" si="121"/>
        <v>1</v>
      </c>
      <c r="H2612" s="3">
        <f t="shared" si="122"/>
        <v>2.4494559491600381</v>
      </c>
      <c r="I2612" s="3">
        <f t="shared" si="123"/>
        <v>2.4494559491600381</v>
      </c>
      <c r="J2612">
        <v>0</v>
      </c>
      <c r="K2612">
        <v>0</v>
      </c>
    </row>
    <row r="2613" spans="1:11" x14ac:dyDescent="0.2">
      <c r="A2613" t="s">
        <v>5113</v>
      </c>
      <c r="B2613" t="s">
        <v>9</v>
      </c>
      <c r="C2613" s="1" t="s">
        <v>5114</v>
      </c>
      <c r="D2613">
        <v>-122.222362277166</v>
      </c>
      <c r="E2613" s="2">
        <v>2.8333333333333299</v>
      </c>
      <c r="F2613">
        <v>69.835418994378003</v>
      </c>
      <c r="G2613">
        <f t="shared" si="121"/>
        <v>1</v>
      </c>
      <c r="H2613" s="3">
        <f t="shared" si="122"/>
        <v>1.844075743144324</v>
      </c>
      <c r="I2613" s="3">
        <f t="shared" si="123"/>
        <v>1.844075743144324</v>
      </c>
      <c r="J2613">
        <v>0</v>
      </c>
      <c r="K2613">
        <v>0</v>
      </c>
    </row>
    <row r="2614" spans="1:11" x14ac:dyDescent="0.2">
      <c r="A2614" t="s">
        <v>5115</v>
      </c>
      <c r="B2614" t="s">
        <v>9</v>
      </c>
      <c r="C2614">
        <v>38.1901579297053</v>
      </c>
      <c r="D2614">
        <v>-119.97600411786</v>
      </c>
      <c r="E2614" s="2">
        <v>1.4285714285714199</v>
      </c>
      <c r="F2614">
        <v>69.835418994343399</v>
      </c>
      <c r="G2614">
        <f t="shared" si="121"/>
        <v>1</v>
      </c>
      <c r="H2614" s="3">
        <f t="shared" si="122"/>
        <v>1.8440757431441088</v>
      </c>
      <c r="I2614" s="3">
        <f t="shared" si="123"/>
        <v>1.8440757431441088</v>
      </c>
      <c r="J2614">
        <v>0</v>
      </c>
      <c r="K2614">
        <v>0</v>
      </c>
    </row>
    <row r="2615" spans="1:11" x14ac:dyDescent="0.2">
      <c r="A2615" t="s">
        <v>5116</v>
      </c>
      <c r="B2615" t="s">
        <v>9</v>
      </c>
      <c r="C2615" s="1" t="s">
        <v>5117</v>
      </c>
      <c r="D2615">
        <v>-118.34081221984</v>
      </c>
      <c r="E2615" s="2">
        <v>1</v>
      </c>
      <c r="F2615">
        <v>69.8354189944843</v>
      </c>
      <c r="G2615">
        <f t="shared" si="121"/>
        <v>1</v>
      </c>
      <c r="H2615" s="3">
        <f t="shared" si="122"/>
        <v>1.8440757431449852</v>
      </c>
      <c r="I2615" s="3">
        <f t="shared" si="123"/>
        <v>0</v>
      </c>
      <c r="J2615">
        <v>0</v>
      </c>
      <c r="K2615">
        <v>0</v>
      </c>
    </row>
    <row r="2616" spans="1:11" x14ac:dyDescent="0.2">
      <c r="A2616" t="s">
        <v>5118</v>
      </c>
      <c r="B2616" t="s">
        <v>9</v>
      </c>
      <c r="C2616" s="1" t="s">
        <v>5119</v>
      </c>
      <c r="D2616">
        <v>-120.596496787782</v>
      </c>
      <c r="E2616" s="2">
        <v>1.3684210526315701</v>
      </c>
      <c r="F2616">
        <v>355.05471877001401</v>
      </c>
      <c r="G2616">
        <f t="shared" si="121"/>
        <v>0</v>
      </c>
      <c r="H2616" s="3">
        <f t="shared" si="122"/>
        <v>2.5502952889102963</v>
      </c>
      <c r="I2616" s="3">
        <f t="shared" si="123"/>
        <v>2.5502952889102963</v>
      </c>
      <c r="J2616">
        <v>0</v>
      </c>
      <c r="K2616">
        <v>0</v>
      </c>
    </row>
    <row r="2617" spans="1:11" x14ac:dyDescent="0.2">
      <c r="A2617" t="s">
        <v>5120</v>
      </c>
      <c r="B2617" t="s">
        <v>9</v>
      </c>
      <c r="C2617">
        <v>38.826387612728197</v>
      </c>
      <c r="D2617">
        <v>-120.47506795280199</v>
      </c>
      <c r="E2617" s="2">
        <v>2.5307692307692302</v>
      </c>
      <c r="F2617">
        <v>243.04848292488501</v>
      </c>
      <c r="G2617">
        <f t="shared" si="121"/>
        <v>1</v>
      </c>
      <c r="H2617" s="3">
        <f t="shared" si="122"/>
        <v>2.3856929146127528</v>
      </c>
      <c r="I2617" s="3">
        <f t="shared" si="123"/>
        <v>2.3856929146127528</v>
      </c>
      <c r="J2617">
        <v>0</v>
      </c>
      <c r="K2617">
        <v>0</v>
      </c>
    </row>
    <row r="2618" spans="1:11" x14ac:dyDescent="0.2">
      <c r="A2618" t="s">
        <v>5121</v>
      </c>
      <c r="B2618" t="s">
        <v>9</v>
      </c>
      <c r="C2618" s="1" t="s">
        <v>5122</v>
      </c>
      <c r="D2618">
        <v>-120.624372797875</v>
      </c>
      <c r="E2618" s="2">
        <v>3.01298701298701</v>
      </c>
      <c r="F2618">
        <v>498.04062216243898</v>
      </c>
      <c r="G2618">
        <f t="shared" si="121"/>
        <v>0</v>
      </c>
      <c r="H2618" s="3">
        <f t="shared" si="122"/>
        <v>2.6972647669795888</v>
      </c>
      <c r="I2618" s="3">
        <f t="shared" si="123"/>
        <v>2.6972647669795888</v>
      </c>
      <c r="J2618">
        <v>0</v>
      </c>
      <c r="K2618">
        <v>0</v>
      </c>
    </row>
    <row r="2619" spans="1:11" x14ac:dyDescent="0.2">
      <c r="A2619" t="s">
        <v>5123</v>
      </c>
      <c r="B2619" t="s">
        <v>9</v>
      </c>
      <c r="C2619" s="1" t="s">
        <v>5124</v>
      </c>
      <c r="D2619">
        <v>-120.01398978787201</v>
      </c>
      <c r="E2619" s="2">
        <v>2.5333333333333301</v>
      </c>
      <c r="F2619">
        <v>137.15234159654901</v>
      </c>
      <c r="G2619">
        <f t="shared" si="121"/>
        <v>1</v>
      </c>
      <c r="H2619" s="3">
        <f t="shared" si="122"/>
        <v>2.1372032266965011</v>
      </c>
      <c r="I2619" s="3">
        <f t="shared" si="123"/>
        <v>2.1372032266965011</v>
      </c>
      <c r="J2619">
        <v>0</v>
      </c>
      <c r="K2619">
        <v>0</v>
      </c>
    </row>
    <row r="2620" spans="1:11" x14ac:dyDescent="0.2">
      <c r="A2620" t="s">
        <v>5125</v>
      </c>
      <c r="B2620" t="s">
        <v>9</v>
      </c>
      <c r="C2620" s="1" t="s">
        <v>5126</v>
      </c>
      <c r="D2620">
        <v>-120.386169298011</v>
      </c>
      <c r="E2620" s="2">
        <v>2.1793103448275799</v>
      </c>
      <c r="F2620">
        <v>280.13491635957701</v>
      </c>
      <c r="G2620">
        <f t="shared" si="121"/>
        <v>1</v>
      </c>
      <c r="H2620" s="3">
        <f t="shared" si="122"/>
        <v>2.4473672431942375</v>
      </c>
      <c r="I2620" s="3">
        <f t="shared" si="123"/>
        <v>2.4473672431942375</v>
      </c>
      <c r="J2620">
        <v>0</v>
      </c>
      <c r="K2620">
        <v>0</v>
      </c>
    </row>
    <row r="2621" spans="1:11" x14ac:dyDescent="0.2">
      <c r="A2621" t="s">
        <v>5127</v>
      </c>
      <c r="B2621" t="s">
        <v>9</v>
      </c>
      <c r="C2621" s="1" t="s">
        <v>5128</v>
      </c>
      <c r="D2621">
        <v>-120.307600484947</v>
      </c>
      <c r="E2621" s="2">
        <v>3.1</v>
      </c>
      <c r="F2621">
        <v>69.835418994436097</v>
      </c>
      <c r="G2621">
        <f t="shared" si="121"/>
        <v>1</v>
      </c>
      <c r="H2621" s="3">
        <f t="shared" si="122"/>
        <v>1.8440757431446855</v>
      </c>
      <c r="I2621" s="3">
        <f t="shared" si="123"/>
        <v>1.8440757431446855</v>
      </c>
      <c r="J2621">
        <v>0</v>
      </c>
      <c r="K2621">
        <v>0</v>
      </c>
    </row>
    <row r="2622" spans="1:11" x14ac:dyDescent="0.2">
      <c r="A2622" t="s">
        <v>5129</v>
      </c>
      <c r="B2622" t="s">
        <v>9</v>
      </c>
      <c r="C2622" s="1" t="s">
        <v>5130</v>
      </c>
      <c r="D2622">
        <v>-121.489926785215</v>
      </c>
      <c r="E2622" s="2">
        <v>1.07317073170731</v>
      </c>
      <c r="F2622">
        <v>69.835418994452496</v>
      </c>
      <c r="G2622">
        <f t="shared" si="121"/>
        <v>1</v>
      </c>
      <c r="H2622" s="3">
        <f t="shared" si="122"/>
        <v>1.8440757431447874</v>
      </c>
      <c r="I2622" s="3">
        <f t="shared" si="123"/>
        <v>1.8440757431447874</v>
      </c>
      <c r="J2622">
        <v>0</v>
      </c>
      <c r="K2622">
        <v>0</v>
      </c>
    </row>
    <row r="2623" spans="1:11" x14ac:dyDescent="0.2">
      <c r="A2623" t="s">
        <v>5131</v>
      </c>
      <c r="B2623" t="s">
        <v>9</v>
      </c>
      <c r="C2623" s="1" t="s">
        <v>5132</v>
      </c>
      <c r="D2623">
        <v>-121.634844943773</v>
      </c>
      <c r="E2623" s="2">
        <v>1.1162790697674401</v>
      </c>
      <c r="F2623">
        <v>69.835418994519799</v>
      </c>
      <c r="G2623">
        <f t="shared" si="121"/>
        <v>1</v>
      </c>
      <c r="H2623" s="3">
        <f t="shared" si="122"/>
        <v>1.8440757431452059</v>
      </c>
      <c r="I2623" s="3">
        <f t="shared" si="123"/>
        <v>1.8440757431452059</v>
      </c>
      <c r="J2623">
        <v>0</v>
      </c>
      <c r="K2623">
        <v>0</v>
      </c>
    </row>
    <row r="2624" spans="1:11" x14ac:dyDescent="0.2">
      <c r="A2624" t="s">
        <v>5133</v>
      </c>
      <c r="B2624" t="s">
        <v>9</v>
      </c>
      <c r="C2624" s="1" t="s">
        <v>5134</v>
      </c>
      <c r="D2624">
        <v>-121.10948642348301</v>
      </c>
      <c r="E2624" s="2">
        <v>1</v>
      </c>
      <c r="F2624">
        <v>69.835418994322794</v>
      </c>
      <c r="G2624">
        <f t="shared" si="121"/>
        <v>1</v>
      </c>
      <c r="H2624" s="3">
        <f t="shared" si="122"/>
        <v>1.8440757431439807</v>
      </c>
      <c r="I2624" s="3">
        <f t="shared" si="123"/>
        <v>0</v>
      </c>
      <c r="J2624">
        <v>0</v>
      </c>
      <c r="K2624">
        <v>0</v>
      </c>
    </row>
    <row r="2625" spans="1:11" x14ac:dyDescent="0.2">
      <c r="A2625" t="s">
        <v>5135</v>
      </c>
      <c r="B2625" t="s">
        <v>9</v>
      </c>
      <c r="C2625" s="1" t="s">
        <v>5136</v>
      </c>
      <c r="D2625">
        <v>-122.33643629894</v>
      </c>
      <c r="E2625" s="2">
        <v>1</v>
      </c>
      <c r="F2625">
        <v>124.88557927991199</v>
      </c>
      <c r="G2625">
        <f t="shared" si="121"/>
        <v>1</v>
      </c>
      <c r="H2625" s="3">
        <f t="shared" si="122"/>
        <v>2.0965122926516777</v>
      </c>
      <c r="I2625" s="3">
        <f t="shared" si="123"/>
        <v>0</v>
      </c>
      <c r="J2625">
        <v>0</v>
      </c>
      <c r="K2625">
        <v>0</v>
      </c>
    </row>
    <row r="2626" spans="1:11" x14ac:dyDescent="0.2">
      <c r="A2626" t="s">
        <v>5137</v>
      </c>
      <c r="B2626" t="s">
        <v>9</v>
      </c>
      <c r="C2626" s="1" t="s">
        <v>5138</v>
      </c>
      <c r="D2626">
        <v>-122.077397679486</v>
      </c>
      <c r="E2626" s="2">
        <v>1</v>
      </c>
      <c r="F2626">
        <v>69.835418994573104</v>
      </c>
      <c r="G2626">
        <f t="shared" si="121"/>
        <v>1</v>
      </c>
      <c r="H2626" s="3">
        <f t="shared" si="122"/>
        <v>1.8440757431455375</v>
      </c>
      <c r="I2626" s="3">
        <f t="shared" si="123"/>
        <v>0</v>
      </c>
      <c r="J2626">
        <v>0</v>
      </c>
      <c r="K2626">
        <v>0</v>
      </c>
    </row>
    <row r="2627" spans="1:11" x14ac:dyDescent="0.2">
      <c r="A2627" t="s">
        <v>5139</v>
      </c>
      <c r="B2627" t="s">
        <v>9</v>
      </c>
      <c r="C2627" s="1" t="s">
        <v>5140</v>
      </c>
      <c r="D2627">
        <v>-120.79368594763299</v>
      </c>
      <c r="E2627" s="2">
        <v>1.4634146341463401</v>
      </c>
      <c r="F2627">
        <v>69.835418994495797</v>
      </c>
      <c r="G2627">
        <f t="shared" ref="G2627:G2690" si="124">IF(F2627&lt;300,1,0)</f>
        <v>1</v>
      </c>
      <c r="H2627" s="3">
        <f t="shared" ref="H2627:H2690" si="125">LOG10(F2627)</f>
        <v>1.8440757431450567</v>
      </c>
      <c r="I2627" s="3">
        <f t="shared" ref="I2627:I2690" si="126">IF(E2627&gt;1,H2627,0)</f>
        <v>1.8440757431450567</v>
      </c>
      <c r="J2627">
        <v>0</v>
      </c>
      <c r="K2627">
        <v>0</v>
      </c>
    </row>
    <row r="2628" spans="1:11" x14ac:dyDescent="0.2">
      <c r="A2628" t="s">
        <v>5141</v>
      </c>
      <c r="B2628" t="s">
        <v>9</v>
      </c>
      <c r="C2628" s="1" t="s">
        <v>5142</v>
      </c>
      <c r="D2628">
        <v>-120.34417517190499</v>
      </c>
      <c r="E2628" s="2">
        <v>1</v>
      </c>
      <c r="F2628">
        <v>69.835418994455395</v>
      </c>
      <c r="G2628">
        <f t="shared" si="124"/>
        <v>1</v>
      </c>
      <c r="H2628" s="3">
        <f t="shared" si="125"/>
        <v>1.8440757431448054</v>
      </c>
      <c r="I2628" s="3">
        <f t="shared" si="126"/>
        <v>0</v>
      </c>
      <c r="J2628">
        <v>0</v>
      </c>
      <c r="K2628">
        <v>0</v>
      </c>
    </row>
    <row r="2629" spans="1:11" x14ac:dyDescent="0.2">
      <c r="A2629" t="s">
        <v>5143</v>
      </c>
      <c r="B2629" t="s">
        <v>9</v>
      </c>
      <c r="C2629" s="1" t="s">
        <v>5144</v>
      </c>
      <c r="D2629">
        <v>-121.32788802200101</v>
      </c>
      <c r="E2629" s="2">
        <v>3.1145833333333299</v>
      </c>
      <c r="F2629">
        <v>184.31320471513399</v>
      </c>
      <c r="G2629">
        <f t="shared" si="124"/>
        <v>1</v>
      </c>
      <c r="H2629" s="3">
        <f t="shared" si="125"/>
        <v>2.265556450408909</v>
      </c>
      <c r="I2629" s="3">
        <f t="shared" si="126"/>
        <v>2.265556450408909</v>
      </c>
      <c r="J2629">
        <v>0</v>
      </c>
      <c r="K2629">
        <v>0</v>
      </c>
    </row>
    <row r="2630" spans="1:11" x14ac:dyDescent="0.2">
      <c r="A2630" t="s">
        <v>5145</v>
      </c>
      <c r="B2630" t="s">
        <v>9</v>
      </c>
      <c r="C2630" s="1" t="s">
        <v>5146</v>
      </c>
      <c r="D2630">
        <v>-120.519051611503</v>
      </c>
      <c r="E2630" s="2">
        <v>3.5116279069767402</v>
      </c>
      <c r="F2630">
        <v>69.835418994457598</v>
      </c>
      <c r="G2630">
        <f t="shared" si="124"/>
        <v>1</v>
      </c>
      <c r="H2630" s="3">
        <f t="shared" si="125"/>
        <v>1.8440757431448191</v>
      </c>
      <c r="I2630" s="3">
        <f t="shared" si="126"/>
        <v>1.8440757431448191</v>
      </c>
      <c r="J2630">
        <v>0</v>
      </c>
      <c r="K2630">
        <v>0</v>
      </c>
    </row>
    <row r="2631" spans="1:11" x14ac:dyDescent="0.2">
      <c r="A2631" t="s">
        <v>5147</v>
      </c>
      <c r="B2631" t="s">
        <v>9</v>
      </c>
      <c r="C2631" s="1" t="s">
        <v>5148</v>
      </c>
      <c r="D2631">
        <v>-121.146511829494</v>
      </c>
      <c r="E2631" s="2">
        <v>1.90506329113924</v>
      </c>
      <c r="F2631">
        <v>298.34239040264401</v>
      </c>
      <c r="G2631">
        <f t="shared" si="124"/>
        <v>1</v>
      </c>
      <c r="H2631" s="3">
        <f t="shared" si="125"/>
        <v>2.4747149650951914</v>
      </c>
      <c r="I2631" s="3">
        <f t="shared" si="126"/>
        <v>2.4747149650951914</v>
      </c>
      <c r="J2631">
        <v>0</v>
      </c>
      <c r="K2631">
        <v>0</v>
      </c>
    </row>
    <row r="2632" spans="1:11" x14ac:dyDescent="0.2">
      <c r="A2632" t="s">
        <v>5149</v>
      </c>
      <c r="B2632" t="s">
        <v>9</v>
      </c>
      <c r="C2632" s="1" t="s">
        <v>5150</v>
      </c>
      <c r="D2632">
        <v>-121.523091072003</v>
      </c>
      <c r="E2632" s="2">
        <v>1</v>
      </c>
      <c r="F2632">
        <v>141.65273395010601</v>
      </c>
      <c r="G2632">
        <f t="shared" si="124"/>
        <v>1</v>
      </c>
      <c r="H2632" s="3">
        <f t="shared" si="125"/>
        <v>2.1512249609813181</v>
      </c>
      <c r="I2632" s="3">
        <f t="shared" si="126"/>
        <v>0</v>
      </c>
      <c r="J2632">
        <v>0</v>
      </c>
      <c r="K2632">
        <v>0</v>
      </c>
    </row>
    <row r="2633" spans="1:11" x14ac:dyDescent="0.2">
      <c r="A2633" t="s">
        <v>5151</v>
      </c>
      <c r="B2633" t="s">
        <v>9</v>
      </c>
      <c r="C2633">
        <v>40.667894079899199</v>
      </c>
      <c r="D2633">
        <v>-121.351622625719</v>
      </c>
      <c r="E2633" s="2">
        <v>1</v>
      </c>
      <c r="F2633">
        <v>69.835418994456703</v>
      </c>
      <c r="G2633">
        <f t="shared" si="124"/>
        <v>1</v>
      </c>
      <c r="H2633" s="3">
        <f t="shared" si="125"/>
        <v>1.8440757431448136</v>
      </c>
      <c r="I2633" s="3">
        <f t="shared" si="126"/>
        <v>0</v>
      </c>
      <c r="J2633">
        <v>0</v>
      </c>
      <c r="K2633">
        <v>0</v>
      </c>
    </row>
    <row r="2634" spans="1:11" x14ac:dyDescent="0.2">
      <c r="A2634" t="s">
        <v>5152</v>
      </c>
      <c r="B2634" t="s">
        <v>9</v>
      </c>
      <c r="C2634" s="1" t="s">
        <v>5153</v>
      </c>
      <c r="D2634">
        <v>-122.94846489695</v>
      </c>
      <c r="E2634" s="2">
        <v>1.0983606557376999</v>
      </c>
      <c r="F2634">
        <v>107.04079877549999</v>
      </c>
      <c r="G2634">
        <f t="shared" si="124"/>
        <v>1</v>
      </c>
      <c r="H2634" s="3">
        <f t="shared" si="125"/>
        <v>2.029549341291625</v>
      </c>
      <c r="I2634" s="3">
        <f t="shared" si="126"/>
        <v>2.029549341291625</v>
      </c>
      <c r="J2634">
        <v>0</v>
      </c>
      <c r="K2634">
        <v>0</v>
      </c>
    </row>
    <row r="2635" spans="1:11" x14ac:dyDescent="0.2">
      <c r="A2635" t="s">
        <v>5154</v>
      </c>
      <c r="B2635" t="s">
        <v>9</v>
      </c>
      <c r="C2635" s="1" t="s">
        <v>5155</v>
      </c>
      <c r="D2635">
        <v>-120.733077206345</v>
      </c>
      <c r="E2635" s="2">
        <v>3.40625</v>
      </c>
      <c r="F2635">
        <v>174.21070211541101</v>
      </c>
      <c r="G2635">
        <f t="shared" si="124"/>
        <v>1</v>
      </c>
      <c r="H2635" s="3">
        <f t="shared" si="125"/>
        <v>2.2410748310786524</v>
      </c>
      <c r="I2635" s="3">
        <f t="shared" si="126"/>
        <v>2.2410748310786524</v>
      </c>
      <c r="J2635">
        <v>0</v>
      </c>
      <c r="K2635">
        <v>0</v>
      </c>
    </row>
    <row r="2636" spans="1:11" x14ac:dyDescent="0.2">
      <c r="A2636" t="s">
        <v>5156</v>
      </c>
      <c r="B2636" t="s">
        <v>9</v>
      </c>
      <c r="C2636" s="1" t="s">
        <v>5157</v>
      </c>
      <c r="D2636">
        <v>-121.369586019972</v>
      </c>
      <c r="E2636" s="2">
        <v>1</v>
      </c>
      <c r="F2636">
        <v>69.835418994411995</v>
      </c>
      <c r="G2636">
        <f t="shared" si="124"/>
        <v>1</v>
      </c>
      <c r="H2636" s="3">
        <f t="shared" si="125"/>
        <v>1.8440757431445354</v>
      </c>
      <c r="I2636" s="3">
        <f t="shared" si="126"/>
        <v>0</v>
      </c>
      <c r="J2636">
        <v>0</v>
      </c>
      <c r="K2636">
        <v>0</v>
      </c>
    </row>
    <row r="2637" spans="1:11" x14ac:dyDescent="0.2">
      <c r="A2637" t="s">
        <v>5158</v>
      </c>
      <c r="B2637" t="s">
        <v>9</v>
      </c>
      <c r="C2637" s="1" t="s">
        <v>5159</v>
      </c>
      <c r="D2637">
        <v>-120.92016082761501</v>
      </c>
      <c r="E2637" s="2">
        <v>2.6341463414634099</v>
      </c>
      <c r="F2637">
        <v>69.835418994388505</v>
      </c>
      <c r="G2637">
        <f t="shared" si="124"/>
        <v>1</v>
      </c>
      <c r="H2637" s="3">
        <f t="shared" si="125"/>
        <v>1.8440757431443895</v>
      </c>
      <c r="I2637" s="3">
        <f t="shared" si="126"/>
        <v>1.8440757431443895</v>
      </c>
      <c r="J2637">
        <v>0</v>
      </c>
      <c r="K2637">
        <v>0</v>
      </c>
    </row>
    <row r="2638" spans="1:11" x14ac:dyDescent="0.2">
      <c r="A2638" t="s">
        <v>5160</v>
      </c>
      <c r="B2638" t="s">
        <v>9</v>
      </c>
      <c r="C2638" s="1" t="s">
        <v>5161</v>
      </c>
      <c r="D2638">
        <v>-121.519811858233</v>
      </c>
      <c r="E2638" s="2">
        <v>2.15</v>
      </c>
      <c r="F2638">
        <v>69.835418994455694</v>
      </c>
      <c r="G2638">
        <f t="shared" si="124"/>
        <v>1</v>
      </c>
      <c r="H2638" s="3">
        <f t="shared" si="125"/>
        <v>1.8440757431448072</v>
      </c>
      <c r="I2638" s="3">
        <f t="shared" si="126"/>
        <v>1.8440757431448072</v>
      </c>
      <c r="J2638">
        <v>0</v>
      </c>
      <c r="K2638">
        <v>0</v>
      </c>
    </row>
    <row r="2639" spans="1:11" x14ac:dyDescent="0.2">
      <c r="A2639" t="s">
        <v>5162</v>
      </c>
      <c r="B2639" t="s">
        <v>9</v>
      </c>
      <c r="C2639" s="1" t="s">
        <v>5163</v>
      </c>
      <c r="D2639">
        <v>-121.683179202433</v>
      </c>
      <c r="E2639" s="2">
        <v>2.1749999999999998</v>
      </c>
      <c r="F2639">
        <v>69.835418994414297</v>
      </c>
      <c r="G2639">
        <f t="shared" si="124"/>
        <v>1</v>
      </c>
      <c r="H2639" s="3">
        <f t="shared" si="125"/>
        <v>1.8440757431445498</v>
      </c>
      <c r="I2639" s="3">
        <f t="shared" si="126"/>
        <v>1.8440757431445498</v>
      </c>
      <c r="J2639">
        <v>0</v>
      </c>
      <c r="K2639">
        <v>0</v>
      </c>
    </row>
    <row r="2640" spans="1:11" x14ac:dyDescent="0.2">
      <c r="A2640" t="s">
        <v>5164</v>
      </c>
      <c r="B2640" t="s">
        <v>9</v>
      </c>
      <c r="C2640" s="1" t="s">
        <v>5165</v>
      </c>
      <c r="D2640">
        <v>-122.065347636369</v>
      </c>
      <c r="E2640" s="2">
        <v>2.48876404494382</v>
      </c>
      <c r="F2640">
        <v>951.54758524069598</v>
      </c>
      <c r="G2640">
        <f t="shared" si="124"/>
        <v>0</v>
      </c>
      <c r="H2640" s="3">
        <f t="shared" si="125"/>
        <v>2.9784305114782259</v>
      </c>
      <c r="I2640" s="3">
        <f t="shared" si="126"/>
        <v>2.9784305114782259</v>
      </c>
      <c r="J2640">
        <v>0</v>
      </c>
      <c r="K2640">
        <v>0</v>
      </c>
    </row>
    <row r="2641" spans="1:11" x14ac:dyDescent="0.2">
      <c r="A2641" t="s">
        <v>5166</v>
      </c>
      <c r="B2641" t="s">
        <v>9</v>
      </c>
      <c r="C2641" s="1" t="s">
        <v>5167</v>
      </c>
      <c r="D2641">
        <v>-120.71182226038501</v>
      </c>
      <c r="E2641" s="2">
        <v>2.0638297872340399</v>
      </c>
      <c r="F2641">
        <v>500.80523200873102</v>
      </c>
      <c r="G2641">
        <f t="shared" si="124"/>
        <v>0</v>
      </c>
      <c r="H2641" s="3">
        <f t="shared" si="125"/>
        <v>2.6996688573841863</v>
      </c>
      <c r="I2641" s="3">
        <f t="shared" si="126"/>
        <v>2.6996688573841863</v>
      </c>
      <c r="J2641">
        <v>0</v>
      </c>
      <c r="K2641">
        <v>0</v>
      </c>
    </row>
    <row r="2642" spans="1:11" x14ac:dyDescent="0.2">
      <c r="A2642" t="s">
        <v>5168</v>
      </c>
      <c r="B2642" t="s">
        <v>9</v>
      </c>
      <c r="C2642" s="1" t="s">
        <v>5169</v>
      </c>
      <c r="D2642">
        <v>-123.11347625611801</v>
      </c>
      <c r="E2642" s="2">
        <v>2.2738095238095202</v>
      </c>
      <c r="F2642">
        <v>139.67083798895999</v>
      </c>
      <c r="G2642">
        <f t="shared" si="124"/>
        <v>1</v>
      </c>
      <c r="H2642" s="3">
        <f t="shared" si="125"/>
        <v>2.1451057388089394</v>
      </c>
      <c r="I2642" s="3">
        <f t="shared" si="126"/>
        <v>2.1451057388089394</v>
      </c>
      <c r="J2642">
        <v>0</v>
      </c>
      <c r="K2642">
        <v>0</v>
      </c>
    </row>
    <row r="2643" spans="1:11" x14ac:dyDescent="0.2">
      <c r="A2643" t="s">
        <v>5170</v>
      </c>
      <c r="B2643" t="s">
        <v>9</v>
      </c>
      <c r="C2643" s="1" t="s">
        <v>5171</v>
      </c>
      <c r="D2643">
        <v>-121.266788160616</v>
      </c>
      <c r="E2643" s="2">
        <v>1</v>
      </c>
      <c r="F2643">
        <v>161.33306464523699</v>
      </c>
      <c r="G2643">
        <f t="shared" si="124"/>
        <v>1</v>
      </c>
      <c r="H2643" s="3">
        <f t="shared" si="125"/>
        <v>2.2077233836405261</v>
      </c>
      <c r="I2643" s="3">
        <f t="shared" si="126"/>
        <v>0</v>
      </c>
      <c r="J2643">
        <v>0</v>
      </c>
      <c r="K2643">
        <v>0</v>
      </c>
    </row>
    <row r="2644" spans="1:11" x14ac:dyDescent="0.2">
      <c r="A2644" t="s">
        <v>5172</v>
      </c>
      <c r="B2644" t="s">
        <v>9</v>
      </c>
      <c r="C2644" s="1" t="s">
        <v>5173</v>
      </c>
      <c r="D2644">
        <v>-123.005218013361</v>
      </c>
      <c r="E2644" s="2">
        <v>2.4761904761904701</v>
      </c>
      <c r="F2644">
        <v>209.50625698321801</v>
      </c>
      <c r="G2644">
        <f t="shared" si="124"/>
        <v>1</v>
      </c>
      <c r="H2644" s="3">
        <f t="shared" si="125"/>
        <v>2.3211969978641607</v>
      </c>
      <c r="I2644" s="3">
        <f t="shared" si="126"/>
        <v>2.3211969978641607</v>
      </c>
      <c r="J2644">
        <v>0</v>
      </c>
      <c r="K2644">
        <v>0</v>
      </c>
    </row>
    <row r="2645" spans="1:11" x14ac:dyDescent="0.2">
      <c r="A2645" t="s">
        <v>5174</v>
      </c>
      <c r="B2645" t="s">
        <v>9</v>
      </c>
      <c r="C2645" s="1" t="s">
        <v>5175</v>
      </c>
      <c r="D2645">
        <v>-121.912666326513</v>
      </c>
      <c r="E2645" s="2">
        <v>2.5897435897435899</v>
      </c>
      <c r="F2645">
        <v>138.75498028850899</v>
      </c>
      <c r="G2645">
        <f t="shared" si="124"/>
        <v>1</v>
      </c>
      <c r="H2645" s="3">
        <f t="shared" si="125"/>
        <v>2.1422485800685944</v>
      </c>
      <c r="I2645" s="3">
        <f t="shared" si="126"/>
        <v>2.1422485800685944</v>
      </c>
      <c r="J2645">
        <v>0</v>
      </c>
      <c r="K2645">
        <v>0</v>
      </c>
    </row>
    <row r="2646" spans="1:11" x14ac:dyDescent="0.2">
      <c r="A2646" t="s">
        <v>5176</v>
      </c>
      <c r="B2646" t="s">
        <v>9</v>
      </c>
      <c r="C2646" s="1" t="s">
        <v>5177</v>
      </c>
      <c r="D2646">
        <v>-122.368430165387</v>
      </c>
      <c r="E2646" s="2">
        <v>4.2439024390243896</v>
      </c>
      <c r="F2646">
        <v>69.835418994460795</v>
      </c>
      <c r="G2646">
        <f t="shared" si="124"/>
        <v>1</v>
      </c>
      <c r="H2646" s="3">
        <f t="shared" si="125"/>
        <v>1.8440757431448389</v>
      </c>
      <c r="I2646" s="3">
        <f t="shared" si="126"/>
        <v>1.8440757431448389</v>
      </c>
      <c r="J2646">
        <v>0</v>
      </c>
      <c r="K2646">
        <v>0</v>
      </c>
    </row>
    <row r="2647" spans="1:11" x14ac:dyDescent="0.2">
      <c r="A2647" t="s">
        <v>5178</v>
      </c>
      <c r="B2647" t="s">
        <v>9</v>
      </c>
      <c r="C2647" s="1" t="s">
        <v>5179</v>
      </c>
      <c r="D2647">
        <v>-118.962095144587</v>
      </c>
      <c r="E2647" s="2">
        <v>4.2619047619047601</v>
      </c>
      <c r="F2647">
        <v>217.061694861788</v>
      </c>
      <c r="G2647">
        <f t="shared" si="124"/>
        <v>1</v>
      </c>
      <c r="H2647" s="3">
        <f t="shared" si="125"/>
        <v>2.3365831897467757</v>
      </c>
      <c r="I2647" s="3">
        <f t="shared" si="126"/>
        <v>2.3365831897467757</v>
      </c>
      <c r="J2647">
        <v>0</v>
      </c>
      <c r="K2647">
        <v>0</v>
      </c>
    </row>
    <row r="2648" spans="1:11" x14ac:dyDescent="0.2">
      <c r="A2648" t="s">
        <v>5180</v>
      </c>
      <c r="B2648" t="s">
        <v>9</v>
      </c>
      <c r="C2648" s="1" t="s">
        <v>5181</v>
      </c>
      <c r="D2648">
        <v>-120.638271453976</v>
      </c>
      <c r="E2648" s="2">
        <v>1</v>
      </c>
      <c r="F2648">
        <v>69.835418994563895</v>
      </c>
      <c r="G2648">
        <f t="shared" si="124"/>
        <v>1</v>
      </c>
      <c r="H2648" s="3">
        <f t="shared" si="125"/>
        <v>1.8440757431454802</v>
      </c>
      <c r="I2648" s="3">
        <f t="shared" si="126"/>
        <v>0</v>
      </c>
      <c r="J2648">
        <v>0</v>
      </c>
      <c r="K2648">
        <v>0</v>
      </c>
    </row>
    <row r="2649" spans="1:11" x14ac:dyDescent="0.2">
      <c r="A2649" t="s">
        <v>5182</v>
      </c>
      <c r="B2649" t="s">
        <v>9</v>
      </c>
      <c r="C2649" s="1" t="s">
        <v>5183</v>
      </c>
      <c r="D2649">
        <v>-123.021775843892</v>
      </c>
      <c r="E2649" s="2">
        <v>4.0569105691056899</v>
      </c>
      <c r="F2649">
        <v>790.85343466515701</v>
      </c>
      <c r="G2649">
        <f t="shared" si="124"/>
        <v>0</v>
      </c>
      <c r="H2649" s="3">
        <f t="shared" si="125"/>
        <v>2.8980960050981639</v>
      </c>
      <c r="I2649" s="3">
        <f t="shared" si="126"/>
        <v>2.8980960050981639</v>
      </c>
      <c r="J2649">
        <v>0</v>
      </c>
      <c r="K2649">
        <v>0</v>
      </c>
    </row>
    <row r="2650" spans="1:11" x14ac:dyDescent="0.2">
      <c r="A2650" t="s">
        <v>5184</v>
      </c>
      <c r="B2650" t="s">
        <v>9</v>
      </c>
      <c r="C2650" s="1" t="s">
        <v>5185</v>
      </c>
      <c r="D2650">
        <v>-121.06115165166401</v>
      </c>
      <c r="E2650" s="2">
        <v>2.8611111111111098</v>
      </c>
      <c r="F2650">
        <v>295.96694516441102</v>
      </c>
      <c r="G2650">
        <f t="shared" si="124"/>
        <v>1</v>
      </c>
      <c r="H2650" s="3">
        <f t="shared" si="125"/>
        <v>2.4712432099295132</v>
      </c>
      <c r="I2650" s="3">
        <f t="shared" si="126"/>
        <v>2.4712432099295132</v>
      </c>
      <c r="J2650">
        <v>0</v>
      </c>
      <c r="K2650">
        <v>0</v>
      </c>
    </row>
    <row r="2651" spans="1:11" x14ac:dyDescent="0.2">
      <c r="A2651" t="s">
        <v>5186</v>
      </c>
      <c r="B2651" t="s">
        <v>9</v>
      </c>
      <c r="C2651" s="1" t="s">
        <v>5187</v>
      </c>
      <c r="D2651">
        <v>-122.080972499277</v>
      </c>
      <c r="E2651" s="2">
        <v>3.2987804878048701</v>
      </c>
      <c r="F2651">
        <v>314.948799165818</v>
      </c>
      <c r="G2651">
        <f t="shared" si="124"/>
        <v>0</v>
      </c>
      <c r="H2651" s="3">
        <f t="shared" si="125"/>
        <v>2.4982399568146323</v>
      </c>
      <c r="I2651" s="3">
        <f t="shared" si="126"/>
        <v>2.4982399568146323</v>
      </c>
      <c r="J2651">
        <v>0</v>
      </c>
      <c r="K2651">
        <v>0</v>
      </c>
    </row>
    <row r="2652" spans="1:11" x14ac:dyDescent="0.2">
      <c r="A2652" t="s">
        <v>5188</v>
      </c>
      <c r="B2652" t="s">
        <v>9</v>
      </c>
      <c r="C2652" s="1" t="s">
        <v>5189</v>
      </c>
      <c r="D2652">
        <v>-118.863371228594</v>
      </c>
      <c r="E2652" s="2">
        <v>4.0476190476190403</v>
      </c>
      <c r="F2652">
        <v>142.874132598984</v>
      </c>
      <c r="G2652">
        <f t="shared" si="124"/>
        <v>1</v>
      </c>
      <c r="H2652" s="3">
        <f t="shared" si="125"/>
        <v>2.1549536067725885</v>
      </c>
      <c r="I2652" s="3">
        <f t="shared" si="126"/>
        <v>2.1549536067725885</v>
      </c>
      <c r="J2652">
        <v>0</v>
      </c>
      <c r="K2652">
        <v>0</v>
      </c>
    </row>
    <row r="2653" spans="1:11" x14ac:dyDescent="0.2">
      <c r="A2653" t="s">
        <v>5190</v>
      </c>
      <c r="B2653" t="s">
        <v>9</v>
      </c>
      <c r="C2653" s="1" t="s">
        <v>5191</v>
      </c>
      <c r="D2653">
        <v>-120.576336625564</v>
      </c>
      <c r="E2653" s="2">
        <v>1</v>
      </c>
      <c r="F2653">
        <v>2796.91289619689</v>
      </c>
      <c r="G2653">
        <f t="shared" si="124"/>
        <v>0</v>
      </c>
      <c r="H2653" s="3">
        <f t="shared" si="125"/>
        <v>3.4466789414197634</v>
      </c>
      <c r="I2653" s="3">
        <f t="shared" si="126"/>
        <v>0</v>
      </c>
      <c r="J2653">
        <v>0</v>
      </c>
      <c r="K2653">
        <v>0</v>
      </c>
    </row>
    <row r="2654" spans="1:11" x14ac:dyDescent="0.2">
      <c r="A2654" t="s">
        <v>5192</v>
      </c>
      <c r="B2654" t="s">
        <v>9</v>
      </c>
      <c r="C2654" s="1" t="s">
        <v>5193</v>
      </c>
      <c r="D2654">
        <v>-121.12724680050199</v>
      </c>
      <c r="E2654" s="2">
        <v>1</v>
      </c>
      <c r="F2654">
        <v>69.835418994492102</v>
      </c>
      <c r="G2654">
        <f t="shared" si="124"/>
        <v>1</v>
      </c>
      <c r="H2654" s="3">
        <f t="shared" si="125"/>
        <v>1.8440757431450336</v>
      </c>
      <c r="I2654" s="3">
        <f t="shared" si="126"/>
        <v>0</v>
      </c>
      <c r="J2654">
        <v>0</v>
      </c>
      <c r="K2654">
        <v>0</v>
      </c>
    </row>
    <row r="2655" spans="1:11" x14ac:dyDescent="0.2">
      <c r="A2655" t="s">
        <v>5194</v>
      </c>
      <c r="B2655" t="s">
        <v>9</v>
      </c>
      <c r="C2655" s="1" t="s">
        <v>5195</v>
      </c>
      <c r="D2655">
        <v>-122.117590878822</v>
      </c>
      <c r="E2655" s="2">
        <v>1.07317073170731</v>
      </c>
      <c r="F2655">
        <v>104.219350193281</v>
      </c>
      <c r="G2655">
        <f t="shared" si="124"/>
        <v>1</v>
      </c>
      <c r="H2655" s="3">
        <f t="shared" si="125"/>
        <v>2.0179483610169622</v>
      </c>
      <c r="I2655" s="3">
        <f t="shared" si="126"/>
        <v>2.0179483610169622</v>
      </c>
      <c r="J2655">
        <v>0</v>
      </c>
      <c r="K2655">
        <v>0</v>
      </c>
    </row>
    <row r="2656" spans="1:11" x14ac:dyDescent="0.2">
      <c r="A2656" t="s">
        <v>5196</v>
      </c>
      <c r="B2656" t="s">
        <v>9</v>
      </c>
      <c r="C2656" s="1" t="s">
        <v>5197</v>
      </c>
      <c r="D2656">
        <v>-120.424258135863</v>
      </c>
      <c r="E2656" s="2">
        <v>1.13888888888888</v>
      </c>
      <c r="F2656">
        <v>196.349361803542</v>
      </c>
      <c r="G2656">
        <f t="shared" si="124"/>
        <v>1</v>
      </c>
      <c r="H2656" s="3">
        <f t="shared" si="125"/>
        <v>2.2930294940166713</v>
      </c>
      <c r="I2656" s="3">
        <f t="shared" si="126"/>
        <v>2.2930294940166713</v>
      </c>
      <c r="J2656">
        <v>0</v>
      </c>
      <c r="K2656">
        <v>0</v>
      </c>
    </row>
    <row r="2657" spans="1:11" x14ac:dyDescent="0.2">
      <c r="A2657" t="s">
        <v>5198</v>
      </c>
      <c r="B2657" t="s">
        <v>9</v>
      </c>
      <c r="C2657" s="1" t="s">
        <v>5199</v>
      </c>
      <c r="D2657">
        <v>-119.453286809045</v>
      </c>
      <c r="E2657" s="2">
        <v>2.2533333333333299</v>
      </c>
      <c r="F2657">
        <v>682.68049163494004</v>
      </c>
      <c r="G2657">
        <f t="shared" si="124"/>
        <v>0</v>
      </c>
      <c r="H2657" s="3">
        <f t="shared" si="125"/>
        <v>2.8342174925743238</v>
      </c>
      <c r="I2657" s="3">
        <f t="shared" si="126"/>
        <v>2.8342174925743238</v>
      </c>
      <c r="J2657">
        <v>0</v>
      </c>
      <c r="K2657">
        <v>0</v>
      </c>
    </row>
    <row r="2658" spans="1:11" x14ac:dyDescent="0.2">
      <c r="A2658" t="s">
        <v>5200</v>
      </c>
      <c r="B2658" t="s">
        <v>9</v>
      </c>
      <c r="C2658" s="1" t="s">
        <v>5201</v>
      </c>
      <c r="D2658">
        <v>-121.508694008386</v>
      </c>
      <c r="E2658" s="2">
        <v>1</v>
      </c>
      <c r="F2658">
        <v>69.835418994563895</v>
      </c>
      <c r="G2658">
        <f t="shared" si="124"/>
        <v>1</v>
      </c>
      <c r="H2658" s="3">
        <f t="shared" si="125"/>
        <v>1.8440757431454802</v>
      </c>
      <c r="I2658" s="3">
        <f t="shared" si="126"/>
        <v>0</v>
      </c>
      <c r="J2658">
        <v>0</v>
      </c>
      <c r="K2658">
        <v>0</v>
      </c>
    </row>
    <row r="2659" spans="1:11" x14ac:dyDescent="0.2">
      <c r="A2659" t="s">
        <v>5202</v>
      </c>
      <c r="B2659" t="s">
        <v>9</v>
      </c>
      <c r="C2659" s="1" t="s">
        <v>5203</v>
      </c>
      <c r="D2659">
        <v>-120.313564510125</v>
      </c>
      <c r="E2659" s="2">
        <v>1</v>
      </c>
      <c r="F2659">
        <v>119.490414796046</v>
      </c>
      <c r="G2659">
        <f t="shared" si="124"/>
        <v>1</v>
      </c>
      <c r="H2659" s="3">
        <f t="shared" si="125"/>
        <v>2.0773330687306411</v>
      </c>
      <c r="I2659" s="3">
        <f t="shared" si="126"/>
        <v>0</v>
      </c>
      <c r="J2659">
        <v>0</v>
      </c>
      <c r="K2659">
        <v>0</v>
      </c>
    </row>
    <row r="2660" spans="1:11" x14ac:dyDescent="0.2">
      <c r="A2660" t="s">
        <v>5204</v>
      </c>
      <c r="B2660" t="s">
        <v>9</v>
      </c>
      <c r="C2660">
        <v>41.8333402825401</v>
      </c>
      <c r="D2660">
        <v>-123.040257377072</v>
      </c>
      <c r="E2660" s="2">
        <v>4.3918918918918903</v>
      </c>
      <c r="F2660">
        <v>198.54866085965099</v>
      </c>
      <c r="G2660">
        <f t="shared" si="124"/>
        <v>1</v>
      </c>
      <c r="H2660" s="3">
        <f t="shared" si="125"/>
        <v>2.2978669622474195</v>
      </c>
      <c r="I2660" s="3">
        <f t="shared" si="126"/>
        <v>2.2978669622474195</v>
      </c>
      <c r="J2660">
        <v>0</v>
      </c>
      <c r="K2660">
        <v>0</v>
      </c>
    </row>
    <row r="2661" spans="1:11" x14ac:dyDescent="0.2">
      <c r="A2661" t="s">
        <v>5205</v>
      </c>
      <c r="B2661" t="s">
        <v>9</v>
      </c>
      <c r="C2661" s="1" t="s">
        <v>5206</v>
      </c>
      <c r="D2661">
        <v>-120.480376350886</v>
      </c>
      <c r="E2661" s="2">
        <v>2.24390243902439</v>
      </c>
      <c r="F2661">
        <v>69.835418994346696</v>
      </c>
      <c r="G2661">
        <f t="shared" si="124"/>
        <v>1</v>
      </c>
      <c r="H2661" s="3">
        <f t="shared" si="125"/>
        <v>1.8440757431441295</v>
      </c>
      <c r="I2661" s="3">
        <f t="shared" si="126"/>
        <v>1.8440757431441295</v>
      </c>
      <c r="J2661">
        <v>0</v>
      </c>
      <c r="K2661">
        <v>0</v>
      </c>
    </row>
    <row r="2662" spans="1:11" x14ac:dyDescent="0.2">
      <c r="A2662" t="s">
        <v>5207</v>
      </c>
      <c r="B2662" t="s">
        <v>9</v>
      </c>
      <c r="C2662" s="1" t="s">
        <v>5208</v>
      </c>
      <c r="D2662">
        <v>-123.633946512758</v>
      </c>
      <c r="E2662" s="2">
        <v>3.1190476190476102</v>
      </c>
      <c r="F2662">
        <v>69.8354189944029</v>
      </c>
      <c r="G2662">
        <f t="shared" si="124"/>
        <v>1</v>
      </c>
      <c r="H2662" s="3">
        <f t="shared" si="125"/>
        <v>1.844075743144479</v>
      </c>
      <c r="I2662" s="3">
        <f t="shared" si="126"/>
        <v>1.844075743144479</v>
      </c>
      <c r="J2662">
        <v>0</v>
      </c>
      <c r="K2662">
        <v>0</v>
      </c>
    </row>
    <row r="2663" spans="1:11" x14ac:dyDescent="0.2">
      <c r="A2663" t="s">
        <v>5209</v>
      </c>
      <c r="B2663" t="s">
        <v>9</v>
      </c>
      <c r="C2663" s="1" t="s">
        <v>5210</v>
      </c>
      <c r="D2663">
        <v>-121.233081494887</v>
      </c>
      <c r="E2663" s="2">
        <v>2.8095238095238</v>
      </c>
      <c r="F2663">
        <v>277.09310369111802</v>
      </c>
      <c r="G2663">
        <f t="shared" si="124"/>
        <v>1</v>
      </c>
      <c r="H2663" s="3">
        <f t="shared" si="125"/>
        <v>2.4426257171710342</v>
      </c>
      <c r="I2663" s="3">
        <f t="shared" si="126"/>
        <v>2.4426257171710342</v>
      </c>
      <c r="J2663">
        <v>0</v>
      </c>
      <c r="K2663">
        <v>0</v>
      </c>
    </row>
    <row r="2664" spans="1:11" x14ac:dyDescent="0.2">
      <c r="A2664" t="s">
        <v>5211</v>
      </c>
      <c r="B2664" t="s">
        <v>9</v>
      </c>
      <c r="C2664">
        <v>39.108075714336103</v>
      </c>
      <c r="D2664">
        <v>-122.75951284803899</v>
      </c>
      <c r="E2664" s="2">
        <v>2.6749999999999998</v>
      </c>
      <c r="F2664">
        <v>69.835418994513404</v>
      </c>
      <c r="G2664">
        <f t="shared" si="124"/>
        <v>1</v>
      </c>
      <c r="H2664" s="3">
        <f t="shared" si="125"/>
        <v>1.8440757431451662</v>
      </c>
      <c r="I2664" s="3">
        <f t="shared" si="126"/>
        <v>1.8440757431451662</v>
      </c>
      <c r="J2664">
        <v>0</v>
      </c>
      <c r="K2664">
        <v>0</v>
      </c>
    </row>
    <row r="2665" spans="1:11" x14ac:dyDescent="0.2">
      <c r="A2665" t="s">
        <v>5212</v>
      </c>
      <c r="B2665" t="s">
        <v>9</v>
      </c>
      <c r="C2665" s="1" t="s">
        <v>5213</v>
      </c>
      <c r="D2665">
        <v>-122.368745812353</v>
      </c>
      <c r="E2665" s="2">
        <v>1</v>
      </c>
      <c r="F2665">
        <v>69.835418994387297</v>
      </c>
      <c r="G2665">
        <f t="shared" si="124"/>
        <v>1</v>
      </c>
      <c r="H2665" s="3">
        <f t="shared" si="125"/>
        <v>1.8440757431443819</v>
      </c>
      <c r="I2665" s="3">
        <f t="shared" si="126"/>
        <v>0</v>
      </c>
      <c r="J2665">
        <v>0</v>
      </c>
      <c r="K2665">
        <v>0</v>
      </c>
    </row>
    <row r="2666" spans="1:11" x14ac:dyDescent="0.2">
      <c r="A2666" t="s">
        <v>5214</v>
      </c>
      <c r="B2666" t="s">
        <v>9</v>
      </c>
      <c r="C2666" s="1" t="s">
        <v>5215</v>
      </c>
      <c r="D2666">
        <v>-120.502392326357</v>
      </c>
      <c r="E2666" s="2">
        <v>2.5</v>
      </c>
      <c r="F2666">
        <v>278.54901004513403</v>
      </c>
      <c r="G2666">
        <f t="shared" si="124"/>
        <v>1</v>
      </c>
      <c r="H2666" s="3">
        <f t="shared" si="125"/>
        <v>2.4449016193285811</v>
      </c>
      <c r="I2666" s="3">
        <f t="shared" si="126"/>
        <v>2.4449016193285811</v>
      </c>
      <c r="J2666">
        <v>0</v>
      </c>
      <c r="K2666">
        <v>0</v>
      </c>
    </row>
    <row r="2667" spans="1:11" x14ac:dyDescent="0.2">
      <c r="A2667" t="s">
        <v>5216</v>
      </c>
      <c r="B2667" t="s">
        <v>9</v>
      </c>
      <c r="C2667">
        <v>37.970039089647997</v>
      </c>
      <c r="D2667">
        <v>-119.89101837342</v>
      </c>
      <c r="E2667" s="2">
        <v>1.96103896103896</v>
      </c>
      <c r="F2667">
        <v>408.39628443070598</v>
      </c>
      <c r="G2667">
        <f t="shared" si="124"/>
        <v>0</v>
      </c>
      <c r="H2667" s="3">
        <f t="shared" si="125"/>
        <v>2.6110817822430263</v>
      </c>
      <c r="I2667" s="3">
        <f t="shared" si="126"/>
        <v>2.6110817822430263</v>
      </c>
      <c r="J2667">
        <v>0</v>
      </c>
      <c r="K2667">
        <v>0</v>
      </c>
    </row>
    <row r="2668" spans="1:11" x14ac:dyDescent="0.2">
      <c r="A2668" t="s">
        <v>5217</v>
      </c>
      <c r="B2668" t="s">
        <v>9</v>
      </c>
      <c r="C2668" s="1" t="s">
        <v>5218</v>
      </c>
      <c r="D2668">
        <v>-120.474770946364</v>
      </c>
      <c r="E2668" s="2">
        <v>3.4895833333333299</v>
      </c>
      <c r="F2668">
        <v>182.68584673460199</v>
      </c>
      <c r="G2668">
        <f t="shared" si="124"/>
        <v>1</v>
      </c>
      <c r="H2668" s="3">
        <f t="shared" si="125"/>
        <v>2.2617049024529265</v>
      </c>
      <c r="I2668" s="3">
        <f t="shared" si="126"/>
        <v>2.2617049024529265</v>
      </c>
      <c r="J2668">
        <v>0</v>
      </c>
      <c r="K2668">
        <v>0</v>
      </c>
    </row>
    <row r="2669" spans="1:11" x14ac:dyDescent="0.2">
      <c r="A2669" t="s">
        <v>5219</v>
      </c>
      <c r="B2669" t="s">
        <v>9</v>
      </c>
      <c r="C2669" s="1" t="s">
        <v>5220</v>
      </c>
      <c r="D2669">
        <v>-119.549780266659</v>
      </c>
      <c r="E2669" s="2">
        <v>2.3333333333333299</v>
      </c>
      <c r="F2669">
        <v>69.835418994388505</v>
      </c>
      <c r="G2669">
        <f t="shared" si="124"/>
        <v>1</v>
      </c>
      <c r="H2669" s="3">
        <f t="shared" si="125"/>
        <v>1.8440757431443895</v>
      </c>
      <c r="I2669" s="3">
        <f t="shared" si="126"/>
        <v>1.8440757431443895</v>
      </c>
      <c r="J2669">
        <v>0</v>
      </c>
      <c r="K2669">
        <v>0</v>
      </c>
    </row>
    <row r="2670" spans="1:11" x14ac:dyDescent="0.2">
      <c r="A2670" t="s">
        <v>5221</v>
      </c>
      <c r="B2670" t="s">
        <v>9</v>
      </c>
      <c r="C2670" s="1" t="s">
        <v>5222</v>
      </c>
      <c r="D2670">
        <v>-123.161608419461</v>
      </c>
      <c r="E2670" s="2">
        <v>3.1190476190476102</v>
      </c>
      <c r="F2670">
        <v>107.699474842269</v>
      </c>
      <c r="G2670">
        <f t="shared" si="124"/>
        <v>1</v>
      </c>
      <c r="H2670" s="3">
        <f t="shared" si="125"/>
        <v>2.0322135856223942</v>
      </c>
      <c r="I2670" s="3">
        <f t="shared" si="126"/>
        <v>2.0322135856223942</v>
      </c>
      <c r="J2670">
        <v>0</v>
      </c>
      <c r="K2670">
        <v>0</v>
      </c>
    </row>
    <row r="2671" spans="1:11" x14ac:dyDescent="0.2">
      <c r="A2671" t="s">
        <v>5223</v>
      </c>
      <c r="B2671" t="s">
        <v>9</v>
      </c>
      <c r="C2671" s="1" t="s">
        <v>5224</v>
      </c>
      <c r="D2671">
        <v>-123.118864015474</v>
      </c>
      <c r="E2671" s="2">
        <v>2.68354430379746</v>
      </c>
      <c r="F2671">
        <v>138.28233477863299</v>
      </c>
      <c r="G2671">
        <f t="shared" si="124"/>
        <v>1</v>
      </c>
      <c r="H2671" s="3">
        <f t="shared" si="125"/>
        <v>2.1407667036221527</v>
      </c>
      <c r="I2671" s="3">
        <f t="shared" si="126"/>
        <v>2.1407667036221527</v>
      </c>
      <c r="J2671">
        <v>0</v>
      </c>
      <c r="K2671">
        <v>0</v>
      </c>
    </row>
    <row r="2672" spans="1:11" x14ac:dyDescent="0.2">
      <c r="A2672" t="s">
        <v>5225</v>
      </c>
      <c r="B2672" t="s">
        <v>9</v>
      </c>
      <c r="C2672" s="1" t="s">
        <v>5226</v>
      </c>
      <c r="D2672">
        <v>-123.559870301564</v>
      </c>
      <c r="E2672" s="2">
        <v>3.6122448979591799</v>
      </c>
      <c r="F2672">
        <v>82.590547567746796</v>
      </c>
      <c r="G2672">
        <f t="shared" si="124"/>
        <v>1</v>
      </c>
      <c r="H2672" s="3">
        <f t="shared" si="125"/>
        <v>1.916930345455075</v>
      </c>
      <c r="I2672" s="3">
        <f t="shared" si="126"/>
        <v>1.916930345455075</v>
      </c>
      <c r="J2672">
        <v>0</v>
      </c>
      <c r="K2672">
        <v>0</v>
      </c>
    </row>
    <row r="2673" spans="1:11" x14ac:dyDescent="0.2">
      <c r="A2673" t="s">
        <v>5227</v>
      </c>
      <c r="B2673" t="s">
        <v>9</v>
      </c>
      <c r="C2673" s="1" t="s">
        <v>5228</v>
      </c>
      <c r="D2673">
        <v>-121.548982960991</v>
      </c>
      <c r="E2673" s="2">
        <v>3.2207792207792201</v>
      </c>
      <c r="F2673">
        <v>410.04973966152897</v>
      </c>
      <c r="G2673">
        <f t="shared" si="124"/>
        <v>0</v>
      </c>
      <c r="H2673" s="3">
        <f t="shared" si="125"/>
        <v>2.6128365405010125</v>
      </c>
      <c r="I2673" s="3">
        <f t="shared" si="126"/>
        <v>2.6128365405010125</v>
      </c>
      <c r="J2673">
        <v>0</v>
      </c>
      <c r="K2673">
        <v>0</v>
      </c>
    </row>
    <row r="2674" spans="1:11" x14ac:dyDescent="0.2">
      <c r="A2674" t="s">
        <v>5229</v>
      </c>
      <c r="B2674" t="s">
        <v>9</v>
      </c>
      <c r="C2674" s="1" t="s">
        <v>5230</v>
      </c>
      <c r="D2674">
        <v>-120.81075549833599</v>
      </c>
      <c r="E2674" s="2">
        <v>2.3652173913043399</v>
      </c>
      <c r="F2674">
        <v>246.109546933177</v>
      </c>
      <c r="G2674">
        <f t="shared" si="124"/>
        <v>1</v>
      </c>
      <c r="H2674" s="3">
        <f t="shared" si="125"/>
        <v>2.3911284609192949</v>
      </c>
      <c r="I2674" s="3">
        <f t="shared" si="126"/>
        <v>2.3911284609192949</v>
      </c>
      <c r="J2674">
        <v>0</v>
      </c>
      <c r="K2674">
        <v>0</v>
      </c>
    </row>
    <row r="2675" spans="1:11" x14ac:dyDescent="0.2">
      <c r="A2675" t="s">
        <v>5231</v>
      </c>
      <c r="B2675" t="s">
        <v>9</v>
      </c>
      <c r="C2675" s="1" t="s">
        <v>5232</v>
      </c>
      <c r="D2675">
        <v>-121.37894987065501</v>
      </c>
      <c r="E2675" s="2">
        <v>2.4594594594594601</v>
      </c>
      <c r="F2675">
        <v>132.09581026523099</v>
      </c>
      <c r="G2675">
        <f t="shared" si="124"/>
        <v>1</v>
      </c>
      <c r="H2675" s="3">
        <f t="shared" si="125"/>
        <v>2.1208890431440754</v>
      </c>
      <c r="I2675" s="3">
        <f t="shared" si="126"/>
        <v>2.1208890431440754</v>
      </c>
      <c r="J2675">
        <v>0</v>
      </c>
      <c r="K2675">
        <v>0</v>
      </c>
    </row>
    <row r="2676" spans="1:11" x14ac:dyDescent="0.2">
      <c r="A2676" t="s">
        <v>5233</v>
      </c>
      <c r="B2676" t="s">
        <v>9</v>
      </c>
      <c r="C2676" s="1" t="s">
        <v>5234</v>
      </c>
      <c r="D2676">
        <v>-121.18052889856099</v>
      </c>
      <c r="E2676" s="2">
        <v>3.0384615384615299</v>
      </c>
      <c r="F2676">
        <v>139.67083798881501</v>
      </c>
      <c r="G2676">
        <f t="shared" si="124"/>
        <v>1</v>
      </c>
      <c r="H2676" s="3">
        <f t="shared" si="125"/>
        <v>2.1451057388084886</v>
      </c>
      <c r="I2676" s="3">
        <f t="shared" si="126"/>
        <v>2.1451057388084886</v>
      </c>
      <c r="J2676">
        <v>0</v>
      </c>
      <c r="K2676">
        <v>0</v>
      </c>
    </row>
    <row r="2677" spans="1:11" x14ac:dyDescent="0.2">
      <c r="A2677" t="s">
        <v>5235</v>
      </c>
      <c r="B2677" t="s">
        <v>9</v>
      </c>
      <c r="C2677">
        <v>39.532375851052102</v>
      </c>
      <c r="D2677">
        <v>-120.41275534616901</v>
      </c>
      <c r="E2677" s="2">
        <v>2.73170731707317</v>
      </c>
      <c r="F2677">
        <v>69.835418994537704</v>
      </c>
      <c r="G2677">
        <f t="shared" si="124"/>
        <v>1</v>
      </c>
      <c r="H2677" s="3">
        <f t="shared" si="125"/>
        <v>1.8440757431453172</v>
      </c>
      <c r="I2677" s="3">
        <f t="shared" si="126"/>
        <v>1.8440757431453172</v>
      </c>
      <c r="J2677">
        <v>0</v>
      </c>
      <c r="K2677">
        <v>0</v>
      </c>
    </row>
    <row r="2678" spans="1:11" x14ac:dyDescent="0.2">
      <c r="A2678" t="s">
        <v>5236</v>
      </c>
      <c r="B2678" t="s">
        <v>9</v>
      </c>
      <c r="C2678" s="1" t="s">
        <v>5237</v>
      </c>
      <c r="D2678">
        <v>-120.256966404404</v>
      </c>
      <c r="E2678" s="2">
        <v>1</v>
      </c>
      <c r="F2678">
        <v>175.38868500851399</v>
      </c>
      <c r="G2678">
        <f t="shared" si="124"/>
        <v>1</v>
      </c>
      <c r="H2678" s="3">
        <f t="shared" si="125"/>
        <v>2.2440015719440844</v>
      </c>
      <c r="I2678" s="3">
        <f t="shared" si="126"/>
        <v>0</v>
      </c>
      <c r="J2678">
        <v>0</v>
      </c>
      <c r="K2678">
        <v>0</v>
      </c>
    </row>
    <row r="2679" spans="1:11" x14ac:dyDescent="0.2">
      <c r="A2679" t="s">
        <v>5238</v>
      </c>
      <c r="B2679" t="s">
        <v>9</v>
      </c>
      <c r="C2679" s="1" t="s">
        <v>5239</v>
      </c>
      <c r="D2679">
        <v>-121.011405596185</v>
      </c>
      <c r="E2679" s="2">
        <v>2.23684210526315</v>
      </c>
      <c r="F2679">
        <v>137.67632920480699</v>
      </c>
      <c r="G2679">
        <f t="shared" si="124"/>
        <v>1</v>
      </c>
      <c r="H2679" s="3">
        <f t="shared" si="125"/>
        <v>2.1388592780970379</v>
      </c>
      <c r="I2679" s="3">
        <f t="shared" si="126"/>
        <v>2.1388592780970379</v>
      </c>
      <c r="J2679">
        <v>0</v>
      </c>
      <c r="K2679">
        <v>0</v>
      </c>
    </row>
    <row r="2680" spans="1:11" x14ac:dyDescent="0.2">
      <c r="A2680" t="s">
        <v>5240</v>
      </c>
      <c r="B2680" t="s">
        <v>9</v>
      </c>
      <c r="C2680" s="1" t="s">
        <v>5241</v>
      </c>
      <c r="D2680">
        <v>-124.122009947398</v>
      </c>
      <c r="E2680" s="2">
        <v>4.6956521739130404</v>
      </c>
      <c r="F2680">
        <v>126.385052474654</v>
      </c>
      <c r="G2680">
        <f t="shared" si="124"/>
        <v>1</v>
      </c>
      <c r="H2680" s="3">
        <f t="shared" si="125"/>
        <v>2.1016957130947662</v>
      </c>
      <c r="I2680" s="3">
        <f t="shared" si="126"/>
        <v>2.1016957130947662</v>
      </c>
      <c r="J2680">
        <v>0</v>
      </c>
      <c r="K2680">
        <v>0</v>
      </c>
    </row>
    <row r="2681" spans="1:11" x14ac:dyDescent="0.2">
      <c r="A2681" t="s">
        <v>5242</v>
      </c>
      <c r="B2681" t="s">
        <v>9</v>
      </c>
      <c r="C2681" s="1" t="s">
        <v>5243</v>
      </c>
      <c r="D2681">
        <v>-121.980493874966</v>
      </c>
      <c r="E2681" s="2">
        <v>2.53488372093023</v>
      </c>
      <c r="F2681">
        <v>69.835418994330198</v>
      </c>
      <c r="G2681">
        <f t="shared" si="124"/>
        <v>1</v>
      </c>
      <c r="H2681" s="3">
        <f t="shared" si="125"/>
        <v>1.8440757431440269</v>
      </c>
      <c r="I2681" s="3">
        <f t="shared" si="126"/>
        <v>1.8440757431440269</v>
      </c>
      <c r="J2681">
        <v>0</v>
      </c>
      <c r="K2681">
        <v>0</v>
      </c>
    </row>
    <row r="2682" spans="1:11" x14ac:dyDescent="0.2">
      <c r="A2682" t="s">
        <v>5244</v>
      </c>
      <c r="B2682" t="s">
        <v>9</v>
      </c>
      <c r="C2682" s="1" t="s">
        <v>5245</v>
      </c>
      <c r="D2682">
        <v>-122.631232636262</v>
      </c>
      <c r="E2682" s="2">
        <v>3.4651162790697598</v>
      </c>
      <c r="F2682">
        <v>75.668045965219306</v>
      </c>
      <c r="G2682">
        <f t="shared" si="124"/>
        <v>1</v>
      </c>
      <c r="H2682" s="3">
        <f t="shared" si="125"/>
        <v>1.8789125189883153</v>
      </c>
      <c r="I2682" s="3">
        <f t="shared" si="126"/>
        <v>1.8789125189883153</v>
      </c>
      <c r="J2682">
        <v>0</v>
      </c>
      <c r="K2682">
        <v>0</v>
      </c>
    </row>
    <row r="2683" spans="1:11" x14ac:dyDescent="0.2">
      <c r="A2683" t="s">
        <v>5246</v>
      </c>
      <c r="B2683" t="s">
        <v>9</v>
      </c>
      <c r="C2683" s="1" t="s">
        <v>5247</v>
      </c>
      <c r="D2683">
        <v>-119.342704539411</v>
      </c>
      <c r="E2683" s="2">
        <v>2</v>
      </c>
      <c r="F2683">
        <v>116.54133162753701</v>
      </c>
      <c r="G2683">
        <f t="shared" si="124"/>
        <v>1</v>
      </c>
      <c r="H2683" s="3">
        <f t="shared" si="125"/>
        <v>2.0664799761291719</v>
      </c>
      <c r="I2683" s="3">
        <f t="shared" si="126"/>
        <v>2.0664799761291719</v>
      </c>
      <c r="J2683">
        <v>0</v>
      </c>
      <c r="K2683">
        <v>0</v>
      </c>
    </row>
    <row r="2684" spans="1:11" x14ac:dyDescent="0.2">
      <c r="A2684" t="s">
        <v>5248</v>
      </c>
      <c r="B2684" t="s">
        <v>9</v>
      </c>
      <c r="C2684" s="1" t="s">
        <v>5249</v>
      </c>
      <c r="D2684">
        <v>-119.17402062140999</v>
      </c>
      <c r="E2684" s="2">
        <v>2.0384615384615299</v>
      </c>
      <c r="F2684">
        <v>284.25605785644899</v>
      </c>
      <c r="G2684">
        <f t="shared" si="124"/>
        <v>1</v>
      </c>
      <c r="H2684" s="3">
        <f t="shared" si="125"/>
        <v>2.4537097288236032</v>
      </c>
      <c r="I2684" s="3">
        <f t="shared" si="126"/>
        <v>2.4537097288236032</v>
      </c>
      <c r="J2684">
        <v>0</v>
      </c>
      <c r="K2684">
        <v>0</v>
      </c>
    </row>
    <row r="2685" spans="1:11" x14ac:dyDescent="0.2">
      <c r="A2685" t="s">
        <v>5250</v>
      </c>
      <c r="B2685" t="s">
        <v>9</v>
      </c>
      <c r="C2685" s="1" t="s">
        <v>5251</v>
      </c>
      <c r="D2685">
        <v>-119.35992411739799</v>
      </c>
      <c r="E2685" s="2">
        <v>1</v>
      </c>
      <c r="F2685">
        <v>171.165687524812</v>
      </c>
      <c r="G2685">
        <f t="shared" si="124"/>
        <v>1</v>
      </c>
      <c r="H2685" s="3">
        <f t="shared" si="125"/>
        <v>2.2334167088682357</v>
      </c>
      <c r="I2685" s="3">
        <f t="shared" si="126"/>
        <v>0</v>
      </c>
      <c r="J2685">
        <v>0</v>
      </c>
      <c r="K2685">
        <v>0</v>
      </c>
    </row>
    <row r="2686" spans="1:11" x14ac:dyDescent="0.2">
      <c r="A2686" t="s">
        <v>5252</v>
      </c>
      <c r="B2686" t="s">
        <v>9</v>
      </c>
      <c r="C2686" s="1" t="s">
        <v>5253</v>
      </c>
      <c r="D2686">
        <v>-119.256152092845</v>
      </c>
      <c r="E2686" s="2">
        <v>1.34146341463414</v>
      </c>
      <c r="F2686">
        <v>69.835418994358704</v>
      </c>
      <c r="G2686">
        <f t="shared" si="124"/>
        <v>1</v>
      </c>
      <c r="H2686" s="3">
        <f t="shared" si="125"/>
        <v>1.8440757431442041</v>
      </c>
      <c r="I2686" s="3">
        <f t="shared" si="126"/>
        <v>1.8440757431442041</v>
      </c>
      <c r="J2686">
        <v>0</v>
      </c>
      <c r="K2686">
        <v>0</v>
      </c>
    </row>
    <row r="2687" spans="1:11" x14ac:dyDescent="0.2">
      <c r="A2687" t="s">
        <v>5254</v>
      </c>
      <c r="B2687" t="s">
        <v>9</v>
      </c>
      <c r="C2687">
        <v>40.714397761231197</v>
      </c>
      <c r="D2687">
        <v>-121.028308474729</v>
      </c>
      <c r="E2687" s="2">
        <v>2.8333333333333299</v>
      </c>
      <c r="F2687">
        <v>109.487468606756</v>
      </c>
      <c r="G2687">
        <f t="shared" si="124"/>
        <v>1</v>
      </c>
      <c r="H2687" s="3">
        <f t="shared" si="125"/>
        <v>2.0393644148256826</v>
      </c>
      <c r="I2687" s="3">
        <f t="shared" si="126"/>
        <v>2.0393644148256826</v>
      </c>
      <c r="J2687">
        <v>0</v>
      </c>
      <c r="K2687">
        <v>0</v>
      </c>
    </row>
    <row r="2688" spans="1:11" x14ac:dyDescent="0.2">
      <c r="A2688" t="s">
        <v>5255</v>
      </c>
      <c r="B2688" t="s">
        <v>9</v>
      </c>
      <c r="C2688" s="1" t="s">
        <v>5256</v>
      </c>
      <c r="D2688">
        <v>-124.282960046366</v>
      </c>
      <c r="E2688" s="2">
        <v>1</v>
      </c>
      <c r="F2688">
        <v>69.835418994451601</v>
      </c>
      <c r="G2688">
        <f t="shared" si="124"/>
        <v>1</v>
      </c>
      <c r="H2688" s="3">
        <f t="shared" si="125"/>
        <v>1.8440757431447818</v>
      </c>
      <c r="I2688" s="3">
        <f t="shared" si="126"/>
        <v>0</v>
      </c>
      <c r="J2688">
        <v>0</v>
      </c>
      <c r="K2688">
        <v>0</v>
      </c>
    </row>
    <row r="2689" spans="1:11" x14ac:dyDescent="0.2">
      <c r="A2689" t="s">
        <v>5257</v>
      </c>
      <c r="B2689" t="s">
        <v>9</v>
      </c>
      <c r="C2689" s="1" t="s">
        <v>5258</v>
      </c>
      <c r="D2689">
        <v>-123.141053295096</v>
      </c>
      <c r="E2689" s="2">
        <v>1</v>
      </c>
      <c r="F2689">
        <v>69.835418994622003</v>
      </c>
      <c r="G2689">
        <f t="shared" si="124"/>
        <v>1</v>
      </c>
      <c r="H2689" s="3">
        <f t="shared" si="125"/>
        <v>1.8440757431458414</v>
      </c>
      <c r="I2689" s="3">
        <f t="shared" si="126"/>
        <v>0</v>
      </c>
      <c r="J2689">
        <v>0</v>
      </c>
      <c r="K2689">
        <v>0</v>
      </c>
    </row>
    <row r="2690" spans="1:11" x14ac:dyDescent="0.2">
      <c r="A2690" t="s">
        <v>5259</v>
      </c>
      <c r="B2690" t="s">
        <v>9</v>
      </c>
      <c r="C2690" s="1" t="s">
        <v>5260</v>
      </c>
      <c r="D2690">
        <v>-120.45895215956</v>
      </c>
      <c r="E2690" s="2">
        <v>1.625</v>
      </c>
      <c r="F2690">
        <v>69.835418994394203</v>
      </c>
      <c r="G2690">
        <f t="shared" si="124"/>
        <v>1</v>
      </c>
      <c r="H2690" s="3">
        <f t="shared" si="125"/>
        <v>1.8440757431444248</v>
      </c>
      <c r="I2690" s="3">
        <f t="shared" si="126"/>
        <v>1.8440757431444248</v>
      </c>
      <c r="J2690">
        <v>0</v>
      </c>
      <c r="K2690">
        <v>0</v>
      </c>
    </row>
    <row r="2691" spans="1:11" x14ac:dyDescent="0.2">
      <c r="A2691" t="s">
        <v>5261</v>
      </c>
      <c r="B2691" t="s">
        <v>9</v>
      </c>
      <c r="C2691" s="1" t="s">
        <v>5262</v>
      </c>
      <c r="D2691">
        <v>-119.993349763759</v>
      </c>
      <c r="E2691" s="2">
        <v>1</v>
      </c>
      <c r="F2691">
        <v>69.835418994498994</v>
      </c>
      <c r="G2691">
        <f t="shared" ref="G2691:G2754" si="127">IF(F2691&lt;300,1,0)</f>
        <v>1</v>
      </c>
      <c r="H2691" s="3">
        <f t="shared" ref="H2691:H2754" si="128">LOG10(F2691)</f>
        <v>1.8440757431450765</v>
      </c>
      <c r="I2691" s="3">
        <f t="shared" ref="I2691:I2754" si="129">IF(E2691&gt;1,H2691,0)</f>
        <v>0</v>
      </c>
      <c r="J2691">
        <v>0</v>
      </c>
      <c r="K2691">
        <v>0</v>
      </c>
    </row>
    <row r="2692" spans="1:11" x14ac:dyDescent="0.2">
      <c r="A2692" t="s">
        <v>5263</v>
      </c>
      <c r="B2692" t="s">
        <v>9</v>
      </c>
      <c r="C2692" s="1" t="s">
        <v>5264</v>
      </c>
      <c r="D2692">
        <v>-120.408527901252</v>
      </c>
      <c r="E2692" s="2">
        <v>1.1666666666666601</v>
      </c>
      <c r="F2692">
        <v>69.835418994458493</v>
      </c>
      <c r="G2692">
        <f t="shared" si="127"/>
        <v>1</v>
      </c>
      <c r="H2692" s="3">
        <f t="shared" si="128"/>
        <v>1.8440757431448247</v>
      </c>
      <c r="I2692" s="3">
        <f t="shared" si="129"/>
        <v>1.8440757431448247</v>
      </c>
      <c r="J2692">
        <v>0</v>
      </c>
      <c r="K2692">
        <v>0</v>
      </c>
    </row>
    <row r="2693" spans="1:11" x14ac:dyDescent="0.2">
      <c r="A2693" t="s">
        <v>5265</v>
      </c>
      <c r="B2693" t="s">
        <v>9</v>
      </c>
      <c r="C2693" s="1" t="s">
        <v>5266</v>
      </c>
      <c r="D2693">
        <v>-123.85043790152</v>
      </c>
      <c r="E2693" s="2">
        <v>4.5294117647058796</v>
      </c>
      <c r="F2693">
        <v>198.162245107307</v>
      </c>
      <c r="G2693">
        <f t="shared" si="127"/>
        <v>1</v>
      </c>
      <c r="H2693" s="3">
        <f t="shared" si="128"/>
        <v>2.2970209140066831</v>
      </c>
      <c r="I2693" s="3">
        <f t="shared" si="129"/>
        <v>2.2970209140066831</v>
      </c>
      <c r="J2693">
        <v>0</v>
      </c>
      <c r="K2693">
        <v>0</v>
      </c>
    </row>
    <row r="2694" spans="1:11" x14ac:dyDescent="0.2">
      <c r="A2694" t="s">
        <v>5267</v>
      </c>
      <c r="B2694" t="s">
        <v>9</v>
      </c>
      <c r="C2694" s="1" t="s">
        <v>5268</v>
      </c>
      <c r="D2694">
        <v>-122.34595468849101</v>
      </c>
      <c r="E2694" s="2">
        <v>4.1060606060606002</v>
      </c>
      <c r="F2694">
        <v>121.16179956366599</v>
      </c>
      <c r="G2694">
        <f t="shared" si="127"/>
        <v>1</v>
      </c>
      <c r="H2694" s="3">
        <f t="shared" si="128"/>
        <v>2.083365715096325</v>
      </c>
      <c r="I2694" s="3">
        <f t="shared" si="129"/>
        <v>2.083365715096325</v>
      </c>
      <c r="J2694">
        <v>0</v>
      </c>
      <c r="K2694">
        <v>0</v>
      </c>
    </row>
    <row r="2695" spans="1:11" x14ac:dyDescent="0.2">
      <c r="A2695" t="s">
        <v>5269</v>
      </c>
      <c r="B2695" t="s">
        <v>9</v>
      </c>
      <c r="C2695" s="1" t="s">
        <v>5270</v>
      </c>
      <c r="D2695">
        <v>-121.18217376993201</v>
      </c>
      <c r="E2695" s="2">
        <v>2.0714285714285698</v>
      </c>
      <c r="F2695">
        <v>69.835418994687302</v>
      </c>
      <c r="G2695">
        <f t="shared" si="127"/>
        <v>1</v>
      </c>
      <c r="H2695" s="3">
        <f t="shared" si="128"/>
        <v>1.8440757431462476</v>
      </c>
      <c r="I2695" s="3">
        <f t="shared" si="129"/>
        <v>1.8440757431462476</v>
      </c>
      <c r="J2695">
        <v>0</v>
      </c>
      <c r="K2695">
        <v>0</v>
      </c>
    </row>
    <row r="2696" spans="1:11" x14ac:dyDescent="0.2">
      <c r="A2696" t="s">
        <v>5271</v>
      </c>
      <c r="B2696" t="s">
        <v>9</v>
      </c>
      <c r="C2696" s="1" t="s">
        <v>5272</v>
      </c>
      <c r="D2696">
        <v>-120.133023012894</v>
      </c>
      <c r="E2696" s="2">
        <v>1.04065040650406</v>
      </c>
      <c r="F2696">
        <v>287.39000914831399</v>
      </c>
      <c r="G2696">
        <f t="shared" si="127"/>
        <v>1</v>
      </c>
      <c r="H2696" s="3">
        <f t="shared" si="128"/>
        <v>2.4584716662088679</v>
      </c>
      <c r="I2696" s="3">
        <f t="shared" si="129"/>
        <v>2.4584716662088679</v>
      </c>
      <c r="J2696">
        <v>0</v>
      </c>
      <c r="K2696">
        <v>0</v>
      </c>
    </row>
    <row r="2697" spans="1:11" x14ac:dyDescent="0.2">
      <c r="A2697" t="s">
        <v>5273</v>
      </c>
      <c r="B2697" t="s">
        <v>9</v>
      </c>
      <c r="C2697" s="1" t="s">
        <v>5274</v>
      </c>
      <c r="D2697">
        <v>-120.292318476245</v>
      </c>
      <c r="E2697" s="2">
        <v>2.2530120481927698</v>
      </c>
      <c r="F2697">
        <v>1043.4827701455399</v>
      </c>
      <c r="G2697">
        <f t="shared" si="127"/>
        <v>0</v>
      </c>
      <c r="H2697" s="3">
        <f t="shared" si="128"/>
        <v>3.0184852824455617</v>
      </c>
      <c r="I2697" s="3">
        <f t="shared" si="129"/>
        <v>3.0184852824455617</v>
      </c>
      <c r="J2697">
        <v>0</v>
      </c>
      <c r="K2697">
        <v>0</v>
      </c>
    </row>
    <row r="2698" spans="1:11" x14ac:dyDescent="0.2">
      <c r="A2698" t="s">
        <v>5275</v>
      </c>
      <c r="B2698" t="s">
        <v>9</v>
      </c>
      <c r="C2698" s="1" t="s">
        <v>5276</v>
      </c>
      <c r="D2698">
        <v>-118.511013587479</v>
      </c>
      <c r="E2698" s="2">
        <v>1.02494331065759</v>
      </c>
      <c r="F2698">
        <v>907.70278567390505</v>
      </c>
      <c r="G2698">
        <f t="shared" si="127"/>
        <v>0</v>
      </c>
      <c r="H2698" s="3">
        <f t="shared" si="128"/>
        <v>2.9579436682656635</v>
      </c>
      <c r="I2698" s="3">
        <f t="shared" si="129"/>
        <v>2.9579436682656635</v>
      </c>
      <c r="J2698">
        <v>0</v>
      </c>
      <c r="K2698">
        <v>0</v>
      </c>
    </row>
    <row r="2699" spans="1:11" x14ac:dyDescent="0.2">
      <c r="A2699" t="s">
        <v>5277</v>
      </c>
      <c r="B2699" t="s">
        <v>9</v>
      </c>
      <c r="C2699" s="1" t="s">
        <v>5278</v>
      </c>
      <c r="D2699">
        <v>-119.042412533871</v>
      </c>
      <c r="E2699" s="2">
        <v>1</v>
      </c>
      <c r="F2699">
        <v>140.04053088968101</v>
      </c>
      <c r="G2699">
        <f t="shared" si="127"/>
        <v>1</v>
      </c>
      <c r="H2699" s="3">
        <f t="shared" si="128"/>
        <v>2.1462537484941797</v>
      </c>
      <c r="I2699" s="3">
        <f t="shared" si="129"/>
        <v>0</v>
      </c>
      <c r="J2699">
        <v>0</v>
      </c>
      <c r="K2699">
        <v>0</v>
      </c>
    </row>
    <row r="2700" spans="1:11" x14ac:dyDescent="0.2">
      <c r="A2700" t="s">
        <v>5279</v>
      </c>
      <c r="B2700" t="s">
        <v>9</v>
      </c>
      <c r="C2700">
        <v>34.776425295296299</v>
      </c>
      <c r="D2700">
        <v>-118.42914329746201</v>
      </c>
      <c r="E2700" s="2">
        <v>1</v>
      </c>
      <c r="F2700">
        <v>599.02410117438603</v>
      </c>
      <c r="G2700">
        <f t="shared" si="127"/>
        <v>0</v>
      </c>
      <c r="H2700" s="3">
        <f t="shared" si="128"/>
        <v>2.7774442961730763</v>
      </c>
      <c r="I2700" s="3">
        <f t="shared" si="129"/>
        <v>0</v>
      </c>
      <c r="J2700">
        <v>0</v>
      </c>
      <c r="K2700">
        <v>0</v>
      </c>
    </row>
    <row r="2701" spans="1:11" x14ac:dyDescent="0.2">
      <c r="A2701" t="s">
        <v>5280</v>
      </c>
      <c r="B2701" t="s">
        <v>9</v>
      </c>
      <c r="C2701" s="1" t="s">
        <v>5281</v>
      </c>
      <c r="D2701">
        <v>-122.650332026203</v>
      </c>
      <c r="E2701" s="2">
        <v>3.2619047619047601</v>
      </c>
      <c r="F2701">
        <v>69.835418994402005</v>
      </c>
      <c r="G2701">
        <f t="shared" si="127"/>
        <v>1</v>
      </c>
      <c r="H2701" s="3">
        <f t="shared" si="128"/>
        <v>1.8440757431444734</v>
      </c>
      <c r="I2701" s="3">
        <f t="shared" si="129"/>
        <v>1.8440757431444734</v>
      </c>
      <c r="J2701">
        <v>0</v>
      </c>
      <c r="K2701">
        <v>0</v>
      </c>
    </row>
    <row r="2702" spans="1:11" x14ac:dyDescent="0.2">
      <c r="A2702" t="s">
        <v>5282</v>
      </c>
      <c r="B2702" t="s">
        <v>9</v>
      </c>
      <c r="C2702" s="1" t="s">
        <v>5283</v>
      </c>
      <c r="D2702">
        <v>-122.126520246506</v>
      </c>
      <c r="E2702" s="2">
        <v>1</v>
      </c>
      <c r="F2702">
        <v>69.835418994380703</v>
      </c>
      <c r="G2702">
        <f t="shared" si="127"/>
        <v>1</v>
      </c>
      <c r="H2702" s="3">
        <f t="shared" si="128"/>
        <v>1.8440757431443409</v>
      </c>
      <c r="I2702" s="3">
        <f t="shared" si="129"/>
        <v>0</v>
      </c>
      <c r="J2702">
        <v>0</v>
      </c>
      <c r="K2702">
        <v>0</v>
      </c>
    </row>
    <row r="2703" spans="1:11" x14ac:dyDescent="0.2">
      <c r="A2703" t="s">
        <v>5284</v>
      </c>
      <c r="B2703" t="s">
        <v>9</v>
      </c>
      <c r="C2703" s="1" t="s">
        <v>5285</v>
      </c>
      <c r="D2703">
        <v>-121.866145998544</v>
      </c>
      <c r="E2703" s="2">
        <v>1.7753303964757701</v>
      </c>
      <c r="F2703">
        <v>1042.5588673720099</v>
      </c>
      <c r="G2703">
        <f t="shared" si="127"/>
        <v>0</v>
      </c>
      <c r="H2703" s="3">
        <f t="shared" si="128"/>
        <v>3.0181005864784449</v>
      </c>
      <c r="I2703" s="3">
        <f t="shared" si="129"/>
        <v>3.0181005864784449</v>
      </c>
      <c r="J2703">
        <v>0</v>
      </c>
      <c r="K2703">
        <v>0</v>
      </c>
    </row>
    <row r="2704" spans="1:11" x14ac:dyDescent="0.2">
      <c r="A2704" t="s">
        <v>5286</v>
      </c>
      <c r="B2704" t="s">
        <v>9</v>
      </c>
      <c r="C2704" s="1" t="s">
        <v>5287</v>
      </c>
      <c r="D2704">
        <v>-120.12509515105199</v>
      </c>
      <c r="E2704" s="2">
        <v>1</v>
      </c>
      <c r="F2704">
        <v>69.835418994447096</v>
      </c>
      <c r="G2704">
        <f t="shared" si="127"/>
        <v>1</v>
      </c>
      <c r="H2704" s="3">
        <f t="shared" si="128"/>
        <v>1.8440757431447539</v>
      </c>
      <c r="I2704" s="3">
        <f t="shared" si="129"/>
        <v>0</v>
      </c>
      <c r="J2704">
        <v>0</v>
      </c>
      <c r="K2704">
        <v>0</v>
      </c>
    </row>
    <row r="2705" spans="1:11" x14ac:dyDescent="0.2">
      <c r="A2705" t="s">
        <v>5288</v>
      </c>
      <c r="B2705" t="s">
        <v>9</v>
      </c>
      <c r="C2705" s="1" t="s">
        <v>5289</v>
      </c>
      <c r="D2705">
        <v>-118.103118459521</v>
      </c>
      <c r="E2705" s="2">
        <v>1</v>
      </c>
      <c r="F2705">
        <v>157.69452011070601</v>
      </c>
      <c r="G2705">
        <f t="shared" si="127"/>
        <v>1</v>
      </c>
      <c r="H2705" s="3">
        <f t="shared" si="128"/>
        <v>2.1978166018448704</v>
      </c>
      <c r="I2705" s="3">
        <f t="shared" si="129"/>
        <v>0</v>
      </c>
      <c r="J2705">
        <v>0</v>
      </c>
      <c r="K2705">
        <v>0</v>
      </c>
    </row>
    <row r="2706" spans="1:11" x14ac:dyDescent="0.2">
      <c r="A2706" t="s">
        <v>5290</v>
      </c>
      <c r="B2706" t="s">
        <v>9</v>
      </c>
      <c r="C2706" s="1" t="s">
        <v>5291</v>
      </c>
      <c r="D2706">
        <v>-120.024275083917</v>
      </c>
      <c r="E2706" s="2">
        <v>2.38582677165354</v>
      </c>
      <c r="F2706">
        <v>209.50625698326201</v>
      </c>
      <c r="G2706">
        <f t="shared" si="127"/>
        <v>1</v>
      </c>
      <c r="H2706" s="3">
        <f t="shared" si="128"/>
        <v>2.3211969978642517</v>
      </c>
      <c r="I2706" s="3">
        <f t="shared" si="129"/>
        <v>2.3211969978642517</v>
      </c>
      <c r="J2706">
        <v>0</v>
      </c>
      <c r="K2706">
        <v>0</v>
      </c>
    </row>
    <row r="2707" spans="1:11" x14ac:dyDescent="0.2">
      <c r="A2707" t="s">
        <v>5292</v>
      </c>
      <c r="B2707" t="s">
        <v>9</v>
      </c>
      <c r="C2707" s="1" t="s">
        <v>5293</v>
      </c>
      <c r="D2707">
        <v>-120.581237537406</v>
      </c>
      <c r="E2707" s="2">
        <v>3.9268292682926802</v>
      </c>
      <c r="F2707">
        <v>69.835418994565302</v>
      </c>
      <c r="G2707">
        <f t="shared" si="127"/>
        <v>1</v>
      </c>
      <c r="H2707" s="3">
        <f t="shared" si="128"/>
        <v>1.8440757431454888</v>
      </c>
      <c r="I2707" s="3">
        <f t="shared" si="129"/>
        <v>1.8440757431454888</v>
      </c>
      <c r="J2707">
        <v>0</v>
      </c>
      <c r="K2707">
        <v>0</v>
      </c>
    </row>
    <row r="2708" spans="1:11" x14ac:dyDescent="0.2">
      <c r="A2708" t="s">
        <v>5294</v>
      </c>
      <c r="B2708" t="s">
        <v>9</v>
      </c>
      <c r="C2708" s="1" t="s">
        <v>5295</v>
      </c>
      <c r="D2708">
        <v>-122.404977466566</v>
      </c>
      <c r="E2708" s="2">
        <v>4.2</v>
      </c>
      <c r="F2708">
        <v>121.720684797635</v>
      </c>
      <c r="G2708">
        <f t="shared" si="127"/>
        <v>1</v>
      </c>
      <c r="H2708" s="3">
        <f t="shared" si="128"/>
        <v>2.0853643870232763</v>
      </c>
      <c r="I2708" s="3">
        <f t="shared" si="129"/>
        <v>2.0853643870232763</v>
      </c>
      <c r="J2708">
        <v>0</v>
      </c>
      <c r="K2708">
        <v>0</v>
      </c>
    </row>
    <row r="2709" spans="1:11" x14ac:dyDescent="0.2">
      <c r="A2709" t="s">
        <v>5296</v>
      </c>
      <c r="B2709" t="s">
        <v>9</v>
      </c>
      <c r="C2709" s="1" t="s">
        <v>5297</v>
      </c>
      <c r="D2709">
        <v>-123.18240720038899</v>
      </c>
      <c r="E2709" s="2">
        <v>1</v>
      </c>
      <c r="F2709">
        <v>69.835418994417594</v>
      </c>
      <c r="G2709">
        <f t="shared" si="127"/>
        <v>1</v>
      </c>
      <c r="H2709" s="3">
        <f t="shared" si="128"/>
        <v>1.8440757431445702</v>
      </c>
      <c r="I2709" s="3">
        <f t="shared" si="129"/>
        <v>0</v>
      </c>
      <c r="J2709">
        <v>0</v>
      </c>
      <c r="K2709">
        <v>0</v>
      </c>
    </row>
    <row r="2710" spans="1:11" x14ac:dyDescent="0.2">
      <c r="A2710" t="s">
        <v>5298</v>
      </c>
      <c r="B2710" t="s">
        <v>9</v>
      </c>
      <c r="C2710">
        <v>39.447344051471099</v>
      </c>
      <c r="D2710">
        <v>-121.207250264767</v>
      </c>
      <c r="E2710" s="2">
        <v>2.9024390243902398</v>
      </c>
      <c r="F2710">
        <v>69.835418994590697</v>
      </c>
      <c r="G2710">
        <f t="shared" si="127"/>
        <v>1</v>
      </c>
      <c r="H2710" s="3">
        <f t="shared" si="128"/>
        <v>1.8440757431456467</v>
      </c>
      <c r="I2710" s="3">
        <f t="shared" si="129"/>
        <v>1.8440757431456467</v>
      </c>
      <c r="J2710">
        <v>0</v>
      </c>
      <c r="K2710">
        <v>0</v>
      </c>
    </row>
    <row r="2711" spans="1:11" x14ac:dyDescent="0.2">
      <c r="A2711" t="s">
        <v>5299</v>
      </c>
      <c r="B2711" t="s">
        <v>9</v>
      </c>
      <c r="C2711" s="1" t="s">
        <v>5300</v>
      </c>
      <c r="D2711">
        <v>-120.57045734502201</v>
      </c>
      <c r="E2711" s="2">
        <v>1.5365853658536499</v>
      </c>
      <c r="F2711">
        <v>69.8354189944571</v>
      </c>
      <c r="G2711">
        <f t="shared" si="127"/>
        <v>1</v>
      </c>
      <c r="H2711" s="3">
        <f t="shared" si="128"/>
        <v>1.844075743144816</v>
      </c>
      <c r="I2711" s="3">
        <f t="shared" si="129"/>
        <v>1.844075743144816</v>
      </c>
      <c r="J2711">
        <v>0</v>
      </c>
      <c r="K2711">
        <v>0</v>
      </c>
    </row>
    <row r="2712" spans="1:11" x14ac:dyDescent="0.2">
      <c r="A2712" t="s">
        <v>5301</v>
      </c>
      <c r="B2712" t="s">
        <v>9</v>
      </c>
      <c r="C2712">
        <v>35.370286430406502</v>
      </c>
      <c r="D2712">
        <v>-120.052242209242</v>
      </c>
      <c r="E2712" s="2">
        <v>1.11635565312843</v>
      </c>
      <c r="F2712">
        <v>1617.44934759636</v>
      </c>
      <c r="G2712">
        <f t="shared" si="127"/>
        <v>0</v>
      </c>
      <c r="H2712" s="3">
        <f t="shared" si="128"/>
        <v>3.2088306890910685</v>
      </c>
      <c r="I2712" s="3">
        <f t="shared" si="129"/>
        <v>3.2088306890910685</v>
      </c>
      <c r="J2712">
        <v>0</v>
      </c>
      <c r="K2712">
        <v>0</v>
      </c>
    </row>
    <row r="2713" spans="1:11" x14ac:dyDescent="0.2">
      <c r="A2713" t="s">
        <v>5302</v>
      </c>
      <c r="B2713" t="s">
        <v>9</v>
      </c>
      <c r="C2713" s="1" t="s">
        <v>5303</v>
      </c>
      <c r="D2713">
        <v>-120.582874027115</v>
      </c>
      <c r="E2713" s="2">
        <v>1.33073929961089</v>
      </c>
      <c r="F2713">
        <v>505.782119030194</v>
      </c>
      <c r="G2713">
        <f t="shared" si="127"/>
        <v>0</v>
      </c>
      <c r="H2713" s="3">
        <f t="shared" si="128"/>
        <v>2.7039634716201193</v>
      </c>
      <c r="I2713" s="3">
        <f t="shared" si="129"/>
        <v>2.7039634716201193</v>
      </c>
      <c r="J2713">
        <v>0</v>
      </c>
      <c r="K2713">
        <v>0</v>
      </c>
    </row>
    <row r="2714" spans="1:11" x14ac:dyDescent="0.2">
      <c r="A2714" t="s">
        <v>5304</v>
      </c>
      <c r="B2714" t="s">
        <v>9</v>
      </c>
      <c r="C2714" s="1" t="s">
        <v>5305</v>
      </c>
      <c r="D2714">
        <v>-122.73683612868101</v>
      </c>
      <c r="E2714" s="2">
        <v>2.75</v>
      </c>
      <c r="F2714">
        <v>69.835418994342106</v>
      </c>
      <c r="G2714">
        <f t="shared" si="127"/>
        <v>1</v>
      </c>
      <c r="H2714" s="3">
        <f t="shared" si="128"/>
        <v>1.8440757431441008</v>
      </c>
      <c r="I2714" s="3">
        <f t="shared" si="129"/>
        <v>1.8440757431441008</v>
      </c>
      <c r="J2714">
        <v>0</v>
      </c>
      <c r="K2714">
        <v>0</v>
      </c>
    </row>
    <row r="2715" spans="1:11" x14ac:dyDescent="0.2">
      <c r="A2715" t="s">
        <v>5306</v>
      </c>
      <c r="B2715" t="s">
        <v>9</v>
      </c>
      <c r="C2715" s="1" t="s">
        <v>5307</v>
      </c>
      <c r="D2715">
        <v>-121.776729010165</v>
      </c>
      <c r="E2715" s="2">
        <v>2.7894736842105199</v>
      </c>
      <c r="F2715">
        <v>137.683481146443</v>
      </c>
      <c r="G2715">
        <f t="shared" si="127"/>
        <v>1</v>
      </c>
      <c r="H2715" s="3">
        <f t="shared" si="128"/>
        <v>2.1388818380253309</v>
      </c>
      <c r="I2715" s="3">
        <f t="shared" si="129"/>
        <v>2.1388818380253309</v>
      </c>
      <c r="J2715">
        <v>0</v>
      </c>
      <c r="K2715">
        <v>0</v>
      </c>
    </row>
    <row r="2716" spans="1:11" x14ac:dyDescent="0.2">
      <c r="A2716" t="s">
        <v>5308</v>
      </c>
      <c r="B2716" t="s">
        <v>9</v>
      </c>
      <c r="C2716" s="1" t="s">
        <v>5309</v>
      </c>
      <c r="D2716">
        <v>-120.777163706153</v>
      </c>
      <c r="E2716" s="2">
        <v>1.2127659574467999</v>
      </c>
      <c r="F2716">
        <v>173.54808095450699</v>
      </c>
      <c r="G2716">
        <f t="shared" si="127"/>
        <v>1</v>
      </c>
      <c r="H2716" s="3">
        <f t="shared" si="128"/>
        <v>2.2394198157286866</v>
      </c>
      <c r="I2716" s="3">
        <f t="shared" si="129"/>
        <v>2.2394198157286866</v>
      </c>
      <c r="J2716">
        <v>0</v>
      </c>
      <c r="K2716">
        <v>0</v>
      </c>
    </row>
    <row r="2717" spans="1:11" x14ac:dyDescent="0.2">
      <c r="A2717" t="s">
        <v>5310</v>
      </c>
      <c r="B2717" t="s">
        <v>9</v>
      </c>
      <c r="C2717" s="1" t="s">
        <v>5311</v>
      </c>
      <c r="D2717">
        <v>-120.899373572602</v>
      </c>
      <c r="E2717" s="2">
        <v>2.8333333333333299</v>
      </c>
      <c r="F2717">
        <v>69.835418994616504</v>
      </c>
      <c r="G2717">
        <f t="shared" si="127"/>
        <v>1</v>
      </c>
      <c r="H2717" s="3">
        <f t="shared" si="128"/>
        <v>1.8440757431458072</v>
      </c>
      <c r="I2717" s="3">
        <f t="shared" si="129"/>
        <v>1.8440757431458072</v>
      </c>
      <c r="J2717">
        <v>0</v>
      </c>
      <c r="K2717">
        <v>0</v>
      </c>
    </row>
    <row r="2718" spans="1:11" x14ac:dyDescent="0.2">
      <c r="A2718" t="s">
        <v>5312</v>
      </c>
      <c r="B2718" t="s">
        <v>9</v>
      </c>
      <c r="C2718" s="1" t="s">
        <v>5313</v>
      </c>
      <c r="D2718">
        <v>-121.139224404551</v>
      </c>
      <c r="E2718" s="2">
        <v>1</v>
      </c>
      <c r="F2718">
        <v>69.835418994590697</v>
      </c>
      <c r="G2718">
        <f t="shared" si="127"/>
        <v>1</v>
      </c>
      <c r="H2718" s="3">
        <f t="shared" si="128"/>
        <v>1.8440757431456467</v>
      </c>
      <c r="I2718" s="3">
        <f t="shared" si="129"/>
        <v>0</v>
      </c>
      <c r="J2718">
        <v>0</v>
      </c>
      <c r="K2718">
        <v>0</v>
      </c>
    </row>
    <row r="2719" spans="1:11" x14ac:dyDescent="0.2">
      <c r="A2719" t="s">
        <v>5314</v>
      </c>
      <c r="B2719" t="s">
        <v>9</v>
      </c>
      <c r="C2719" s="1" t="s">
        <v>5315</v>
      </c>
      <c r="D2719">
        <v>-119.501650844076</v>
      </c>
      <c r="E2719" s="2">
        <v>1.09756097560975</v>
      </c>
      <c r="F2719">
        <v>69.835418994383502</v>
      </c>
      <c r="G2719">
        <f t="shared" si="127"/>
        <v>1</v>
      </c>
      <c r="H2719" s="3">
        <f t="shared" si="128"/>
        <v>1.8440757431443582</v>
      </c>
      <c r="I2719" s="3">
        <f t="shared" si="129"/>
        <v>1.8440757431443582</v>
      </c>
      <c r="J2719">
        <v>0</v>
      </c>
      <c r="K2719">
        <v>0</v>
      </c>
    </row>
    <row r="2720" spans="1:11" x14ac:dyDescent="0.2">
      <c r="A2720" t="s">
        <v>5316</v>
      </c>
      <c r="B2720" t="s">
        <v>9</v>
      </c>
      <c r="C2720" s="1" t="s">
        <v>5317</v>
      </c>
      <c r="D2720">
        <v>-122.387736109583</v>
      </c>
      <c r="E2720" s="2">
        <v>3.8947368421052602</v>
      </c>
      <c r="F2720">
        <v>132.048377153611</v>
      </c>
      <c r="G2720">
        <f t="shared" si="127"/>
        <v>1</v>
      </c>
      <c r="H2720" s="3">
        <f t="shared" si="128"/>
        <v>2.1207330681891938</v>
      </c>
      <c r="I2720" s="3">
        <f t="shared" si="129"/>
        <v>2.1207330681891938</v>
      </c>
      <c r="J2720">
        <v>0</v>
      </c>
      <c r="K2720">
        <v>0</v>
      </c>
    </row>
    <row r="2721" spans="1:11" x14ac:dyDescent="0.2">
      <c r="A2721" t="s">
        <v>5318</v>
      </c>
      <c r="B2721" t="s">
        <v>9</v>
      </c>
      <c r="C2721" s="1" t="s">
        <v>5319</v>
      </c>
      <c r="D2721">
        <v>-123.419365954236</v>
      </c>
      <c r="E2721" s="2">
        <v>3.8777777777777702</v>
      </c>
      <c r="F2721">
        <v>176.46835777715299</v>
      </c>
      <c r="G2721">
        <f t="shared" si="127"/>
        <v>1</v>
      </c>
      <c r="H2721" s="3">
        <f t="shared" si="128"/>
        <v>2.2466668441446096</v>
      </c>
      <c r="I2721" s="3">
        <f t="shared" si="129"/>
        <v>2.2466668441446096</v>
      </c>
      <c r="J2721">
        <v>0</v>
      </c>
      <c r="K2721">
        <v>0</v>
      </c>
    </row>
    <row r="2722" spans="1:11" x14ac:dyDescent="0.2">
      <c r="A2722" t="s">
        <v>5320</v>
      </c>
      <c r="B2722" t="s">
        <v>9</v>
      </c>
      <c r="C2722" s="1" t="s">
        <v>5321</v>
      </c>
      <c r="D2722">
        <v>-122.16703313033599</v>
      </c>
      <c r="E2722" s="2">
        <v>1</v>
      </c>
      <c r="F2722">
        <v>69.835418994486602</v>
      </c>
      <c r="G2722">
        <f t="shared" si="127"/>
        <v>1</v>
      </c>
      <c r="H2722" s="3">
        <f t="shared" si="128"/>
        <v>1.8440757431449994</v>
      </c>
      <c r="I2722" s="3">
        <f t="shared" si="129"/>
        <v>0</v>
      </c>
      <c r="J2722">
        <v>0</v>
      </c>
      <c r="K2722">
        <v>0</v>
      </c>
    </row>
    <row r="2723" spans="1:11" x14ac:dyDescent="0.2">
      <c r="A2723" t="s">
        <v>5322</v>
      </c>
      <c r="B2723" t="s">
        <v>9</v>
      </c>
      <c r="C2723" s="1" t="s">
        <v>5323</v>
      </c>
      <c r="D2723">
        <v>-121.518992034026</v>
      </c>
      <c r="E2723" s="2">
        <v>1.7261904761904701</v>
      </c>
      <c r="F2723">
        <v>139.67083798915999</v>
      </c>
      <c r="G2723">
        <f t="shared" si="127"/>
        <v>1</v>
      </c>
      <c r="H2723" s="3">
        <f t="shared" si="128"/>
        <v>2.1451057388095616</v>
      </c>
      <c r="I2723" s="3">
        <f t="shared" si="129"/>
        <v>2.1451057388095616</v>
      </c>
      <c r="J2723">
        <v>0</v>
      </c>
      <c r="K2723">
        <v>0</v>
      </c>
    </row>
    <row r="2724" spans="1:11" x14ac:dyDescent="0.2">
      <c r="A2724" t="s">
        <v>5324</v>
      </c>
      <c r="B2724" t="s">
        <v>9</v>
      </c>
      <c r="C2724" s="1" t="s">
        <v>5325</v>
      </c>
      <c r="D2724">
        <v>-121.13704296079599</v>
      </c>
      <c r="E2724" s="2">
        <v>1.61904761904761</v>
      </c>
      <c r="F2724">
        <v>172.91537938060699</v>
      </c>
      <c r="G2724">
        <f t="shared" si="127"/>
        <v>1</v>
      </c>
      <c r="H2724" s="3">
        <f t="shared" si="128"/>
        <v>2.2378336218632531</v>
      </c>
      <c r="I2724" s="3">
        <f t="shared" si="129"/>
        <v>2.2378336218632531</v>
      </c>
      <c r="J2724">
        <v>0</v>
      </c>
      <c r="K2724">
        <v>0</v>
      </c>
    </row>
    <row r="2725" spans="1:11" x14ac:dyDescent="0.2">
      <c r="A2725" t="s">
        <v>5326</v>
      </c>
      <c r="B2725" t="s">
        <v>9</v>
      </c>
      <c r="C2725" s="1" t="s">
        <v>5327</v>
      </c>
      <c r="D2725">
        <v>-121.753621554719</v>
      </c>
      <c r="E2725" s="2">
        <v>2.2063492063491998</v>
      </c>
      <c r="F2725">
        <v>2416.4926720079902</v>
      </c>
      <c r="G2725">
        <f t="shared" si="127"/>
        <v>0</v>
      </c>
      <c r="H2725" s="3">
        <f t="shared" si="128"/>
        <v>3.3831854824828369</v>
      </c>
      <c r="I2725" s="3">
        <f t="shared" si="129"/>
        <v>3.3831854824828369</v>
      </c>
      <c r="J2725">
        <v>0</v>
      </c>
      <c r="K2725">
        <v>0</v>
      </c>
    </row>
    <row r="2726" spans="1:11" x14ac:dyDescent="0.2">
      <c r="A2726" t="s">
        <v>5328</v>
      </c>
      <c r="B2726" t="s">
        <v>9</v>
      </c>
      <c r="C2726" s="1" t="s">
        <v>5329</v>
      </c>
      <c r="D2726">
        <v>-119.850136335096</v>
      </c>
      <c r="E2726" s="2">
        <v>1.03883495145631</v>
      </c>
      <c r="F2726">
        <v>1728.12410844431</v>
      </c>
      <c r="G2726">
        <f t="shared" si="127"/>
        <v>0</v>
      </c>
      <c r="H2726" s="3">
        <f t="shared" si="128"/>
        <v>3.2375749289281899</v>
      </c>
      <c r="I2726" s="3">
        <f t="shared" si="129"/>
        <v>3.2375749289281899</v>
      </c>
      <c r="J2726">
        <v>0</v>
      </c>
      <c r="K2726">
        <v>0</v>
      </c>
    </row>
    <row r="2727" spans="1:11" x14ac:dyDescent="0.2">
      <c r="A2727" t="s">
        <v>5330</v>
      </c>
      <c r="B2727" t="s">
        <v>9</v>
      </c>
      <c r="C2727" s="1" t="s">
        <v>5331</v>
      </c>
      <c r="D2727">
        <v>-120.130738247829</v>
      </c>
      <c r="E2727" s="2">
        <v>1.1372549019607801</v>
      </c>
      <c r="F2727">
        <v>212.145729489057</v>
      </c>
      <c r="G2727">
        <f t="shared" si="127"/>
        <v>1</v>
      </c>
      <c r="H2727" s="3">
        <f t="shared" si="128"/>
        <v>2.3266342938070674</v>
      </c>
      <c r="I2727" s="3">
        <f t="shared" si="129"/>
        <v>2.3266342938070674</v>
      </c>
      <c r="J2727">
        <v>0</v>
      </c>
      <c r="K2727">
        <v>0</v>
      </c>
    </row>
    <row r="2728" spans="1:11" x14ac:dyDescent="0.2">
      <c r="A2728" t="s">
        <v>5332</v>
      </c>
      <c r="B2728" t="s">
        <v>9</v>
      </c>
      <c r="C2728" s="1" t="s">
        <v>5333</v>
      </c>
      <c r="D2728">
        <v>-118.76873893272</v>
      </c>
      <c r="E2728" s="2">
        <v>1</v>
      </c>
      <c r="F2728">
        <v>69.8354189944816</v>
      </c>
      <c r="G2728">
        <f t="shared" si="127"/>
        <v>1</v>
      </c>
      <c r="H2728" s="3">
        <f t="shared" si="128"/>
        <v>1.8440757431449684</v>
      </c>
      <c r="I2728" s="3">
        <f t="shared" si="129"/>
        <v>0</v>
      </c>
      <c r="J2728">
        <v>0</v>
      </c>
      <c r="K2728">
        <v>0</v>
      </c>
    </row>
    <row r="2729" spans="1:11" x14ac:dyDescent="0.2">
      <c r="A2729" t="s">
        <v>5334</v>
      </c>
      <c r="B2729" t="s">
        <v>9</v>
      </c>
      <c r="C2729" s="1" t="s">
        <v>5335</v>
      </c>
      <c r="D2729">
        <v>-120.224025361613</v>
      </c>
      <c r="E2729" s="2">
        <v>1</v>
      </c>
      <c r="F2729">
        <v>69.835418994539197</v>
      </c>
      <c r="G2729">
        <f t="shared" si="127"/>
        <v>1</v>
      </c>
      <c r="H2729" s="3">
        <f t="shared" si="128"/>
        <v>1.8440757431453265</v>
      </c>
      <c r="I2729" s="3">
        <f t="shared" si="129"/>
        <v>0</v>
      </c>
      <c r="J2729">
        <v>0</v>
      </c>
      <c r="K2729">
        <v>0</v>
      </c>
    </row>
    <row r="2730" spans="1:11" x14ac:dyDescent="0.2">
      <c r="A2730" t="s">
        <v>5336</v>
      </c>
      <c r="B2730" t="s">
        <v>9</v>
      </c>
      <c r="C2730" s="1" t="s">
        <v>5337</v>
      </c>
      <c r="D2730">
        <v>-119.551892524203</v>
      </c>
      <c r="E2730" s="2">
        <v>2.9024390243902398</v>
      </c>
      <c r="F2730">
        <v>69.8354189944789</v>
      </c>
      <c r="G2730">
        <f t="shared" si="127"/>
        <v>1</v>
      </c>
      <c r="H2730" s="3">
        <f t="shared" si="128"/>
        <v>1.8440757431449515</v>
      </c>
      <c r="I2730" s="3">
        <f t="shared" si="129"/>
        <v>1.8440757431449515</v>
      </c>
      <c r="J2730">
        <v>0</v>
      </c>
      <c r="K2730">
        <v>0</v>
      </c>
    </row>
    <row r="2731" spans="1:11" x14ac:dyDescent="0.2">
      <c r="A2731" t="s">
        <v>5338</v>
      </c>
      <c r="B2731" t="s">
        <v>9</v>
      </c>
      <c r="C2731" s="1" t="s">
        <v>5339</v>
      </c>
      <c r="D2731">
        <v>-121.687143441131</v>
      </c>
      <c r="E2731" s="2">
        <v>1</v>
      </c>
      <c r="F2731">
        <v>69.835418994479298</v>
      </c>
      <c r="G2731">
        <f t="shared" si="127"/>
        <v>1</v>
      </c>
      <c r="H2731" s="3">
        <f t="shared" si="128"/>
        <v>1.8440757431449539</v>
      </c>
      <c r="I2731" s="3">
        <f t="shared" si="129"/>
        <v>0</v>
      </c>
      <c r="J2731">
        <v>0</v>
      </c>
      <c r="K2731">
        <v>0</v>
      </c>
    </row>
    <row r="2732" spans="1:11" x14ac:dyDescent="0.2">
      <c r="A2732" t="s">
        <v>5340</v>
      </c>
      <c r="B2732" t="s">
        <v>9</v>
      </c>
      <c r="C2732" s="1" t="s">
        <v>5341</v>
      </c>
      <c r="D2732">
        <v>-120.79271832208499</v>
      </c>
      <c r="E2732" s="2">
        <v>3.1904761904761898</v>
      </c>
      <c r="F2732">
        <v>274.56962259474301</v>
      </c>
      <c r="G2732">
        <f t="shared" si="127"/>
        <v>1</v>
      </c>
      <c r="H2732" s="3">
        <f t="shared" si="128"/>
        <v>2.4386524867636292</v>
      </c>
      <c r="I2732" s="3">
        <f t="shared" si="129"/>
        <v>2.4386524867636292</v>
      </c>
      <c r="J2732">
        <v>0</v>
      </c>
      <c r="K2732">
        <v>0</v>
      </c>
    </row>
    <row r="2733" spans="1:11" x14ac:dyDescent="0.2">
      <c r="A2733" t="s">
        <v>5342</v>
      </c>
      <c r="B2733" t="s">
        <v>9</v>
      </c>
      <c r="C2733" s="1" t="s">
        <v>5343</v>
      </c>
      <c r="D2733">
        <v>-119.67981364537999</v>
      </c>
      <c r="E2733" s="2">
        <v>1.5405405405405399</v>
      </c>
      <c r="F2733">
        <v>69.835418994310899</v>
      </c>
      <c r="G2733">
        <f t="shared" si="127"/>
        <v>1</v>
      </c>
      <c r="H2733" s="3">
        <f t="shared" si="128"/>
        <v>1.8440757431439068</v>
      </c>
      <c r="I2733" s="3">
        <f t="shared" si="129"/>
        <v>1.8440757431439068</v>
      </c>
      <c r="J2733">
        <v>0</v>
      </c>
      <c r="K2733">
        <v>0</v>
      </c>
    </row>
    <row r="2734" spans="1:11" x14ac:dyDescent="0.2">
      <c r="A2734" t="s">
        <v>5344</v>
      </c>
      <c r="B2734" t="s">
        <v>9</v>
      </c>
      <c r="C2734">
        <v>37.208391646253297</v>
      </c>
      <c r="D2734">
        <v>-119.41025149355799</v>
      </c>
      <c r="E2734" s="2">
        <v>1</v>
      </c>
      <c r="F2734">
        <v>908.05248215368397</v>
      </c>
      <c r="G2734">
        <f t="shared" si="127"/>
        <v>0</v>
      </c>
      <c r="H2734" s="3">
        <f t="shared" si="128"/>
        <v>2.9581109498989071</v>
      </c>
      <c r="I2734" s="3">
        <f t="shared" si="129"/>
        <v>0</v>
      </c>
      <c r="J2734">
        <v>0</v>
      </c>
      <c r="K2734">
        <v>0</v>
      </c>
    </row>
    <row r="2735" spans="1:11" x14ac:dyDescent="0.2">
      <c r="A2735" t="s">
        <v>5345</v>
      </c>
      <c r="B2735" t="s">
        <v>9</v>
      </c>
      <c r="C2735" s="1" t="s">
        <v>5346</v>
      </c>
      <c r="D2735">
        <v>-119.419762094747</v>
      </c>
      <c r="E2735" s="2">
        <v>1.0249999999999999</v>
      </c>
      <c r="F2735">
        <v>69.835418994579697</v>
      </c>
      <c r="G2735">
        <f t="shared" si="127"/>
        <v>1</v>
      </c>
      <c r="H2735" s="3">
        <f t="shared" si="128"/>
        <v>1.8440757431455783</v>
      </c>
      <c r="I2735" s="3">
        <f t="shared" si="129"/>
        <v>1.8440757431455783</v>
      </c>
      <c r="J2735">
        <v>0</v>
      </c>
      <c r="K2735">
        <v>0</v>
      </c>
    </row>
    <row r="2736" spans="1:11" x14ac:dyDescent="0.2">
      <c r="A2736" t="s">
        <v>5347</v>
      </c>
      <c r="B2736" t="s">
        <v>9</v>
      </c>
      <c r="C2736" s="1" t="s">
        <v>5348</v>
      </c>
      <c r="D2736">
        <v>-119.535461842229</v>
      </c>
      <c r="E2736" s="2">
        <v>1</v>
      </c>
      <c r="F2736">
        <v>69.835418994462799</v>
      </c>
      <c r="G2736">
        <f t="shared" si="127"/>
        <v>1</v>
      </c>
      <c r="H2736" s="3">
        <f t="shared" si="128"/>
        <v>1.8440757431448513</v>
      </c>
      <c r="I2736" s="3">
        <f t="shared" si="129"/>
        <v>0</v>
      </c>
      <c r="J2736">
        <v>0</v>
      </c>
      <c r="K2736">
        <v>0</v>
      </c>
    </row>
    <row r="2737" spans="1:11" x14ac:dyDescent="0.2">
      <c r="A2737" t="s">
        <v>5349</v>
      </c>
      <c r="B2737" t="s">
        <v>9</v>
      </c>
      <c r="C2737" s="1" t="s">
        <v>5350</v>
      </c>
      <c r="D2737">
        <v>-120.863609773226</v>
      </c>
      <c r="E2737" s="2">
        <v>2.0744680851063801</v>
      </c>
      <c r="F2737">
        <v>173.30330697824101</v>
      </c>
      <c r="G2737">
        <f t="shared" si="127"/>
        <v>1</v>
      </c>
      <c r="H2737" s="3">
        <f t="shared" si="128"/>
        <v>2.2388068500116605</v>
      </c>
      <c r="I2737" s="3">
        <f t="shared" si="129"/>
        <v>2.2388068500116605</v>
      </c>
      <c r="J2737">
        <v>0</v>
      </c>
      <c r="K2737">
        <v>0</v>
      </c>
    </row>
    <row r="2738" spans="1:11" x14ac:dyDescent="0.2">
      <c r="A2738" t="s">
        <v>5351</v>
      </c>
      <c r="B2738" t="s">
        <v>9</v>
      </c>
      <c r="C2738" s="1" t="s">
        <v>5352</v>
      </c>
      <c r="D2738">
        <v>-120.45868217971601</v>
      </c>
      <c r="E2738" s="2">
        <v>2</v>
      </c>
      <c r="F2738">
        <v>69.835418994276793</v>
      </c>
      <c r="G2738">
        <f t="shared" si="127"/>
        <v>1</v>
      </c>
      <c r="H2738" s="3">
        <f t="shared" si="128"/>
        <v>1.8440757431436947</v>
      </c>
      <c r="I2738" s="3">
        <f t="shared" si="129"/>
        <v>1.8440757431436947</v>
      </c>
      <c r="J2738">
        <v>0</v>
      </c>
      <c r="K2738">
        <v>0</v>
      </c>
    </row>
    <row r="2739" spans="1:11" x14ac:dyDescent="0.2">
      <c r="A2739" t="s">
        <v>5353</v>
      </c>
      <c r="B2739" t="s">
        <v>9</v>
      </c>
      <c r="C2739" s="1" t="s">
        <v>5354</v>
      </c>
      <c r="D2739">
        <v>-121.006078530759</v>
      </c>
      <c r="E2739" s="2">
        <v>1.6506024096385501</v>
      </c>
      <c r="F2739">
        <v>1548.89916334289</v>
      </c>
      <c r="G2739">
        <f t="shared" si="127"/>
        <v>0</v>
      </c>
      <c r="H2739" s="3">
        <f t="shared" si="128"/>
        <v>3.1900231451773933</v>
      </c>
      <c r="I2739" s="3">
        <f t="shared" si="129"/>
        <v>3.1900231451773933</v>
      </c>
      <c r="J2739">
        <v>0</v>
      </c>
      <c r="K2739">
        <v>0</v>
      </c>
    </row>
    <row r="2740" spans="1:11" x14ac:dyDescent="0.2">
      <c r="A2740" t="s">
        <v>5355</v>
      </c>
      <c r="B2740" t="s">
        <v>9</v>
      </c>
      <c r="C2740" s="1" t="s">
        <v>5356</v>
      </c>
      <c r="D2740">
        <v>-121.83901364243501</v>
      </c>
      <c r="E2740" s="2">
        <v>1</v>
      </c>
      <c r="F2740">
        <v>127.186891868858</v>
      </c>
      <c r="G2740">
        <f t="shared" si="127"/>
        <v>1</v>
      </c>
      <c r="H2740" s="3">
        <f t="shared" si="128"/>
        <v>2.1044423543755397</v>
      </c>
      <c r="I2740" s="3">
        <f t="shared" si="129"/>
        <v>0</v>
      </c>
      <c r="J2740">
        <v>0</v>
      </c>
      <c r="K2740">
        <v>0</v>
      </c>
    </row>
    <row r="2741" spans="1:11" x14ac:dyDescent="0.2">
      <c r="A2741" t="s">
        <v>5357</v>
      </c>
      <c r="B2741" t="s">
        <v>9</v>
      </c>
      <c r="C2741" s="1" t="s">
        <v>5358</v>
      </c>
      <c r="D2741">
        <v>-120.063047282865</v>
      </c>
      <c r="E2741" s="2">
        <v>2.9285714285714199</v>
      </c>
      <c r="F2741">
        <v>69.835418994492997</v>
      </c>
      <c r="G2741">
        <f t="shared" si="127"/>
        <v>1</v>
      </c>
      <c r="H2741" s="3">
        <f t="shared" si="128"/>
        <v>1.8440757431450392</v>
      </c>
      <c r="I2741" s="3">
        <f t="shared" si="129"/>
        <v>1.8440757431450392</v>
      </c>
      <c r="J2741">
        <v>0</v>
      </c>
      <c r="K2741">
        <v>0</v>
      </c>
    </row>
    <row r="2742" spans="1:11" x14ac:dyDescent="0.2">
      <c r="A2742" t="s">
        <v>5359</v>
      </c>
      <c r="B2742" t="s">
        <v>9</v>
      </c>
      <c r="C2742" s="1" t="s">
        <v>5360</v>
      </c>
      <c r="D2742">
        <v>-120.520349261519</v>
      </c>
      <c r="E2742" s="2">
        <v>3.0238095238095202</v>
      </c>
      <c r="F2742">
        <v>69.835418994632093</v>
      </c>
      <c r="G2742">
        <f t="shared" si="127"/>
        <v>1</v>
      </c>
      <c r="H2742" s="3">
        <f t="shared" si="128"/>
        <v>1.8440757431459043</v>
      </c>
      <c r="I2742" s="3">
        <f t="shared" si="129"/>
        <v>1.8440757431459043</v>
      </c>
      <c r="J2742">
        <v>0</v>
      </c>
      <c r="K2742">
        <v>0</v>
      </c>
    </row>
    <row r="2743" spans="1:11" x14ac:dyDescent="0.2">
      <c r="A2743" t="s">
        <v>5361</v>
      </c>
      <c r="B2743" t="s">
        <v>9</v>
      </c>
      <c r="C2743" s="1" t="s">
        <v>5362</v>
      </c>
      <c r="D2743">
        <v>-120.048783976146</v>
      </c>
      <c r="E2743" s="2">
        <v>3.3902439024390199</v>
      </c>
      <c r="F2743">
        <v>69.835418994462799</v>
      </c>
      <c r="G2743">
        <f t="shared" si="127"/>
        <v>1</v>
      </c>
      <c r="H2743" s="3">
        <f t="shared" si="128"/>
        <v>1.8440757431448513</v>
      </c>
      <c r="I2743" s="3">
        <f t="shared" si="129"/>
        <v>1.8440757431448513</v>
      </c>
      <c r="J2743">
        <v>0</v>
      </c>
      <c r="K2743">
        <v>0</v>
      </c>
    </row>
    <row r="2744" spans="1:11" x14ac:dyDescent="0.2">
      <c r="A2744" t="s">
        <v>5363</v>
      </c>
      <c r="B2744" t="s">
        <v>9</v>
      </c>
      <c r="C2744" s="1" t="s">
        <v>5364</v>
      </c>
      <c r="D2744">
        <v>-122.987249157695</v>
      </c>
      <c r="E2744" s="2">
        <v>3.7619047619047601</v>
      </c>
      <c r="F2744">
        <v>69.835418994350306</v>
      </c>
      <c r="G2744">
        <f t="shared" si="127"/>
        <v>1</v>
      </c>
      <c r="H2744" s="3">
        <f t="shared" si="128"/>
        <v>1.8440757431441519</v>
      </c>
      <c r="I2744" s="3">
        <f t="shared" si="129"/>
        <v>1.8440757431441519</v>
      </c>
      <c r="J2744">
        <v>0</v>
      </c>
      <c r="K2744">
        <v>0</v>
      </c>
    </row>
    <row r="2745" spans="1:11" x14ac:dyDescent="0.2">
      <c r="A2745" t="s">
        <v>5365</v>
      </c>
      <c r="B2745" t="s">
        <v>9</v>
      </c>
      <c r="C2745" s="1" t="s">
        <v>5366</v>
      </c>
      <c r="D2745">
        <v>-122.78899359576501</v>
      </c>
      <c r="E2745" s="2">
        <v>2.86666666666666</v>
      </c>
      <c r="F2745">
        <v>69.835418994586107</v>
      </c>
      <c r="G2745">
        <f t="shared" si="127"/>
        <v>1</v>
      </c>
      <c r="H2745" s="3">
        <f t="shared" si="128"/>
        <v>1.8440757431456183</v>
      </c>
      <c r="I2745" s="3">
        <f t="shared" si="129"/>
        <v>1.8440757431456183</v>
      </c>
      <c r="J2745">
        <v>0</v>
      </c>
      <c r="K2745">
        <v>0</v>
      </c>
    </row>
    <row r="2746" spans="1:11" x14ac:dyDescent="0.2">
      <c r="A2746" t="s">
        <v>5367</v>
      </c>
      <c r="B2746" t="s">
        <v>9</v>
      </c>
      <c r="C2746" s="1" t="s">
        <v>5368</v>
      </c>
      <c r="D2746">
        <v>-121.168471032543</v>
      </c>
      <c r="E2746" s="2">
        <v>1.3781512605041999</v>
      </c>
      <c r="F2746">
        <v>1054.92691039896</v>
      </c>
      <c r="G2746">
        <f t="shared" si="127"/>
        <v>0</v>
      </c>
      <c r="H2746" s="3">
        <f t="shared" si="128"/>
        <v>3.0232223709986288</v>
      </c>
      <c r="I2746" s="3">
        <f t="shared" si="129"/>
        <v>3.0232223709986288</v>
      </c>
      <c r="J2746">
        <v>0</v>
      </c>
      <c r="K2746">
        <v>0</v>
      </c>
    </row>
    <row r="2747" spans="1:11" x14ac:dyDescent="0.2">
      <c r="A2747" t="s">
        <v>5369</v>
      </c>
      <c r="B2747" t="s">
        <v>9</v>
      </c>
      <c r="C2747" s="1" t="s">
        <v>5370</v>
      </c>
      <c r="D2747">
        <v>-124.004479344334</v>
      </c>
      <c r="E2747" s="2">
        <v>1.9285714285714199</v>
      </c>
      <c r="F2747">
        <v>69.835418994601696</v>
      </c>
      <c r="G2747">
        <f t="shared" si="127"/>
        <v>1</v>
      </c>
      <c r="H2747" s="3">
        <f t="shared" si="128"/>
        <v>1.8440757431457151</v>
      </c>
      <c r="I2747" s="3">
        <f t="shared" si="129"/>
        <v>1.8440757431457151</v>
      </c>
      <c r="J2747">
        <v>0</v>
      </c>
      <c r="K2747">
        <v>0</v>
      </c>
    </row>
    <row r="2748" spans="1:11" x14ac:dyDescent="0.2">
      <c r="A2748" t="s">
        <v>5371</v>
      </c>
      <c r="B2748" t="s">
        <v>9</v>
      </c>
      <c r="C2748" s="1" t="s">
        <v>5372</v>
      </c>
      <c r="D2748">
        <v>-120.253810283907</v>
      </c>
      <c r="E2748" s="2">
        <v>3.02325581395348</v>
      </c>
      <c r="F2748">
        <v>69.835418994501893</v>
      </c>
      <c r="G2748">
        <f t="shared" si="127"/>
        <v>1</v>
      </c>
      <c r="H2748" s="3">
        <f t="shared" si="128"/>
        <v>1.8440757431450945</v>
      </c>
      <c r="I2748" s="3">
        <f t="shared" si="129"/>
        <v>1.8440757431450945</v>
      </c>
      <c r="J2748">
        <v>0</v>
      </c>
      <c r="K2748">
        <v>0</v>
      </c>
    </row>
    <row r="2749" spans="1:11" x14ac:dyDescent="0.2">
      <c r="A2749" t="s">
        <v>5373</v>
      </c>
      <c r="B2749" t="s">
        <v>9</v>
      </c>
      <c r="C2749" s="1" t="s">
        <v>5374</v>
      </c>
      <c r="D2749">
        <v>-119.19681515732</v>
      </c>
      <c r="E2749" s="2">
        <v>3.5966386554621801</v>
      </c>
      <c r="F2749">
        <v>1327.79235038722</v>
      </c>
      <c r="G2749">
        <f t="shared" si="127"/>
        <v>0</v>
      </c>
      <c r="H2749" s="3">
        <f t="shared" si="128"/>
        <v>3.1231301622818393</v>
      </c>
      <c r="I2749" s="3">
        <f t="shared" si="129"/>
        <v>3.1231301622818393</v>
      </c>
      <c r="J2749">
        <v>0</v>
      </c>
      <c r="K2749">
        <v>0</v>
      </c>
    </row>
    <row r="2750" spans="1:11" x14ac:dyDescent="0.2">
      <c r="A2750" t="s">
        <v>5375</v>
      </c>
      <c r="B2750" t="s">
        <v>9</v>
      </c>
      <c r="C2750" s="1" t="s">
        <v>5376</v>
      </c>
      <c r="D2750">
        <v>-122.129992348969</v>
      </c>
      <c r="E2750" s="2">
        <v>1</v>
      </c>
      <c r="F2750">
        <v>69.835418994342106</v>
      </c>
      <c r="G2750">
        <f t="shared" si="127"/>
        <v>1</v>
      </c>
      <c r="H2750" s="3">
        <f t="shared" si="128"/>
        <v>1.8440757431441008</v>
      </c>
      <c r="I2750" s="3">
        <f t="shared" si="129"/>
        <v>0</v>
      </c>
      <c r="J2750">
        <v>0</v>
      </c>
      <c r="K2750">
        <v>0</v>
      </c>
    </row>
    <row r="2751" spans="1:11" x14ac:dyDescent="0.2">
      <c r="A2751" t="s">
        <v>5377</v>
      </c>
      <c r="B2751" t="s">
        <v>9</v>
      </c>
      <c r="C2751" s="1" t="s">
        <v>5378</v>
      </c>
      <c r="D2751">
        <v>-118.946951202503</v>
      </c>
      <c r="E2751" s="2">
        <v>2.7380952380952301</v>
      </c>
      <c r="F2751">
        <v>69.835418994465101</v>
      </c>
      <c r="G2751">
        <f t="shared" si="127"/>
        <v>1</v>
      </c>
      <c r="H2751" s="3">
        <f t="shared" si="128"/>
        <v>1.8440757431448658</v>
      </c>
      <c r="I2751" s="3">
        <f t="shared" si="129"/>
        <v>1.8440757431448658</v>
      </c>
      <c r="J2751">
        <v>0</v>
      </c>
      <c r="K2751">
        <v>0</v>
      </c>
    </row>
    <row r="2752" spans="1:11" x14ac:dyDescent="0.2">
      <c r="A2752" t="s">
        <v>5379</v>
      </c>
      <c r="B2752" t="s">
        <v>9</v>
      </c>
      <c r="C2752" s="1" t="s">
        <v>5380</v>
      </c>
      <c r="D2752">
        <v>-119.368193516376</v>
      </c>
      <c r="E2752" s="2">
        <v>1</v>
      </c>
      <c r="F2752">
        <v>271.717938994326</v>
      </c>
      <c r="G2752">
        <f t="shared" si="127"/>
        <v>1</v>
      </c>
      <c r="H2752" s="3">
        <f t="shared" si="128"/>
        <v>2.4341183117674086</v>
      </c>
      <c r="I2752" s="3">
        <f t="shared" si="129"/>
        <v>0</v>
      </c>
      <c r="J2752">
        <v>0</v>
      </c>
      <c r="K2752">
        <v>0</v>
      </c>
    </row>
    <row r="2753" spans="1:11" x14ac:dyDescent="0.2">
      <c r="A2753" t="s">
        <v>5381</v>
      </c>
      <c r="B2753" t="s">
        <v>9</v>
      </c>
      <c r="C2753" s="1" t="s">
        <v>5382</v>
      </c>
      <c r="D2753">
        <v>-119.546167090949</v>
      </c>
      <c r="E2753" s="2">
        <v>1</v>
      </c>
      <c r="F2753">
        <v>69.8354189944029</v>
      </c>
      <c r="G2753">
        <f t="shared" si="127"/>
        <v>1</v>
      </c>
      <c r="H2753" s="3">
        <f t="shared" si="128"/>
        <v>1.844075743144479</v>
      </c>
      <c r="I2753" s="3">
        <f t="shared" si="129"/>
        <v>0</v>
      </c>
      <c r="J2753">
        <v>0</v>
      </c>
      <c r="K2753">
        <v>0</v>
      </c>
    </row>
    <row r="2754" spans="1:11" x14ac:dyDescent="0.2">
      <c r="A2754" t="s">
        <v>5383</v>
      </c>
      <c r="B2754" t="s">
        <v>9</v>
      </c>
      <c r="C2754" s="1" t="s">
        <v>5384</v>
      </c>
      <c r="D2754">
        <v>-121.53456761957101</v>
      </c>
      <c r="E2754" s="2">
        <v>2.2244897959183598</v>
      </c>
      <c r="F2754">
        <v>342.86028222985698</v>
      </c>
      <c r="G2754">
        <f t="shared" si="127"/>
        <v>0</v>
      </c>
      <c r="H2754" s="3">
        <f t="shared" si="128"/>
        <v>2.5351171782981954</v>
      </c>
      <c r="I2754" s="3">
        <f t="shared" si="129"/>
        <v>2.5351171782981954</v>
      </c>
      <c r="J2754">
        <v>0</v>
      </c>
      <c r="K2754">
        <v>0</v>
      </c>
    </row>
    <row r="2755" spans="1:11" x14ac:dyDescent="0.2">
      <c r="A2755" t="s">
        <v>5385</v>
      </c>
      <c r="B2755" t="s">
        <v>9</v>
      </c>
      <c r="C2755" s="1" t="s">
        <v>5386</v>
      </c>
      <c r="D2755">
        <v>-121.607343022872</v>
      </c>
      <c r="E2755" s="2">
        <v>2.7804878048780401</v>
      </c>
      <c r="F2755">
        <v>69.835418994516104</v>
      </c>
      <c r="G2755">
        <f t="shared" ref="G2755:G2818" si="130">IF(F2755&lt;300,1,0)</f>
        <v>1</v>
      </c>
      <c r="H2755" s="3">
        <f t="shared" ref="H2755:H2818" si="131">LOG10(F2755)</f>
        <v>1.8440757431451829</v>
      </c>
      <c r="I2755" s="3">
        <f t="shared" ref="I2755:I2818" si="132">IF(E2755&gt;1,H2755,0)</f>
        <v>1.8440757431451829</v>
      </c>
      <c r="J2755">
        <v>0</v>
      </c>
      <c r="K2755">
        <v>0</v>
      </c>
    </row>
    <row r="2756" spans="1:11" x14ac:dyDescent="0.2">
      <c r="A2756" t="s">
        <v>5387</v>
      </c>
      <c r="B2756" t="s">
        <v>9</v>
      </c>
      <c r="C2756" s="1" t="s">
        <v>5388</v>
      </c>
      <c r="D2756">
        <v>-120.47060184147099</v>
      </c>
      <c r="E2756" s="2">
        <v>1.09523809523809</v>
      </c>
      <c r="F2756">
        <v>69.835418994446101</v>
      </c>
      <c r="G2756">
        <f t="shared" si="130"/>
        <v>1</v>
      </c>
      <c r="H2756" s="3">
        <f t="shared" si="131"/>
        <v>1.8440757431447476</v>
      </c>
      <c r="I2756" s="3">
        <f t="shared" si="132"/>
        <v>1.8440757431447476</v>
      </c>
      <c r="J2756">
        <v>0</v>
      </c>
      <c r="K2756">
        <v>0</v>
      </c>
    </row>
    <row r="2757" spans="1:11" x14ac:dyDescent="0.2">
      <c r="A2757" t="s">
        <v>5389</v>
      </c>
      <c r="B2757" t="s">
        <v>9</v>
      </c>
      <c r="C2757" s="1" t="s">
        <v>5390</v>
      </c>
      <c r="D2757">
        <v>-120.486097394639</v>
      </c>
      <c r="E2757" s="2">
        <v>1.6417910447761099</v>
      </c>
      <c r="F2757">
        <v>4406.8766294693496</v>
      </c>
      <c r="G2757">
        <f t="shared" si="130"/>
        <v>0</v>
      </c>
      <c r="H2757" s="3">
        <f t="shared" si="131"/>
        <v>3.6441308926041649</v>
      </c>
      <c r="I2757" s="3">
        <f t="shared" si="132"/>
        <v>3.6441308926041649</v>
      </c>
      <c r="J2757">
        <v>0</v>
      </c>
      <c r="K2757">
        <v>0</v>
      </c>
    </row>
    <row r="2758" spans="1:11" x14ac:dyDescent="0.2">
      <c r="A2758" t="s">
        <v>5391</v>
      </c>
      <c r="B2758" t="s">
        <v>9</v>
      </c>
      <c r="C2758" s="1" t="s">
        <v>5392</v>
      </c>
      <c r="D2758">
        <v>-121.542297275704</v>
      </c>
      <c r="E2758" s="2">
        <v>1</v>
      </c>
      <c r="F2758">
        <v>163.191216022524</v>
      </c>
      <c r="G2758">
        <f t="shared" si="130"/>
        <v>1</v>
      </c>
      <c r="H2758" s="3">
        <f t="shared" si="131"/>
        <v>2.2126967785868725</v>
      </c>
      <c r="I2758" s="3">
        <f t="shared" si="132"/>
        <v>0</v>
      </c>
      <c r="J2758">
        <v>0</v>
      </c>
      <c r="K2758">
        <v>0</v>
      </c>
    </row>
    <row r="2759" spans="1:11" x14ac:dyDescent="0.2">
      <c r="A2759" t="s">
        <v>5393</v>
      </c>
      <c r="B2759" t="s">
        <v>9</v>
      </c>
      <c r="C2759" s="1" t="s">
        <v>5394</v>
      </c>
      <c r="D2759">
        <v>-120.770781631283</v>
      </c>
      <c r="E2759" s="2">
        <v>3</v>
      </c>
      <c r="F2759">
        <v>214.86327077021201</v>
      </c>
      <c r="G2759">
        <f t="shared" si="130"/>
        <v>1</v>
      </c>
      <c r="H2759" s="3">
        <f t="shared" si="131"/>
        <v>2.3321621825220613</v>
      </c>
      <c r="I2759" s="3">
        <f t="shared" si="132"/>
        <v>2.3321621825220613</v>
      </c>
      <c r="J2759">
        <v>0</v>
      </c>
      <c r="K2759">
        <v>0</v>
      </c>
    </row>
    <row r="2760" spans="1:11" x14ac:dyDescent="0.2">
      <c r="A2760" t="s">
        <v>5395</v>
      </c>
      <c r="B2760" t="s">
        <v>9</v>
      </c>
      <c r="C2760" s="1" t="s">
        <v>5396</v>
      </c>
      <c r="D2760">
        <v>-123.339044353582</v>
      </c>
      <c r="E2760" s="2">
        <v>4.0769230769230704</v>
      </c>
      <c r="F2760">
        <v>139.67083798862799</v>
      </c>
      <c r="G2760">
        <f t="shared" si="130"/>
        <v>1</v>
      </c>
      <c r="H2760" s="3">
        <f t="shared" si="131"/>
        <v>2.1451057388079073</v>
      </c>
      <c r="I2760" s="3">
        <f t="shared" si="132"/>
        <v>2.1451057388079073</v>
      </c>
      <c r="J2760">
        <v>0</v>
      </c>
      <c r="K2760">
        <v>0</v>
      </c>
    </row>
    <row r="2761" spans="1:11" x14ac:dyDescent="0.2">
      <c r="A2761" t="s">
        <v>5397</v>
      </c>
      <c r="B2761" t="s">
        <v>9</v>
      </c>
      <c r="C2761" s="1" t="s">
        <v>5398</v>
      </c>
      <c r="D2761">
        <v>-119.576444460518</v>
      </c>
      <c r="E2761" s="2">
        <v>1</v>
      </c>
      <c r="F2761">
        <v>69.835418994474296</v>
      </c>
      <c r="G2761">
        <f t="shared" si="130"/>
        <v>1</v>
      </c>
      <c r="H2761" s="3">
        <f t="shared" si="131"/>
        <v>1.8440757431449228</v>
      </c>
      <c r="I2761" s="3">
        <f t="shared" si="132"/>
        <v>0</v>
      </c>
      <c r="J2761">
        <v>0</v>
      </c>
      <c r="K2761">
        <v>0</v>
      </c>
    </row>
    <row r="2762" spans="1:11" x14ac:dyDescent="0.2">
      <c r="A2762" t="s">
        <v>5399</v>
      </c>
      <c r="B2762" t="s">
        <v>9</v>
      </c>
      <c r="C2762" s="1" t="s">
        <v>5400</v>
      </c>
      <c r="D2762">
        <v>-121.53326869278899</v>
      </c>
      <c r="E2762" s="2">
        <v>1.88095238095238</v>
      </c>
      <c r="F2762">
        <v>559.881940697039</v>
      </c>
      <c r="G2762">
        <f t="shared" si="130"/>
        <v>0</v>
      </c>
      <c r="H2762" s="3">
        <f t="shared" si="131"/>
        <v>2.7480964593111783</v>
      </c>
      <c r="I2762" s="3">
        <f t="shared" si="132"/>
        <v>2.7480964593111783</v>
      </c>
      <c r="J2762">
        <v>0</v>
      </c>
      <c r="K2762">
        <v>0</v>
      </c>
    </row>
    <row r="2763" spans="1:11" x14ac:dyDescent="0.2">
      <c r="A2763" t="s">
        <v>5401</v>
      </c>
      <c r="B2763" t="s">
        <v>9</v>
      </c>
      <c r="C2763" s="1" t="s">
        <v>5402</v>
      </c>
      <c r="D2763">
        <v>-121.133870561593</v>
      </c>
      <c r="E2763" s="2">
        <v>1.0046082949308699</v>
      </c>
      <c r="F2763">
        <v>861.02717236090996</v>
      </c>
      <c r="G2763">
        <f t="shared" si="130"/>
        <v>0</v>
      </c>
      <c r="H2763" s="3">
        <f t="shared" si="131"/>
        <v>2.9350168571681681</v>
      </c>
      <c r="I2763" s="3">
        <f t="shared" si="132"/>
        <v>2.9350168571681681</v>
      </c>
      <c r="J2763">
        <v>0</v>
      </c>
      <c r="K2763">
        <v>0</v>
      </c>
    </row>
    <row r="2764" spans="1:11" x14ac:dyDescent="0.2">
      <c r="A2764" t="s">
        <v>5403</v>
      </c>
      <c r="B2764" t="s">
        <v>9</v>
      </c>
      <c r="C2764" s="1" t="s">
        <v>5404</v>
      </c>
      <c r="D2764">
        <v>-120.24248479721</v>
      </c>
      <c r="E2764" s="2">
        <v>1</v>
      </c>
      <c r="F2764">
        <v>69.835418994539197</v>
      </c>
      <c r="G2764">
        <f t="shared" si="130"/>
        <v>1</v>
      </c>
      <c r="H2764" s="3">
        <f t="shared" si="131"/>
        <v>1.8440757431453265</v>
      </c>
      <c r="I2764" s="3">
        <f t="shared" si="132"/>
        <v>0</v>
      </c>
      <c r="J2764">
        <v>0</v>
      </c>
      <c r="K2764">
        <v>0</v>
      </c>
    </row>
    <row r="2765" spans="1:11" x14ac:dyDescent="0.2">
      <c r="A2765" t="s">
        <v>5405</v>
      </c>
      <c r="B2765" t="s">
        <v>9</v>
      </c>
      <c r="C2765" s="1" t="s">
        <v>5406</v>
      </c>
      <c r="D2765">
        <v>-119.85122219294</v>
      </c>
      <c r="E2765" s="2">
        <v>1</v>
      </c>
      <c r="F2765">
        <v>69.835418994541499</v>
      </c>
      <c r="G2765">
        <f t="shared" si="130"/>
        <v>1</v>
      </c>
      <c r="H2765" s="3">
        <f t="shared" si="131"/>
        <v>1.844075743145341</v>
      </c>
      <c r="I2765" s="3">
        <f t="shared" si="132"/>
        <v>0</v>
      </c>
      <c r="J2765">
        <v>0</v>
      </c>
      <c r="K2765">
        <v>0</v>
      </c>
    </row>
    <row r="2766" spans="1:11" x14ac:dyDescent="0.2">
      <c r="A2766" t="s">
        <v>5407</v>
      </c>
      <c r="B2766" t="s">
        <v>9</v>
      </c>
      <c r="C2766" s="1" t="s">
        <v>5408</v>
      </c>
      <c r="D2766">
        <v>-120.097113522247</v>
      </c>
      <c r="E2766" s="2">
        <v>1</v>
      </c>
      <c r="F2766">
        <v>69.835418994415207</v>
      </c>
      <c r="G2766">
        <f t="shared" si="130"/>
        <v>1</v>
      </c>
      <c r="H2766" s="3">
        <f t="shared" si="131"/>
        <v>1.8440757431445554</v>
      </c>
      <c r="I2766" s="3">
        <f t="shared" si="132"/>
        <v>0</v>
      </c>
      <c r="J2766">
        <v>0</v>
      </c>
      <c r="K2766">
        <v>0</v>
      </c>
    </row>
    <row r="2767" spans="1:11" x14ac:dyDescent="0.2">
      <c r="A2767" t="s">
        <v>5409</v>
      </c>
      <c r="B2767" t="s">
        <v>9</v>
      </c>
      <c r="C2767" s="1" t="s">
        <v>5410</v>
      </c>
      <c r="D2767">
        <v>-120.12727848007</v>
      </c>
      <c r="E2767" s="2">
        <v>1.45588235294117</v>
      </c>
      <c r="F2767">
        <v>125.146642387814</v>
      </c>
      <c r="G2767">
        <f t="shared" si="130"/>
        <v>1</v>
      </c>
      <c r="H2767" s="3">
        <f t="shared" si="131"/>
        <v>2.0974192022302525</v>
      </c>
      <c r="I2767" s="3">
        <f t="shared" si="132"/>
        <v>2.0974192022302525</v>
      </c>
      <c r="J2767">
        <v>0</v>
      </c>
      <c r="K2767">
        <v>0</v>
      </c>
    </row>
    <row r="2768" spans="1:11" x14ac:dyDescent="0.2">
      <c r="A2768" t="s">
        <v>5411</v>
      </c>
      <c r="B2768" t="s">
        <v>9</v>
      </c>
      <c r="C2768" s="1" t="s">
        <v>5412</v>
      </c>
      <c r="D2768">
        <v>-119.437365067076</v>
      </c>
      <c r="E2768" s="2">
        <v>2.2749999999999999</v>
      </c>
      <c r="F2768">
        <v>69.835418994468299</v>
      </c>
      <c r="G2768">
        <f t="shared" si="130"/>
        <v>1</v>
      </c>
      <c r="H2768" s="3">
        <f t="shared" si="131"/>
        <v>1.8440757431448855</v>
      </c>
      <c r="I2768" s="3">
        <f t="shared" si="132"/>
        <v>1.8440757431448855</v>
      </c>
      <c r="J2768">
        <v>0</v>
      </c>
      <c r="K2768">
        <v>0</v>
      </c>
    </row>
    <row r="2769" spans="1:11" x14ac:dyDescent="0.2">
      <c r="A2769" t="s">
        <v>5413</v>
      </c>
      <c r="B2769" t="s">
        <v>9</v>
      </c>
      <c r="C2769" s="1" t="s">
        <v>5414</v>
      </c>
      <c r="D2769">
        <v>-121.054010879214</v>
      </c>
      <c r="E2769" s="2">
        <v>1.3333333333333299</v>
      </c>
      <c r="F2769">
        <v>139.670837988823</v>
      </c>
      <c r="G2769">
        <f t="shared" si="130"/>
        <v>1</v>
      </c>
      <c r="H2769" s="3">
        <f t="shared" si="131"/>
        <v>2.1451057388085135</v>
      </c>
      <c r="I2769" s="3">
        <f t="shared" si="132"/>
        <v>2.1451057388085135</v>
      </c>
      <c r="J2769">
        <v>0</v>
      </c>
      <c r="K2769">
        <v>0</v>
      </c>
    </row>
    <row r="2770" spans="1:11" x14ac:dyDescent="0.2">
      <c r="A2770" t="s">
        <v>5415</v>
      </c>
      <c r="B2770" t="s">
        <v>9</v>
      </c>
      <c r="C2770" s="1" t="s">
        <v>5416</v>
      </c>
      <c r="D2770">
        <v>-120.614898131442</v>
      </c>
      <c r="E2770" s="2">
        <v>1</v>
      </c>
      <c r="F2770">
        <v>69.835418994418106</v>
      </c>
      <c r="G2770">
        <f t="shared" si="130"/>
        <v>1</v>
      </c>
      <c r="H2770" s="3">
        <f t="shared" si="131"/>
        <v>1.8440757431445736</v>
      </c>
      <c r="I2770" s="3">
        <f t="shared" si="132"/>
        <v>0</v>
      </c>
      <c r="J2770">
        <v>0</v>
      </c>
      <c r="K2770">
        <v>0</v>
      </c>
    </row>
    <row r="2771" spans="1:11" x14ac:dyDescent="0.2">
      <c r="A2771" t="s">
        <v>5417</v>
      </c>
      <c r="B2771" t="s">
        <v>9</v>
      </c>
      <c r="C2771" s="1" t="s">
        <v>5418</v>
      </c>
      <c r="D2771">
        <v>-120.692227667018</v>
      </c>
      <c r="E2771" s="2">
        <v>3.5326086956521698</v>
      </c>
      <c r="F2771">
        <v>329.46064915540597</v>
      </c>
      <c r="G2771">
        <f t="shared" si="130"/>
        <v>0</v>
      </c>
      <c r="H2771" s="3">
        <f t="shared" si="131"/>
        <v>2.517803549809444</v>
      </c>
      <c r="I2771" s="3">
        <f t="shared" si="132"/>
        <v>2.517803549809444</v>
      </c>
      <c r="J2771">
        <v>0</v>
      </c>
      <c r="K2771">
        <v>0</v>
      </c>
    </row>
    <row r="2772" spans="1:11" x14ac:dyDescent="0.2">
      <c r="A2772" t="s">
        <v>5419</v>
      </c>
      <c r="B2772" t="s">
        <v>9</v>
      </c>
      <c r="C2772" s="1" t="s">
        <v>5420</v>
      </c>
      <c r="D2772">
        <v>-119.274049030648</v>
      </c>
      <c r="E2772" s="2">
        <v>2</v>
      </c>
      <c r="F2772">
        <v>104.609722488423</v>
      </c>
      <c r="G2772">
        <f t="shared" si="130"/>
        <v>1</v>
      </c>
      <c r="H2772" s="3">
        <f t="shared" si="131"/>
        <v>2.0195720499887044</v>
      </c>
      <c r="I2772" s="3">
        <f t="shared" si="132"/>
        <v>2.0195720499887044</v>
      </c>
      <c r="J2772">
        <v>0</v>
      </c>
      <c r="K2772">
        <v>0</v>
      </c>
    </row>
    <row r="2773" spans="1:11" x14ac:dyDescent="0.2">
      <c r="A2773" t="s">
        <v>5421</v>
      </c>
      <c r="B2773" t="s">
        <v>9</v>
      </c>
      <c r="C2773" s="1" t="s">
        <v>5422</v>
      </c>
      <c r="D2773">
        <v>-122.00246886564101</v>
      </c>
      <c r="E2773" s="2">
        <v>1</v>
      </c>
      <c r="F2773">
        <v>130.30762558549</v>
      </c>
      <c r="G2773">
        <f t="shared" si="130"/>
        <v>1</v>
      </c>
      <c r="H2773" s="3">
        <f t="shared" si="131"/>
        <v>2.1149698313134757</v>
      </c>
      <c r="I2773" s="3">
        <f t="shared" si="132"/>
        <v>0</v>
      </c>
      <c r="J2773">
        <v>0</v>
      </c>
      <c r="K2773">
        <v>0</v>
      </c>
    </row>
    <row r="2774" spans="1:11" x14ac:dyDescent="0.2">
      <c r="A2774" t="s">
        <v>5423</v>
      </c>
      <c r="B2774" t="s">
        <v>9</v>
      </c>
      <c r="C2774" s="1" t="s">
        <v>5424</v>
      </c>
      <c r="D2774">
        <v>-121.32164870987999</v>
      </c>
      <c r="E2774" s="2">
        <v>1</v>
      </c>
      <c r="F2774">
        <v>69.835418994516104</v>
      </c>
      <c r="G2774">
        <f t="shared" si="130"/>
        <v>1</v>
      </c>
      <c r="H2774" s="3">
        <f t="shared" si="131"/>
        <v>1.8440757431451829</v>
      </c>
      <c r="I2774" s="3">
        <f t="shared" si="132"/>
        <v>0</v>
      </c>
      <c r="J2774">
        <v>0</v>
      </c>
      <c r="K2774">
        <v>0</v>
      </c>
    </row>
    <row r="2775" spans="1:11" x14ac:dyDescent="0.2">
      <c r="A2775" t="s">
        <v>5425</v>
      </c>
      <c r="B2775" t="s">
        <v>9</v>
      </c>
      <c r="C2775" s="1" t="s">
        <v>5426</v>
      </c>
      <c r="D2775">
        <v>-120.783528599191</v>
      </c>
      <c r="E2775" s="2">
        <v>1.5571428571428501</v>
      </c>
      <c r="F2775">
        <v>124.598367264106</v>
      </c>
      <c r="G2775">
        <f t="shared" si="130"/>
        <v>1</v>
      </c>
      <c r="H2775" s="3">
        <f t="shared" si="131"/>
        <v>2.0955123513694183</v>
      </c>
      <c r="I2775" s="3">
        <f t="shared" si="132"/>
        <v>2.0955123513694183</v>
      </c>
      <c r="J2775">
        <v>0</v>
      </c>
      <c r="K2775">
        <v>0</v>
      </c>
    </row>
    <row r="2776" spans="1:11" x14ac:dyDescent="0.2">
      <c r="A2776" t="s">
        <v>5427</v>
      </c>
      <c r="B2776" t="s">
        <v>9</v>
      </c>
      <c r="C2776" s="1" t="s">
        <v>5428</v>
      </c>
      <c r="D2776">
        <v>-119.465379908526</v>
      </c>
      <c r="E2776" s="2">
        <v>1</v>
      </c>
      <c r="F2776">
        <v>171.05061499446401</v>
      </c>
      <c r="G2776">
        <f t="shared" si="130"/>
        <v>1</v>
      </c>
      <c r="H2776" s="3">
        <f t="shared" si="131"/>
        <v>2.2331246399839402</v>
      </c>
      <c r="I2776" s="3">
        <f t="shared" si="132"/>
        <v>0</v>
      </c>
      <c r="J2776">
        <v>0</v>
      </c>
      <c r="K2776">
        <v>0</v>
      </c>
    </row>
    <row r="2777" spans="1:11" x14ac:dyDescent="0.2">
      <c r="A2777" t="s">
        <v>5429</v>
      </c>
      <c r="B2777" t="s">
        <v>9</v>
      </c>
      <c r="C2777">
        <v>37.639357793761199</v>
      </c>
      <c r="D2777">
        <v>-120.771737048826</v>
      </c>
      <c r="E2777" s="2">
        <v>1</v>
      </c>
      <c r="F2777">
        <v>115.091178306411</v>
      </c>
      <c r="G2777">
        <f t="shared" si="130"/>
        <v>1</v>
      </c>
      <c r="H2777" s="3">
        <f t="shared" si="131"/>
        <v>2.0610420364041317</v>
      </c>
      <c r="I2777" s="3">
        <f t="shared" si="132"/>
        <v>0</v>
      </c>
      <c r="J2777">
        <v>0</v>
      </c>
      <c r="K2777">
        <v>0</v>
      </c>
    </row>
    <row r="2778" spans="1:11" x14ac:dyDescent="0.2">
      <c r="A2778" t="s">
        <v>5430</v>
      </c>
      <c r="B2778" t="s">
        <v>9</v>
      </c>
      <c r="C2778" s="1" t="s">
        <v>5431</v>
      </c>
      <c r="D2778">
        <v>-118.867737204859</v>
      </c>
      <c r="E2778" s="2">
        <v>2.5076923076923001</v>
      </c>
      <c r="F2778">
        <v>699.18761333099098</v>
      </c>
      <c r="G2778">
        <f t="shared" si="130"/>
        <v>0</v>
      </c>
      <c r="H2778" s="3">
        <f t="shared" si="131"/>
        <v>2.8445937258196388</v>
      </c>
      <c r="I2778" s="3">
        <f t="shared" si="132"/>
        <v>2.8445937258196388</v>
      </c>
      <c r="J2778">
        <v>0</v>
      </c>
      <c r="K2778">
        <v>0</v>
      </c>
    </row>
    <row r="2779" spans="1:11" x14ac:dyDescent="0.2">
      <c r="A2779" t="s">
        <v>5432</v>
      </c>
      <c r="B2779" t="s">
        <v>9</v>
      </c>
      <c r="C2779" s="1" t="s">
        <v>5433</v>
      </c>
      <c r="D2779">
        <v>-120.075865314659</v>
      </c>
      <c r="E2779" s="2">
        <v>3.09523809523809</v>
      </c>
      <c r="F2779">
        <v>69.8354189944273</v>
      </c>
      <c r="G2779">
        <f t="shared" si="130"/>
        <v>1</v>
      </c>
      <c r="H2779" s="3">
        <f t="shared" si="131"/>
        <v>1.8440757431446306</v>
      </c>
      <c r="I2779" s="3">
        <f t="shared" si="132"/>
        <v>1.8440757431446306</v>
      </c>
      <c r="J2779">
        <v>0</v>
      </c>
      <c r="K2779">
        <v>0</v>
      </c>
    </row>
    <row r="2780" spans="1:11" x14ac:dyDescent="0.2">
      <c r="A2780" t="s">
        <v>5434</v>
      </c>
      <c r="B2780" t="s">
        <v>9</v>
      </c>
      <c r="C2780" s="1" t="s">
        <v>5435</v>
      </c>
      <c r="D2780">
        <v>-120.04546261544699</v>
      </c>
      <c r="E2780" s="2">
        <v>1.26829268292682</v>
      </c>
      <c r="F2780">
        <v>69.835418994454798</v>
      </c>
      <c r="G2780">
        <f t="shared" si="130"/>
        <v>1</v>
      </c>
      <c r="H2780" s="3">
        <f t="shared" si="131"/>
        <v>1.8440757431448016</v>
      </c>
      <c r="I2780" s="3">
        <f t="shared" si="132"/>
        <v>1.8440757431448016</v>
      </c>
      <c r="J2780">
        <v>0</v>
      </c>
      <c r="K2780">
        <v>0</v>
      </c>
    </row>
    <row r="2781" spans="1:11" x14ac:dyDescent="0.2">
      <c r="A2781" t="s">
        <v>5436</v>
      </c>
      <c r="B2781" t="s">
        <v>9</v>
      </c>
      <c r="C2781" s="1" t="s">
        <v>5437</v>
      </c>
      <c r="D2781">
        <v>-119.029505106594</v>
      </c>
      <c r="E2781" s="2">
        <v>1</v>
      </c>
      <c r="F2781">
        <v>111.776916060039</v>
      </c>
      <c r="G2781">
        <f t="shared" si="130"/>
        <v>1</v>
      </c>
      <c r="H2781" s="3">
        <f t="shared" si="131"/>
        <v>2.0483521232027377</v>
      </c>
      <c r="I2781" s="3">
        <f t="shared" si="132"/>
        <v>0</v>
      </c>
      <c r="J2781">
        <v>0</v>
      </c>
      <c r="K2781">
        <v>0</v>
      </c>
    </row>
    <row r="2782" spans="1:11" x14ac:dyDescent="0.2">
      <c r="A2782" t="s">
        <v>5438</v>
      </c>
      <c r="B2782" t="s">
        <v>9</v>
      </c>
      <c r="C2782" s="1" t="s">
        <v>5439</v>
      </c>
      <c r="D2782">
        <v>-118.480319602324</v>
      </c>
      <c r="E2782" s="2">
        <v>1.1516853932584199</v>
      </c>
      <c r="F2782">
        <v>365.94186871417998</v>
      </c>
      <c r="G2782">
        <f t="shared" si="130"/>
        <v>0</v>
      </c>
      <c r="H2782" s="3">
        <f t="shared" si="131"/>
        <v>2.5634121015097886</v>
      </c>
      <c r="I2782" s="3">
        <f t="shared" si="132"/>
        <v>2.5634121015097886</v>
      </c>
      <c r="J2782">
        <v>0</v>
      </c>
      <c r="K2782">
        <v>0</v>
      </c>
    </row>
    <row r="2783" spans="1:11" x14ac:dyDescent="0.2">
      <c r="A2783" t="s">
        <v>5440</v>
      </c>
      <c r="B2783" t="s">
        <v>9</v>
      </c>
      <c r="C2783" s="1" t="s">
        <v>5441</v>
      </c>
      <c r="D2783">
        <v>-119.795263326311</v>
      </c>
      <c r="E2783" s="2">
        <v>1</v>
      </c>
      <c r="F2783">
        <v>818.25394468887998</v>
      </c>
      <c r="G2783">
        <f t="shared" si="130"/>
        <v>0</v>
      </c>
      <c r="H2783" s="3">
        <f t="shared" si="131"/>
        <v>2.9128881076586048</v>
      </c>
      <c r="I2783" s="3">
        <f t="shared" si="132"/>
        <v>0</v>
      </c>
      <c r="J2783">
        <v>0</v>
      </c>
      <c r="K2783">
        <v>0</v>
      </c>
    </row>
    <row r="2784" spans="1:11" x14ac:dyDescent="0.2">
      <c r="A2784" t="s">
        <v>5442</v>
      </c>
      <c r="B2784" t="s">
        <v>9</v>
      </c>
      <c r="C2784" s="1" t="s">
        <v>5443</v>
      </c>
      <c r="D2784">
        <v>-121.311194037178</v>
      </c>
      <c r="E2784" s="2">
        <v>1.8048780487804801</v>
      </c>
      <c r="F2784">
        <v>69.8354189944002</v>
      </c>
      <c r="G2784">
        <f t="shared" si="130"/>
        <v>1</v>
      </c>
      <c r="H2784" s="3">
        <f t="shared" si="131"/>
        <v>1.8440757431444621</v>
      </c>
      <c r="I2784" s="3">
        <f t="shared" si="132"/>
        <v>1.8440757431444621</v>
      </c>
      <c r="J2784">
        <v>0</v>
      </c>
      <c r="K2784">
        <v>0</v>
      </c>
    </row>
    <row r="2785" spans="1:11" x14ac:dyDescent="0.2">
      <c r="A2785" t="s">
        <v>5444</v>
      </c>
      <c r="B2785" t="s">
        <v>9</v>
      </c>
      <c r="C2785" s="1" t="s">
        <v>5445</v>
      </c>
      <c r="D2785">
        <v>-118.263368125147</v>
      </c>
      <c r="E2785" s="2">
        <v>1</v>
      </c>
      <c r="F2785">
        <v>69.835418994555297</v>
      </c>
      <c r="G2785">
        <f t="shared" si="130"/>
        <v>1</v>
      </c>
      <c r="H2785" s="3">
        <f t="shared" si="131"/>
        <v>1.8440757431454267</v>
      </c>
      <c r="I2785" s="3">
        <f t="shared" si="132"/>
        <v>0</v>
      </c>
      <c r="J2785">
        <v>0</v>
      </c>
      <c r="K2785">
        <v>0</v>
      </c>
    </row>
    <row r="2786" spans="1:11" x14ac:dyDescent="0.2">
      <c r="A2786" t="s">
        <v>5446</v>
      </c>
      <c r="B2786" t="s">
        <v>9</v>
      </c>
      <c r="C2786" s="1" t="s">
        <v>5447</v>
      </c>
      <c r="D2786">
        <v>-120.213499318012</v>
      </c>
      <c r="E2786" s="2">
        <v>1</v>
      </c>
      <c r="F2786">
        <v>69.835418994402502</v>
      </c>
      <c r="G2786">
        <f t="shared" si="130"/>
        <v>1</v>
      </c>
      <c r="H2786" s="3">
        <f t="shared" si="131"/>
        <v>1.8440757431444765</v>
      </c>
      <c r="I2786" s="3">
        <f t="shared" si="132"/>
        <v>0</v>
      </c>
      <c r="J2786">
        <v>0</v>
      </c>
      <c r="K2786">
        <v>0</v>
      </c>
    </row>
    <row r="2787" spans="1:11" x14ac:dyDescent="0.2">
      <c r="A2787" t="s">
        <v>5448</v>
      </c>
      <c r="B2787" t="s">
        <v>9</v>
      </c>
      <c r="C2787" s="1" t="s">
        <v>5449</v>
      </c>
      <c r="D2787">
        <v>-118.30021177824101</v>
      </c>
      <c r="E2787" s="2">
        <v>2.1456310679611601</v>
      </c>
      <c r="F2787">
        <v>190.05024586298401</v>
      </c>
      <c r="G2787">
        <f t="shared" si="130"/>
        <v>1</v>
      </c>
      <c r="H2787" s="3">
        <f t="shared" si="131"/>
        <v>2.2788684357747879</v>
      </c>
      <c r="I2787" s="3">
        <f t="shared" si="132"/>
        <v>2.2788684357747879</v>
      </c>
      <c r="J2787">
        <v>0</v>
      </c>
      <c r="K2787">
        <v>0</v>
      </c>
    </row>
    <row r="2788" spans="1:11" x14ac:dyDescent="0.2">
      <c r="A2788" t="s">
        <v>5450</v>
      </c>
      <c r="B2788" t="s">
        <v>9</v>
      </c>
      <c r="C2788" s="1" t="s">
        <v>5451</v>
      </c>
      <c r="D2788">
        <v>-119.744590768162</v>
      </c>
      <c r="E2788" s="2">
        <v>1</v>
      </c>
      <c r="F2788">
        <v>69.835418994546103</v>
      </c>
      <c r="G2788">
        <f t="shared" si="130"/>
        <v>1</v>
      </c>
      <c r="H2788" s="3">
        <f t="shared" si="131"/>
        <v>1.8440757431453694</v>
      </c>
      <c r="I2788" s="3">
        <f t="shared" si="132"/>
        <v>0</v>
      </c>
      <c r="J2788">
        <v>0</v>
      </c>
      <c r="K2788">
        <v>0</v>
      </c>
    </row>
    <row r="2789" spans="1:11" x14ac:dyDescent="0.2">
      <c r="A2789" t="s">
        <v>5452</v>
      </c>
      <c r="B2789" t="s">
        <v>9</v>
      </c>
      <c r="C2789" s="1" t="s">
        <v>5453</v>
      </c>
      <c r="D2789">
        <v>-119.32765845282</v>
      </c>
      <c r="E2789" s="2">
        <v>1</v>
      </c>
      <c r="F2789">
        <v>69.835418994608105</v>
      </c>
      <c r="G2789">
        <f t="shared" si="130"/>
        <v>1</v>
      </c>
      <c r="H2789" s="3">
        <f t="shared" si="131"/>
        <v>1.8440757431457551</v>
      </c>
      <c r="I2789" s="3">
        <f t="shared" si="132"/>
        <v>0</v>
      </c>
      <c r="J2789">
        <v>0</v>
      </c>
      <c r="K2789">
        <v>0</v>
      </c>
    </row>
    <row r="2790" spans="1:11" x14ac:dyDescent="0.2">
      <c r="A2790" t="s">
        <v>5454</v>
      </c>
      <c r="B2790" t="s">
        <v>9</v>
      </c>
      <c r="C2790" s="1" t="s">
        <v>5455</v>
      </c>
      <c r="D2790">
        <v>-119.033214679813</v>
      </c>
      <c r="E2790" s="2">
        <v>1.1759999999999999</v>
      </c>
      <c r="F2790">
        <v>209.506256983317</v>
      </c>
      <c r="G2790">
        <f t="shared" si="130"/>
        <v>1</v>
      </c>
      <c r="H2790" s="3">
        <f t="shared" si="131"/>
        <v>2.3211969978643658</v>
      </c>
      <c r="I2790" s="3">
        <f t="shared" si="132"/>
        <v>2.3211969978643658</v>
      </c>
      <c r="J2790">
        <v>0</v>
      </c>
      <c r="K2790">
        <v>0</v>
      </c>
    </row>
    <row r="2791" spans="1:11" x14ac:dyDescent="0.2">
      <c r="A2791" t="s">
        <v>5456</v>
      </c>
      <c r="B2791" t="s">
        <v>9</v>
      </c>
      <c r="C2791" s="1" t="s">
        <v>5457</v>
      </c>
      <c r="D2791">
        <v>-119.10149074551001</v>
      </c>
      <c r="E2791" s="2">
        <v>1</v>
      </c>
      <c r="F2791">
        <v>118.555076017876</v>
      </c>
      <c r="G2791">
        <f t="shared" si="130"/>
        <v>1</v>
      </c>
      <c r="H2791" s="3">
        <f t="shared" si="131"/>
        <v>2.073920153332002</v>
      </c>
      <c r="I2791" s="3">
        <f t="shared" si="132"/>
        <v>0</v>
      </c>
      <c r="J2791">
        <v>0</v>
      </c>
      <c r="K2791">
        <v>0</v>
      </c>
    </row>
    <row r="2792" spans="1:11" x14ac:dyDescent="0.2">
      <c r="A2792" t="s">
        <v>5458</v>
      </c>
      <c r="B2792" t="s">
        <v>9</v>
      </c>
      <c r="C2792" s="1" t="s">
        <v>5459</v>
      </c>
      <c r="D2792">
        <v>-122.783722893587</v>
      </c>
      <c r="E2792" s="2">
        <v>1.19047619047619</v>
      </c>
      <c r="F2792">
        <v>69.8354189943569</v>
      </c>
      <c r="G2792">
        <f t="shared" si="130"/>
        <v>1</v>
      </c>
      <c r="H2792" s="3">
        <f t="shared" si="131"/>
        <v>1.8440757431441928</v>
      </c>
      <c r="I2792" s="3">
        <f t="shared" si="132"/>
        <v>1.8440757431441928</v>
      </c>
      <c r="J2792">
        <v>0</v>
      </c>
      <c r="K2792">
        <v>0</v>
      </c>
    </row>
    <row r="2793" spans="1:11" x14ac:dyDescent="0.2">
      <c r="A2793" t="s">
        <v>5460</v>
      </c>
      <c r="B2793" t="s">
        <v>9</v>
      </c>
      <c r="C2793" s="1" t="s">
        <v>5461</v>
      </c>
      <c r="D2793">
        <v>-119.140002449458</v>
      </c>
      <c r="E2793" s="2">
        <v>3.20547945205479</v>
      </c>
      <c r="F2793">
        <v>503.63889766547697</v>
      </c>
      <c r="G2793">
        <f t="shared" si="130"/>
        <v>0</v>
      </c>
      <c r="H2793" s="3">
        <f t="shared" si="131"/>
        <v>2.7021192647025178</v>
      </c>
      <c r="I2793" s="3">
        <f t="shared" si="132"/>
        <v>2.7021192647025178</v>
      </c>
      <c r="J2793">
        <v>0</v>
      </c>
      <c r="K2793">
        <v>0</v>
      </c>
    </row>
    <row r="2794" spans="1:11" x14ac:dyDescent="0.2">
      <c r="A2794" t="s">
        <v>5462</v>
      </c>
      <c r="B2794" t="s">
        <v>9</v>
      </c>
      <c r="C2794" s="1" t="s">
        <v>5463</v>
      </c>
      <c r="D2794">
        <v>-120.414789855309</v>
      </c>
      <c r="E2794" s="2">
        <v>1.3589743589743499</v>
      </c>
      <c r="F2794">
        <v>69.835418994357795</v>
      </c>
      <c r="G2794">
        <f t="shared" si="130"/>
        <v>1</v>
      </c>
      <c r="H2794" s="3">
        <f t="shared" si="131"/>
        <v>1.8440757431441985</v>
      </c>
      <c r="I2794" s="3">
        <f t="shared" si="132"/>
        <v>1.8440757431441985</v>
      </c>
      <c r="J2794">
        <v>0</v>
      </c>
      <c r="K2794">
        <v>0</v>
      </c>
    </row>
    <row r="2795" spans="1:11" x14ac:dyDescent="0.2">
      <c r="A2795" t="s">
        <v>5464</v>
      </c>
      <c r="B2795" t="s">
        <v>9</v>
      </c>
      <c r="C2795" s="1" t="s">
        <v>5465</v>
      </c>
      <c r="D2795">
        <v>-120.51356788620799</v>
      </c>
      <c r="E2795" s="2">
        <v>2.2857142857142798</v>
      </c>
      <c r="F2795">
        <v>152.85186274583</v>
      </c>
      <c r="G2795">
        <f t="shared" si="130"/>
        <v>1</v>
      </c>
      <c r="H2795" s="3">
        <f t="shared" si="131"/>
        <v>2.1842707356712392</v>
      </c>
      <c r="I2795" s="3">
        <f t="shared" si="132"/>
        <v>2.1842707356712392</v>
      </c>
      <c r="J2795">
        <v>0</v>
      </c>
      <c r="K2795">
        <v>0</v>
      </c>
    </row>
    <row r="2796" spans="1:11" x14ac:dyDescent="0.2">
      <c r="A2796" t="s">
        <v>5466</v>
      </c>
      <c r="B2796" t="s">
        <v>9</v>
      </c>
      <c r="C2796" s="1" t="s">
        <v>5467</v>
      </c>
      <c r="D2796">
        <v>-118.74523750633701</v>
      </c>
      <c r="E2796" s="2">
        <v>1.7951807228915599</v>
      </c>
      <c r="F2796">
        <v>139.67083798891599</v>
      </c>
      <c r="G2796">
        <f t="shared" si="130"/>
        <v>1</v>
      </c>
      <c r="H2796" s="3">
        <f t="shared" si="131"/>
        <v>2.1451057388088026</v>
      </c>
      <c r="I2796" s="3">
        <f t="shared" si="132"/>
        <v>2.1451057388088026</v>
      </c>
      <c r="J2796">
        <v>0</v>
      </c>
      <c r="K2796">
        <v>0</v>
      </c>
    </row>
    <row r="2797" spans="1:11" x14ac:dyDescent="0.2">
      <c r="A2797" t="s">
        <v>5468</v>
      </c>
      <c r="B2797" t="s">
        <v>9</v>
      </c>
      <c r="C2797" s="1" t="s">
        <v>5469</v>
      </c>
      <c r="D2797">
        <v>-121.990894575372</v>
      </c>
      <c r="E2797" s="2">
        <v>1</v>
      </c>
      <c r="F2797">
        <v>386.04020081974602</v>
      </c>
      <c r="G2797">
        <f t="shared" si="130"/>
        <v>0</v>
      </c>
      <c r="H2797" s="3">
        <f t="shared" si="131"/>
        <v>2.5866325328714805</v>
      </c>
      <c r="I2797" s="3">
        <f t="shared" si="132"/>
        <v>0</v>
      </c>
      <c r="J2797">
        <v>0</v>
      </c>
      <c r="K2797">
        <v>0</v>
      </c>
    </row>
    <row r="2798" spans="1:11" x14ac:dyDescent="0.2">
      <c r="A2798" t="s">
        <v>5470</v>
      </c>
      <c r="B2798" t="s">
        <v>9</v>
      </c>
      <c r="C2798" s="1" t="s">
        <v>5471</v>
      </c>
      <c r="D2798">
        <v>-119.09246060700799</v>
      </c>
      <c r="E2798" s="2">
        <v>1.4285714285714199</v>
      </c>
      <c r="F2798">
        <v>69.835418994521206</v>
      </c>
      <c r="G2798">
        <f t="shared" si="130"/>
        <v>1</v>
      </c>
      <c r="H2798" s="3">
        <f t="shared" si="131"/>
        <v>1.8440757431452146</v>
      </c>
      <c r="I2798" s="3">
        <f t="shared" si="132"/>
        <v>1.8440757431452146</v>
      </c>
      <c r="J2798">
        <v>0</v>
      </c>
      <c r="K2798">
        <v>0</v>
      </c>
    </row>
    <row r="2799" spans="1:11" x14ac:dyDescent="0.2">
      <c r="A2799" t="s">
        <v>5472</v>
      </c>
      <c r="B2799" t="s">
        <v>9</v>
      </c>
      <c r="C2799" s="1" t="s">
        <v>5473</v>
      </c>
      <c r="D2799">
        <v>-121.279017641143</v>
      </c>
      <c r="E2799" s="2">
        <v>1</v>
      </c>
      <c r="F2799">
        <v>69.835418994399205</v>
      </c>
      <c r="G2799">
        <f t="shared" si="130"/>
        <v>1</v>
      </c>
      <c r="H2799" s="3">
        <f t="shared" si="131"/>
        <v>1.8440757431444559</v>
      </c>
      <c r="I2799" s="3">
        <f t="shared" si="132"/>
        <v>0</v>
      </c>
      <c r="J2799">
        <v>0</v>
      </c>
      <c r="K2799">
        <v>0</v>
      </c>
    </row>
    <row r="2800" spans="1:11" x14ac:dyDescent="0.2">
      <c r="A2800" t="s">
        <v>5474</v>
      </c>
      <c r="B2800" t="s">
        <v>9</v>
      </c>
      <c r="C2800" s="1" t="s">
        <v>5475</v>
      </c>
      <c r="D2800">
        <v>-120.095303821812</v>
      </c>
      <c r="E2800" s="2">
        <v>2.07692307692307</v>
      </c>
      <c r="F2800">
        <v>121.212315314534</v>
      </c>
      <c r="G2800">
        <f t="shared" si="130"/>
        <v>1</v>
      </c>
      <c r="H2800" s="3">
        <f t="shared" si="131"/>
        <v>2.0835467469047741</v>
      </c>
      <c r="I2800" s="3">
        <f t="shared" si="132"/>
        <v>2.0835467469047741</v>
      </c>
      <c r="J2800">
        <v>0</v>
      </c>
      <c r="K2800">
        <v>0</v>
      </c>
    </row>
    <row r="2801" spans="1:11" x14ac:dyDescent="0.2">
      <c r="A2801" t="s">
        <v>5476</v>
      </c>
      <c r="B2801" t="s">
        <v>9</v>
      </c>
      <c r="C2801" s="1" t="s">
        <v>5477</v>
      </c>
      <c r="D2801">
        <v>-121.808902243516</v>
      </c>
      <c r="E2801" s="2">
        <v>1</v>
      </c>
      <c r="F2801">
        <v>69.835418994432402</v>
      </c>
      <c r="G2801">
        <f t="shared" si="130"/>
        <v>1</v>
      </c>
      <c r="H2801" s="3">
        <f t="shared" si="131"/>
        <v>1.8440757431446624</v>
      </c>
      <c r="I2801" s="3">
        <f t="shared" si="132"/>
        <v>0</v>
      </c>
      <c r="J2801">
        <v>0</v>
      </c>
      <c r="K2801">
        <v>0</v>
      </c>
    </row>
    <row r="2802" spans="1:11" x14ac:dyDescent="0.2">
      <c r="A2802" t="s">
        <v>5478</v>
      </c>
      <c r="B2802" t="s">
        <v>9</v>
      </c>
      <c r="C2802" s="1" t="s">
        <v>5479</v>
      </c>
      <c r="D2802">
        <v>-119.37772672508299</v>
      </c>
      <c r="E2802" s="2">
        <v>1.0487804878048701</v>
      </c>
      <c r="F2802">
        <v>69.835418994477905</v>
      </c>
      <c r="G2802">
        <f t="shared" si="130"/>
        <v>1</v>
      </c>
      <c r="H2802" s="3">
        <f t="shared" si="131"/>
        <v>1.8440757431449453</v>
      </c>
      <c r="I2802" s="3">
        <f t="shared" si="132"/>
        <v>1.8440757431449453</v>
      </c>
      <c r="J2802">
        <v>0</v>
      </c>
      <c r="K2802">
        <v>0</v>
      </c>
    </row>
    <row r="2803" spans="1:11" x14ac:dyDescent="0.2">
      <c r="A2803" t="s">
        <v>5480</v>
      </c>
      <c r="B2803" t="s">
        <v>9</v>
      </c>
      <c r="C2803" s="1" t="s">
        <v>5481</v>
      </c>
      <c r="D2803">
        <v>-120.301392047341</v>
      </c>
      <c r="E2803" s="2">
        <v>1</v>
      </c>
      <c r="F2803">
        <v>69.835418994441596</v>
      </c>
      <c r="G2803">
        <f t="shared" si="130"/>
        <v>1</v>
      </c>
      <c r="H2803" s="3">
        <f t="shared" si="131"/>
        <v>1.8440757431447197</v>
      </c>
      <c r="I2803" s="3">
        <f t="shared" si="132"/>
        <v>0</v>
      </c>
      <c r="J2803">
        <v>0</v>
      </c>
      <c r="K2803">
        <v>0</v>
      </c>
    </row>
    <row r="2804" spans="1:11" x14ac:dyDescent="0.2">
      <c r="A2804" t="s">
        <v>5482</v>
      </c>
      <c r="B2804" t="s">
        <v>9</v>
      </c>
      <c r="C2804" s="1" t="s">
        <v>5483</v>
      </c>
      <c r="D2804">
        <v>-120.081551962596</v>
      </c>
      <c r="E2804" s="2">
        <v>3.21428571428571</v>
      </c>
      <c r="F2804">
        <v>69.835418994665702</v>
      </c>
      <c r="G2804">
        <f t="shared" si="130"/>
        <v>1</v>
      </c>
      <c r="H2804" s="3">
        <f t="shared" si="131"/>
        <v>1.8440757431461132</v>
      </c>
      <c r="I2804" s="3">
        <f t="shared" si="132"/>
        <v>1.8440757431461132</v>
      </c>
      <c r="J2804">
        <v>0</v>
      </c>
      <c r="K2804">
        <v>0</v>
      </c>
    </row>
    <row r="2805" spans="1:11" x14ac:dyDescent="0.2">
      <c r="A2805" t="s">
        <v>5484</v>
      </c>
      <c r="B2805" t="s">
        <v>9</v>
      </c>
      <c r="C2805" s="1" t="s">
        <v>5485</v>
      </c>
      <c r="D2805">
        <v>-120.580867545923</v>
      </c>
      <c r="E2805" s="2">
        <v>2.4375</v>
      </c>
      <c r="F2805">
        <v>182.56660426088399</v>
      </c>
      <c r="G2805">
        <f t="shared" si="130"/>
        <v>1</v>
      </c>
      <c r="H2805" s="3">
        <f t="shared" si="131"/>
        <v>2.2614213377565484</v>
      </c>
      <c r="I2805" s="3">
        <f t="shared" si="132"/>
        <v>2.2614213377565484</v>
      </c>
      <c r="J2805">
        <v>0</v>
      </c>
      <c r="K2805">
        <v>0</v>
      </c>
    </row>
    <row r="2806" spans="1:11" x14ac:dyDescent="0.2">
      <c r="A2806" t="s">
        <v>5486</v>
      </c>
      <c r="B2806" t="s">
        <v>9</v>
      </c>
      <c r="C2806" s="1" t="s">
        <v>5487</v>
      </c>
      <c r="D2806">
        <v>-122.091224755775</v>
      </c>
      <c r="E2806" s="2">
        <v>2.09756097560975</v>
      </c>
      <c r="F2806">
        <v>69.835418994396505</v>
      </c>
      <c r="G2806">
        <f t="shared" si="130"/>
        <v>1</v>
      </c>
      <c r="H2806" s="3">
        <f t="shared" si="131"/>
        <v>1.8440757431444392</v>
      </c>
      <c r="I2806" s="3">
        <f t="shared" si="132"/>
        <v>1.8440757431444392</v>
      </c>
      <c r="J2806">
        <v>0</v>
      </c>
      <c r="K2806">
        <v>0</v>
      </c>
    </row>
    <row r="2807" spans="1:11" x14ac:dyDescent="0.2">
      <c r="A2807" t="s">
        <v>5488</v>
      </c>
      <c r="B2807" t="s">
        <v>9</v>
      </c>
      <c r="C2807" s="1" t="s">
        <v>5489</v>
      </c>
      <c r="D2807">
        <v>-123.793557609134</v>
      </c>
      <c r="E2807" s="2">
        <v>1.15625</v>
      </c>
      <c r="F2807">
        <v>176.232309020304</v>
      </c>
      <c r="G2807">
        <f t="shared" si="130"/>
        <v>1</v>
      </c>
      <c r="H2807" s="3">
        <f t="shared" si="131"/>
        <v>2.2460855314479464</v>
      </c>
      <c r="I2807" s="3">
        <f t="shared" si="132"/>
        <v>2.2460855314479464</v>
      </c>
      <c r="J2807">
        <v>0</v>
      </c>
      <c r="K2807">
        <v>0</v>
      </c>
    </row>
    <row r="2808" spans="1:11" x14ac:dyDescent="0.2">
      <c r="A2808" t="s">
        <v>5490</v>
      </c>
      <c r="B2808" t="s">
        <v>9</v>
      </c>
      <c r="C2808" s="1" t="s">
        <v>5491</v>
      </c>
      <c r="D2808">
        <v>-121.094087133955</v>
      </c>
      <c r="E2808" s="2">
        <v>1.05</v>
      </c>
      <c r="F2808">
        <v>69.835418994389897</v>
      </c>
      <c r="G2808">
        <f t="shared" si="130"/>
        <v>1</v>
      </c>
      <c r="H2808" s="3">
        <f t="shared" si="131"/>
        <v>1.8440757431443981</v>
      </c>
      <c r="I2808" s="3">
        <f t="shared" si="132"/>
        <v>1.8440757431443981</v>
      </c>
      <c r="J2808">
        <v>0</v>
      </c>
      <c r="K2808">
        <v>0</v>
      </c>
    </row>
    <row r="2809" spans="1:11" x14ac:dyDescent="0.2">
      <c r="A2809" t="s">
        <v>5492</v>
      </c>
      <c r="B2809" t="s">
        <v>9</v>
      </c>
      <c r="C2809" s="1" t="s">
        <v>5493</v>
      </c>
      <c r="D2809">
        <v>-120.652662652516</v>
      </c>
      <c r="E2809" s="2">
        <v>1.125</v>
      </c>
      <c r="F2809">
        <v>132.14496096697201</v>
      </c>
      <c r="G2809">
        <f t="shared" si="130"/>
        <v>1</v>
      </c>
      <c r="H2809" s="3">
        <f t="shared" si="131"/>
        <v>2.1210506069988466</v>
      </c>
      <c r="I2809" s="3">
        <f t="shared" si="132"/>
        <v>2.1210506069988466</v>
      </c>
      <c r="J2809">
        <v>0</v>
      </c>
      <c r="K2809">
        <v>0</v>
      </c>
    </row>
    <row r="2810" spans="1:11" x14ac:dyDescent="0.2">
      <c r="A2810" t="s">
        <v>5494</v>
      </c>
      <c r="B2810" t="s">
        <v>9</v>
      </c>
      <c r="C2810" s="1" t="s">
        <v>5495</v>
      </c>
      <c r="D2810">
        <v>-120.82522564735601</v>
      </c>
      <c r="E2810" s="2">
        <v>1</v>
      </c>
      <c r="F2810">
        <v>126.89643592203301</v>
      </c>
      <c r="G2810">
        <f t="shared" si="130"/>
        <v>1</v>
      </c>
      <c r="H2810" s="3">
        <f t="shared" si="131"/>
        <v>2.1034494244498592</v>
      </c>
      <c r="I2810" s="3">
        <f t="shared" si="132"/>
        <v>0</v>
      </c>
      <c r="J2810">
        <v>0</v>
      </c>
      <c r="K2810">
        <v>0</v>
      </c>
    </row>
    <row r="2811" spans="1:11" x14ac:dyDescent="0.2">
      <c r="A2811" t="s">
        <v>5496</v>
      </c>
      <c r="B2811" t="s">
        <v>9</v>
      </c>
      <c r="C2811" s="1" t="s">
        <v>5497</v>
      </c>
      <c r="D2811">
        <v>-118.578384704421</v>
      </c>
      <c r="E2811" s="2">
        <v>1.82132564841498</v>
      </c>
      <c r="F2811">
        <v>1992.3934934487399</v>
      </c>
      <c r="G2811">
        <f t="shared" si="130"/>
        <v>0</v>
      </c>
      <c r="H2811" s="3">
        <f t="shared" si="131"/>
        <v>3.2993751147889534</v>
      </c>
      <c r="I2811" s="3">
        <f t="shared" si="132"/>
        <v>3.2993751147889534</v>
      </c>
      <c r="J2811">
        <v>0</v>
      </c>
      <c r="K2811">
        <v>0</v>
      </c>
    </row>
    <row r="2812" spans="1:11" x14ac:dyDescent="0.2">
      <c r="A2812" t="s">
        <v>5498</v>
      </c>
      <c r="B2812" t="s">
        <v>9</v>
      </c>
      <c r="C2812" s="1" t="s">
        <v>5499</v>
      </c>
      <c r="D2812">
        <v>-119.960396230189</v>
      </c>
      <c r="E2812" s="2">
        <v>1</v>
      </c>
      <c r="F2812">
        <v>69.835418994365199</v>
      </c>
      <c r="G2812">
        <f t="shared" si="130"/>
        <v>1</v>
      </c>
      <c r="H2812" s="3">
        <f t="shared" si="131"/>
        <v>1.8440757431442445</v>
      </c>
      <c r="I2812" s="3">
        <f t="shared" si="132"/>
        <v>0</v>
      </c>
      <c r="J2812">
        <v>0</v>
      </c>
      <c r="K2812">
        <v>0</v>
      </c>
    </row>
    <row r="2813" spans="1:11" x14ac:dyDescent="0.2">
      <c r="A2813" t="s">
        <v>5500</v>
      </c>
      <c r="B2813" t="s">
        <v>9</v>
      </c>
      <c r="C2813" s="1" t="s">
        <v>5501</v>
      </c>
      <c r="D2813">
        <v>-121.36362768992601</v>
      </c>
      <c r="E2813" s="2">
        <v>1</v>
      </c>
      <c r="F2813">
        <v>111.275719632403</v>
      </c>
      <c r="G2813">
        <f t="shared" si="130"/>
        <v>1</v>
      </c>
      <c r="H2813" s="3">
        <f t="shared" si="131"/>
        <v>2.0464004115941559</v>
      </c>
      <c r="I2813" s="3">
        <f t="shared" si="132"/>
        <v>0</v>
      </c>
      <c r="J2813">
        <v>0</v>
      </c>
      <c r="K2813">
        <v>0</v>
      </c>
    </row>
    <row r="2814" spans="1:11" x14ac:dyDescent="0.2">
      <c r="A2814" t="s">
        <v>5502</v>
      </c>
      <c r="B2814" t="s">
        <v>9</v>
      </c>
      <c r="C2814" s="1" t="s">
        <v>5503</v>
      </c>
      <c r="D2814">
        <v>-121.45677877993801</v>
      </c>
      <c r="E2814" s="2">
        <v>1.675</v>
      </c>
      <c r="F2814">
        <v>69.835418994507904</v>
      </c>
      <c r="G2814">
        <f t="shared" si="130"/>
        <v>1</v>
      </c>
      <c r="H2814" s="3">
        <f t="shared" si="131"/>
        <v>1.844075743145132</v>
      </c>
      <c r="I2814" s="3">
        <f t="shared" si="132"/>
        <v>1.844075743145132</v>
      </c>
      <c r="J2814">
        <v>0</v>
      </c>
      <c r="K2814">
        <v>0</v>
      </c>
    </row>
    <row r="2815" spans="1:11" x14ac:dyDescent="0.2">
      <c r="A2815" t="s">
        <v>5504</v>
      </c>
      <c r="B2815" t="s">
        <v>9</v>
      </c>
      <c r="C2815" s="1" t="s">
        <v>5505</v>
      </c>
      <c r="D2815">
        <v>-120.90924321107001</v>
      </c>
      <c r="E2815" s="2">
        <v>1.0714285714285701</v>
      </c>
      <c r="F2815">
        <v>69.835418994439706</v>
      </c>
      <c r="G2815">
        <f t="shared" si="130"/>
        <v>1</v>
      </c>
      <c r="H2815" s="3">
        <f t="shared" si="131"/>
        <v>1.8440757431447079</v>
      </c>
      <c r="I2815" s="3">
        <f t="shared" si="132"/>
        <v>1.8440757431447079</v>
      </c>
      <c r="J2815">
        <v>0</v>
      </c>
      <c r="K2815">
        <v>0</v>
      </c>
    </row>
    <row r="2816" spans="1:11" x14ac:dyDescent="0.2">
      <c r="A2816" t="s">
        <v>5506</v>
      </c>
      <c r="B2816" t="s">
        <v>9</v>
      </c>
      <c r="C2816" s="1" t="s">
        <v>5507</v>
      </c>
      <c r="D2816">
        <v>-122.132905949812</v>
      </c>
      <c r="E2816" s="2">
        <v>1</v>
      </c>
      <c r="F2816">
        <v>69.835418994489302</v>
      </c>
      <c r="G2816">
        <f t="shared" si="130"/>
        <v>1</v>
      </c>
      <c r="H2816" s="3">
        <f t="shared" si="131"/>
        <v>1.8440757431450163</v>
      </c>
      <c r="I2816" s="3">
        <f t="shared" si="132"/>
        <v>0</v>
      </c>
      <c r="J2816">
        <v>0</v>
      </c>
      <c r="K2816">
        <v>0</v>
      </c>
    </row>
    <row r="2817" spans="1:11" x14ac:dyDescent="0.2">
      <c r="A2817" t="s">
        <v>5508</v>
      </c>
      <c r="B2817" t="s">
        <v>9</v>
      </c>
      <c r="C2817" s="1" t="s">
        <v>5509</v>
      </c>
      <c r="D2817">
        <v>-120.03737099578601</v>
      </c>
      <c r="E2817" s="2">
        <v>1</v>
      </c>
      <c r="F2817">
        <v>187.997016907573</v>
      </c>
      <c r="G2817">
        <f t="shared" si="130"/>
        <v>1</v>
      </c>
      <c r="H2817" s="3">
        <f t="shared" si="131"/>
        <v>2.2741509580357082</v>
      </c>
      <c r="I2817" s="3">
        <f t="shared" si="132"/>
        <v>0</v>
      </c>
      <c r="J2817">
        <v>0</v>
      </c>
      <c r="K2817">
        <v>0</v>
      </c>
    </row>
    <row r="2818" spans="1:11" x14ac:dyDescent="0.2">
      <c r="A2818" t="s">
        <v>5510</v>
      </c>
      <c r="B2818" t="s">
        <v>9</v>
      </c>
      <c r="C2818">
        <v>36.051758293452899</v>
      </c>
      <c r="D2818">
        <v>-118.968015857851</v>
      </c>
      <c r="E2818" s="2">
        <v>1</v>
      </c>
      <c r="F2818">
        <v>69.835418994383502</v>
      </c>
      <c r="G2818">
        <f t="shared" si="130"/>
        <v>1</v>
      </c>
      <c r="H2818" s="3">
        <f t="shared" si="131"/>
        <v>1.8440757431443582</v>
      </c>
      <c r="I2818" s="3">
        <f t="shared" si="132"/>
        <v>0</v>
      </c>
      <c r="J2818">
        <v>0</v>
      </c>
      <c r="K2818">
        <v>0</v>
      </c>
    </row>
    <row r="2819" spans="1:11" x14ac:dyDescent="0.2">
      <c r="A2819" t="s">
        <v>5511</v>
      </c>
      <c r="B2819" t="s">
        <v>9</v>
      </c>
      <c r="C2819" s="1" t="s">
        <v>5512</v>
      </c>
      <c r="D2819">
        <v>-119.64471029249</v>
      </c>
      <c r="E2819" s="2">
        <v>1.19047619047619</v>
      </c>
      <c r="F2819">
        <v>69.835418994519401</v>
      </c>
      <c r="G2819">
        <f t="shared" ref="G2819:G2882" si="133">IF(F2819&lt;300,1,0)</f>
        <v>1</v>
      </c>
      <c r="H2819" s="3">
        <f t="shared" ref="H2819:H2882" si="134">LOG10(F2819)</f>
        <v>1.8440757431452035</v>
      </c>
      <c r="I2819" s="3">
        <f t="shared" ref="I2819:I2882" si="135">IF(E2819&gt;1,H2819,0)</f>
        <v>1.8440757431452035</v>
      </c>
      <c r="J2819">
        <v>0</v>
      </c>
      <c r="K2819">
        <v>0</v>
      </c>
    </row>
    <row r="2820" spans="1:11" x14ac:dyDescent="0.2">
      <c r="A2820" t="s">
        <v>5513</v>
      </c>
      <c r="B2820" t="s">
        <v>9</v>
      </c>
      <c r="C2820">
        <v>36.1040564395364</v>
      </c>
      <c r="D2820">
        <v>-118.63884748321099</v>
      </c>
      <c r="E2820" s="2">
        <v>3.4146341463414598</v>
      </c>
      <c r="F2820">
        <v>69.835418994528894</v>
      </c>
      <c r="G2820">
        <f t="shared" si="133"/>
        <v>1</v>
      </c>
      <c r="H2820" s="3">
        <f t="shared" si="134"/>
        <v>1.8440757431452623</v>
      </c>
      <c r="I2820" s="3">
        <f t="shared" si="135"/>
        <v>1.8440757431452623</v>
      </c>
      <c r="J2820">
        <v>0</v>
      </c>
      <c r="K2820">
        <v>0</v>
      </c>
    </row>
    <row r="2821" spans="1:11" x14ac:dyDescent="0.2">
      <c r="A2821" t="s">
        <v>5514</v>
      </c>
      <c r="B2821" t="s">
        <v>9</v>
      </c>
      <c r="C2821">
        <v>37.051364202166802</v>
      </c>
      <c r="D2821">
        <v>-119.14113896261701</v>
      </c>
      <c r="E2821" s="2">
        <v>3.24390243902439</v>
      </c>
      <c r="F2821">
        <v>69.835418994486602</v>
      </c>
      <c r="G2821">
        <f t="shared" si="133"/>
        <v>1</v>
      </c>
      <c r="H2821" s="3">
        <f t="shared" si="134"/>
        <v>1.8440757431449994</v>
      </c>
      <c r="I2821" s="3">
        <f t="shared" si="135"/>
        <v>1.8440757431449994</v>
      </c>
      <c r="J2821">
        <v>0</v>
      </c>
      <c r="K2821">
        <v>0</v>
      </c>
    </row>
    <row r="2822" spans="1:11" x14ac:dyDescent="0.2">
      <c r="A2822" t="s">
        <v>5515</v>
      </c>
      <c r="B2822" t="s">
        <v>9</v>
      </c>
      <c r="C2822" s="1" t="s">
        <v>5516</v>
      </c>
      <c r="D2822">
        <v>-118.18125333284701</v>
      </c>
      <c r="E2822" s="2">
        <v>4.9047619047618998</v>
      </c>
      <c r="F2822">
        <v>369.81249427043201</v>
      </c>
      <c r="G2822">
        <f t="shared" si="133"/>
        <v>0</v>
      </c>
      <c r="H2822" s="3">
        <f t="shared" si="134"/>
        <v>2.5679815798924888</v>
      </c>
      <c r="I2822" s="3">
        <f t="shared" si="135"/>
        <v>2.5679815798924888</v>
      </c>
      <c r="J2822">
        <v>0</v>
      </c>
      <c r="K2822">
        <v>0</v>
      </c>
    </row>
    <row r="2823" spans="1:11" x14ac:dyDescent="0.2">
      <c r="A2823" t="s">
        <v>5517</v>
      </c>
      <c r="B2823" t="s">
        <v>9</v>
      </c>
      <c r="C2823" s="1" t="s">
        <v>5518</v>
      </c>
      <c r="D2823">
        <v>-123.380707624404</v>
      </c>
      <c r="E2823" s="2">
        <v>1.09756097560975</v>
      </c>
      <c r="F2823">
        <v>69.835418994316399</v>
      </c>
      <c r="G2823">
        <f t="shared" si="133"/>
        <v>1</v>
      </c>
      <c r="H2823" s="3">
        <f t="shared" si="134"/>
        <v>1.844075743143941</v>
      </c>
      <c r="I2823" s="3">
        <f t="shared" si="135"/>
        <v>1.844075743143941</v>
      </c>
      <c r="J2823">
        <v>0</v>
      </c>
      <c r="K2823">
        <v>0</v>
      </c>
    </row>
    <row r="2824" spans="1:11" x14ac:dyDescent="0.2">
      <c r="A2824" t="s">
        <v>5519</v>
      </c>
      <c r="B2824" t="s">
        <v>9</v>
      </c>
      <c r="C2824" s="1" t="s">
        <v>5520</v>
      </c>
      <c r="D2824">
        <v>-120.15791979147799</v>
      </c>
      <c r="E2824" s="2">
        <v>2</v>
      </c>
      <c r="F2824">
        <v>69.835418994509695</v>
      </c>
      <c r="G2824">
        <f t="shared" si="133"/>
        <v>1</v>
      </c>
      <c r="H2824" s="3">
        <f t="shared" si="134"/>
        <v>1.8440757431451431</v>
      </c>
      <c r="I2824" s="3">
        <f t="shared" si="135"/>
        <v>1.8440757431451431</v>
      </c>
      <c r="J2824">
        <v>0</v>
      </c>
      <c r="K2824">
        <v>0</v>
      </c>
    </row>
    <row r="2825" spans="1:11" x14ac:dyDescent="0.2">
      <c r="A2825" t="s">
        <v>5521</v>
      </c>
      <c r="B2825" t="s">
        <v>9</v>
      </c>
      <c r="C2825" s="1" t="s">
        <v>5522</v>
      </c>
      <c r="D2825">
        <v>-122.225003876836</v>
      </c>
      <c r="E2825" s="2">
        <v>1</v>
      </c>
      <c r="F2825">
        <v>187.68423269947499</v>
      </c>
      <c r="G2825">
        <f t="shared" si="133"/>
        <v>1</v>
      </c>
      <c r="H2825" s="3">
        <f t="shared" si="134"/>
        <v>2.2734277891943933</v>
      </c>
      <c r="I2825" s="3">
        <f t="shared" si="135"/>
        <v>0</v>
      </c>
      <c r="J2825">
        <v>0</v>
      </c>
      <c r="K2825">
        <v>0</v>
      </c>
    </row>
    <row r="2826" spans="1:11" x14ac:dyDescent="0.2">
      <c r="A2826" t="s">
        <v>5523</v>
      </c>
      <c r="B2826" t="s">
        <v>9</v>
      </c>
      <c r="C2826" s="1" t="s">
        <v>5524</v>
      </c>
      <c r="D2826">
        <v>-121.760938581091</v>
      </c>
      <c r="E2826" s="2">
        <v>1</v>
      </c>
      <c r="F2826">
        <v>69.835418994552995</v>
      </c>
      <c r="G2826">
        <f t="shared" si="133"/>
        <v>1</v>
      </c>
      <c r="H2826" s="3">
        <f t="shared" si="134"/>
        <v>1.8440757431454124</v>
      </c>
      <c r="I2826" s="3">
        <f t="shared" si="135"/>
        <v>0</v>
      </c>
      <c r="J2826">
        <v>0</v>
      </c>
      <c r="K2826">
        <v>0</v>
      </c>
    </row>
    <row r="2827" spans="1:11" x14ac:dyDescent="0.2">
      <c r="A2827" t="s">
        <v>5525</v>
      </c>
      <c r="B2827" t="s">
        <v>5526</v>
      </c>
      <c r="C2827" s="1" t="s">
        <v>5527</v>
      </c>
      <c r="D2827">
        <v>-120.560844283162</v>
      </c>
      <c r="E2827" s="2">
        <v>1.3886255924170601</v>
      </c>
      <c r="F2827">
        <v>357</v>
      </c>
      <c r="G2827">
        <f t="shared" si="133"/>
        <v>0</v>
      </c>
      <c r="H2827" s="3">
        <f t="shared" si="134"/>
        <v>2.5526682161121932</v>
      </c>
      <c r="I2827" s="3">
        <f t="shared" si="135"/>
        <v>2.5526682161121932</v>
      </c>
      <c r="J2827">
        <v>4</v>
      </c>
      <c r="K2827">
        <v>1</v>
      </c>
    </row>
    <row r="2828" spans="1:11" x14ac:dyDescent="0.2">
      <c r="A2828" t="s">
        <v>5528</v>
      </c>
      <c r="B2828" t="s">
        <v>9</v>
      </c>
      <c r="C2828" s="1" t="s">
        <v>5529</v>
      </c>
      <c r="D2828">
        <v>-120.766070316734</v>
      </c>
      <c r="E2828" s="2">
        <v>1</v>
      </c>
      <c r="F2828">
        <v>69.835418994336493</v>
      </c>
      <c r="G2828">
        <f t="shared" si="133"/>
        <v>1</v>
      </c>
      <c r="H2828" s="3">
        <f t="shared" si="134"/>
        <v>1.844075743144066</v>
      </c>
      <c r="I2828" s="3">
        <f t="shared" si="135"/>
        <v>0</v>
      </c>
      <c r="J2828">
        <v>0</v>
      </c>
      <c r="K2828">
        <v>0</v>
      </c>
    </row>
    <row r="2829" spans="1:11" x14ac:dyDescent="0.2">
      <c r="A2829" t="s">
        <v>5530</v>
      </c>
      <c r="B2829" t="s">
        <v>9</v>
      </c>
      <c r="C2829" s="1" t="s">
        <v>5531</v>
      </c>
      <c r="D2829">
        <v>-119.086726166829</v>
      </c>
      <c r="E2829" s="2">
        <v>1</v>
      </c>
      <c r="F2829">
        <v>69.835418994528894</v>
      </c>
      <c r="G2829">
        <f t="shared" si="133"/>
        <v>1</v>
      </c>
      <c r="H2829" s="3">
        <f t="shared" si="134"/>
        <v>1.8440757431452623</v>
      </c>
      <c r="I2829" s="3">
        <f t="shared" si="135"/>
        <v>0</v>
      </c>
      <c r="J2829">
        <v>0</v>
      </c>
      <c r="K2829">
        <v>0</v>
      </c>
    </row>
    <row r="2830" spans="1:11" x14ac:dyDescent="0.2">
      <c r="A2830" t="s">
        <v>5532</v>
      </c>
      <c r="B2830" t="s">
        <v>9</v>
      </c>
      <c r="C2830" s="1" t="s">
        <v>5533</v>
      </c>
      <c r="D2830">
        <v>-118.41245867814099</v>
      </c>
      <c r="E2830" s="2">
        <v>4.4931506849314999</v>
      </c>
      <c r="F2830">
        <v>18074.066982224798</v>
      </c>
      <c r="G2830">
        <f t="shared" si="133"/>
        <v>0</v>
      </c>
      <c r="H2830" s="3">
        <f t="shared" si="134"/>
        <v>4.2570558874365645</v>
      </c>
      <c r="I2830" s="3">
        <f t="shared" si="135"/>
        <v>4.2570558874365645</v>
      </c>
      <c r="J2830">
        <v>0</v>
      </c>
      <c r="K2830">
        <v>0</v>
      </c>
    </row>
    <row r="2831" spans="1:11" x14ac:dyDescent="0.2">
      <c r="A2831" t="s">
        <v>5534</v>
      </c>
      <c r="B2831" t="s">
        <v>5535</v>
      </c>
      <c r="C2831" s="1" t="s">
        <v>5536</v>
      </c>
      <c r="D2831">
        <v>-118.47556622244601</v>
      </c>
      <c r="E2831" s="2">
        <v>1.04508196721311</v>
      </c>
      <c r="F2831">
        <v>760</v>
      </c>
      <c r="G2831">
        <f t="shared" si="133"/>
        <v>0</v>
      </c>
      <c r="H2831" s="3">
        <f t="shared" si="134"/>
        <v>2.8808135922807914</v>
      </c>
      <c r="I2831" s="3">
        <f t="shared" si="135"/>
        <v>2.8808135922807914</v>
      </c>
      <c r="J2831">
        <v>1</v>
      </c>
      <c r="K2831">
        <v>0.5</v>
      </c>
    </row>
    <row r="2832" spans="1:11" x14ac:dyDescent="0.2">
      <c r="A2832" t="s">
        <v>5537</v>
      </c>
      <c r="B2832" t="s">
        <v>5538</v>
      </c>
      <c r="C2832" s="1" t="s">
        <v>5539</v>
      </c>
      <c r="D2832">
        <v>-120.478594430955</v>
      </c>
      <c r="E2832" s="2">
        <v>1.83007518796992</v>
      </c>
      <c r="F2832">
        <v>1626</v>
      </c>
      <c r="G2832">
        <f t="shared" si="133"/>
        <v>0</v>
      </c>
      <c r="H2832" s="3">
        <f t="shared" si="134"/>
        <v>3.2111205412580492</v>
      </c>
      <c r="I2832" s="3">
        <f t="shared" si="135"/>
        <v>3.2111205412580492</v>
      </c>
      <c r="J2832">
        <v>7</v>
      </c>
      <c r="K2832">
        <v>1</v>
      </c>
    </row>
    <row r="2833" spans="1:11" x14ac:dyDescent="0.2">
      <c r="A2833" t="s">
        <v>5540</v>
      </c>
      <c r="B2833" t="s">
        <v>9</v>
      </c>
      <c r="C2833" s="1" t="s">
        <v>5541</v>
      </c>
      <c r="D2833">
        <v>-120.548229124987</v>
      </c>
      <c r="E2833" s="2">
        <v>1.7380952380952299</v>
      </c>
      <c r="F2833">
        <v>69.835418994485295</v>
      </c>
      <c r="G2833">
        <f t="shared" si="133"/>
        <v>1</v>
      </c>
      <c r="H2833" s="3">
        <f t="shared" si="134"/>
        <v>1.8440757431449912</v>
      </c>
      <c r="I2833" s="3">
        <f t="shared" si="135"/>
        <v>1.8440757431449912</v>
      </c>
      <c r="J2833">
        <v>0</v>
      </c>
      <c r="K2833">
        <v>0</v>
      </c>
    </row>
    <row r="2834" spans="1:11" x14ac:dyDescent="0.2">
      <c r="A2834" t="s">
        <v>5542</v>
      </c>
      <c r="B2834" t="s">
        <v>9</v>
      </c>
      <c r="C2834" s="1" t="s">
        <v>5543</v>
      </c>
      <c r="D2834">
        <v>-121.25370858119</v>
      </c>
      <c r="E2834" s="2">
        <v>1.01587301587301</v>
      </c>
      <c r="F2834">
        <v>113.343589661099</v>
      </c>
      <c r="G2834">
        <f t="shared" si="133"/>
        <v>1</v>
      </c>
      <c r="H2834" s="3">
        <f t="shared" si="134"/>
        <v>2.0543969628962673</v>
      </c>
      <c r="I2834" s="3">
        <f t="shared" si="135"/>
        <v>2.0543969628962673</v>
      </c>
      <c r="J2834">
        <v>0</v>
      </c>
      <c r="K2834">
        <v>0</v>
      </c>
    </row>
    <row r="2835" spans="1:11" x14ac:dyDescent="0.2">
      <c r="A2835" t="s">
        <v>5544</v>
      </c>
      <c r="B2835" t="s">
        <v>9</v>
      </c>
      <c r="C2835" s="1" t="s">
        <v>5545</v>
      </c>
      <c r="D2835">
        <v>-120.46067887835299</v>
      </c>
      <c r="E2835" s="2">
        <v>1.90243902439024</v>
      </c>
      <c r="F2835">
        <v>69.835418994492599</v>
      </c>
      <c r="G2835">
        <f t="shared" si="133"/>
        <v>1</v>
      </c>
      <c r="H2835" s="3">
        <f t="shared" si="134"/>
        <v>1.8440757431450367</v>
      </c>
      <c r="I2835" s="3">
        <f t="shared" si="135"/>
        <v>1.8440757431450367</v>
      </c>
      <c r="J2835">
        <v>0</v>
      </c>
      <c r="K2835">
        <v>0</v>
      </c>
    </row>
    <row r="2836" spans="1:11" x14ac:dyDescent="0.2">
      <c r="A2836" t="s">
        <v>5546</v>
      </c>
      <c r="B2836" t="s">
        <v>9</v>
      </c>
      <c r="C2836" s="1" t="s">
        <v>5547</v>
      </c>
      <c r="D2836">
        <v>-121.060509087819</v>
      </c>
      <c r="E2836" s="2">
        <v>1</v>
      </c>
      <c r="F2836">
        <v>69.835418994525298</v>
      </c>
      <c r="G2836">
        <f t="shared" si="133"/>
        <v>1</v>
      </c>
      <c r="H2836" s="3">
        <f t="shared" si="134"/>
        <v>1.8440757431452401</v>
      </c>
      <c r="I2836" s="3">
        <f t="shared" si="135"/>
        <v>0</v>
      </c>
      <c r="J2836">
        <v>0</v>
      </c>
      <c r="K2836">
        <v>0</v>
      </c>
    </row>
    <row r="2837" spans="1:11" x14ac:dyDescent="0.2">
      <c r="A2837" t="s">
        <v>5548</v>
      </c>
      <c r="B2837" t="s">
        <v>9</v>
      </c>
      <c r="C2837" s="1" t="s">
        <v>5549</v>
      </c>
      <c r="D2837">
        <v>-123.402669517801</v>
      </c>
      <c r="E2837" s="2">
        <v>3.2857142857142798</v>
      </c>
      <c r="F2837">
        <v>69.835418994450706</v>
      </c>
      <c r="G2837">
        <f t="shared" si="133"/>
        <v>1</v>
      </c>
      <c r="H2837" s="3">
        <f t="shared" si="134"/>
        <v>1.8440757431447763</v>
      </c>
      <c r="I2837" s="3">
        <f t="shared" si="135"/>
        <v>1.8440757431447763</v>
      </c>
      <c r="J2837">
        <v>0</v>
      </c>
      <c r="K2837">
        <v>0</v>
      </c>
    </row>
    <row r="2838" spans="1:11" x14ac:dyDescent="0.2">
      <c r="A2838" t="s">
        <v>5550</v>
      </c>
      <c r="B2838" t="s">
        <v>9</v>
      </c>
      <c r="C2838" s="1" t="s">
        <v>5551</v>
      </c>
      <c r="D2838">
        <v>-121.817228504311</v>
      </c>
      <c r="E2838" s="2">
        <v>1</v>
      </c>
      <c r="F2838">
        <v>69.835418994325593</v>
      </c>
      <c r="G2838">
        <f t="shared" si="133"/>
        <v>1</v>
      </c>
      <c r="H2838" s="3">
        <f t="shared" si="134"/>
        <v>1.8440757431439982</v>
      </c>
      <c r="I2838" s="3">
        <f t="shared" si="135"/>
        <v>0</v>
      </c>
      <c r="J2838">
        <v>0</v>
      </c>
      <c r="K2838">
        <v>0</v>
      </c>
    </row>
    <row r="2839" spans="1:11" x14ac:dyDescent="0.2">
      <c r="A2839" t="s">
        <v>5552</v>
      </c>
      <c r="B2839" t="s">
        <v>9</v>
      </c>
      <c r="C2839" s="1" t="s">
        <v>5553</v>
      </c>
      <c r="D2839">
        <v>-121.308854505017</v>
      </c>
      <c r="E2839" s="2">
        <v>1.0979228486646799</v>
      </c>
      <c r="F2839">
        <v>598.86454521537701</v>
      </c>
      <c r="G2839">
        <f t="shared" si="133"/>
        <v>0</v>
      </c>
      <c r="H2839" s="3">
        <f t="shared" si="134"/>
        <v>2.777328602158994</v>
      </c>
      <c r="I2839" s="3">
        <f t="shared" si="135"/>
        <v>2.777328602158994</v>
      </c>
      <c r="J2839">
        <v>0</v>
      </c>
      <c r="K2839">
        <v>0</v>
      </c>
    </row>
    <row r="2840" spans="1:11" x14ac:dyDescent="0.2">
      <c r="A2840" t="s">
        <v>5554</v>
      </c>
      <c r="B2840" t="s">
        <v>9</v>
      </c>
      <c r="C2840" s="1" t="s">
        <v>5555</v>
      </c>
      <c r="D2840">
        <v>-119.9486770116</v>
      </c>
      <c r="E2840" s="2">
        <v>2.1652892561983399</v>
      </c>
      <c r="F2840">
        <v>747.779678356114</v>
      </c>
      <c r="G2840">
        <f t="shared" si="133"/>
        <v>0</v>
      </c>
      <c r="H2840" s="3">
        <f t="shared" si="134"/>
        <v>2.8737736586014</v>
      </c>
      <c r="I2840" s="3">
        <f t="shared" si="135"/>
        <v>2.8737736586014</v>
      </c>
      <c r="J2840">
        <v>0</v>
      </c>
      <c r="K2840">
        <v>0</v>
      </c>
    </row>
    <row r="2841" spans="1:11" x14ac:dyDescent="0.2">
      <c r="A2841" t="s">
        <v>5556</v>
      </c>
      <c r="B2841" t="s">
        <v>9</v>
      </c>
      <c r="C2841" s="1" t="s">
        <v>5557</v>
      </c>
      <c r="D2841">
        <v>-121.22950263092299</v>
      </c>
      <c r="E2841" s="2">
        <v>1.3333333333333299</v>
      </c>
      <c r="F2841">
        <v>694.59853668339304</v>
      </c>
      <c r="G2841">
        <f t="shared" si="133"/>
        <v>0</v>
      </c>
      <c r="H2841" s="3">
        <f t="shared" si="134"/>
        <v>2.8417338640438521</v>
      </c>
      <c r="I2841" s="3">
        <f t="shared" si="135"/>
        <v>2.8417338640438521</v>
      </c>
      <c r="J2841">
        <v>0</v>
      </c>
      <c r="K2841">
        <v>0</v>
      </c>
    </row>
    <row r="2842" spans="1:11" x14ac:dyDescent="0.2">
      <c r="A2842" t="s">
        <v>5558</v>
      </c>
      <c r="B2842" t="s">
        <v>9</v>
      </c>
      <c r="C2842" s="1" t="s">
        <v>5559</v>
      </c>
      <c r="D2842">
        <v>-120.908124679715</v>
      </c>
      <c r="E2842" s="2">
        <v>2.1749999999999998</v>
      </c>
      <c r="F2842">
        <v>294.81879829361401</v>
      </c>
      <c r="G2842">
        <f t="shared" si="133"/>
        <v>1</v>
      </c>
      <c r="H2842" s="3">
        <f t="shared" si="134"/>
        <v>2.4695551716391955</v>
      </c>
      <c r="I2842" s="3">
        <f t="shared" si="135"/>
        <v>2.4695551716391955</v>
      </c>
      <c r="J2842">
        <v>0</v>
      </c>
      <c r="K2842">
        <v>0</v>
      </c>
    </row>
    <row r="2843" spans="1:11" x14ac:dyDescent="0.2">
      <c r="A2843" t="s">
        <v>5560</v>
      </c>
      <c r="B2843" t="s">
        <v>9</v>
      </c>
      <c r="C2843" s="1" t="s">
        <v>5561</v>
      </c>
      <c r="D2843">
        <v>-123.164988564623</v>
      </c>
      <c r="E2843" s="2">
        <v>4.5256410256410202</v>
      </c>
      <c r="F2843">
        <v>2373.7441726960501</v>
      </c>
      <c r="G2843">
        <f t="shared" si="133"/>
        <v>0</v>
      </c>
      <c r="H2843" s="3">
        <f t="shared" si="134"/>
        <v>3.3754339115969723</v>
      </c>
      <c r="I2843" s="3">
        <f t="shared" si="135"/>
        <v>3.3754339115969723</v>
      </c>
      <c r="J2843">
        <v>0</v>
      </c>
      <c r="K2843">
        <v>0</v>
      </c>
    </row>
    <row r="2844" spans="1:11" x14ac:dyDescent="0.2">
      <c r="A2844" t="s">
        <v>5562</v>
      </c>
      <c r="B2844" t="s">
        <v>9</v>
      </c>
      <c r="C2844" s="1" t="s">
        <v>5563</v>
      </c>
      <c r="D2844">
        <v>-121.713724413249</v>
      </c>
      <c r="E2844" s="2">
        <v>1</v>
      </c>
      <c r="F2844">
        <v>139.67083798881299</v>
      </c>
      <c r="G2844">
        <f t="shared" si="133"/>
        <v>1</v>
      </c>
      <c r="H2844" s="3">
        <f t="shared" si="134"/>
        <v>2.1451057388084824</v>
      </c>
      <c r="I2844" s="3">
        <f t="shared" si="135"/>
        <v>0</v>
      </c>
      <c r="J2844">
        <v>0</v>
      </c>
      <c r="K2844">
        <v>0</v>
      </c>
    </row>
    <row r="2845" spans="1:11" x14ac:dyDescent="0.2">
      <c r="A2845" t="s">
        <v>5564</v>
      </c>
      <c r="B2845" t="s">
        <v>9</v>
      </c>
      <c r="C2845" s="1" t="s">
        <v>5565</v>
      </c>
      <c r="D2845">
        <v>-120.805885853398</v>
      </c>
      <c r="E2845" s="2">
        <v>1.9512195121951199</v>
      </c>
      <c r="F2845">
        <v>128.91722850699699</v>
      </c>
      <c r="G2845">
        <f t="shared" si="133"/>
        <v>1</v>
      </c>
      <c r="H2845" s="3">
        <f t="shared" si="134"/>
        <v>2.1103109603753896</v>
      </c>
      <c r="I2845" s="3">
        <f t="shared" si="135"/>
        <v>2.1103109603753896</v>
      </c>
      <c r="J2845">
        <v>0</v>
      </c>
      <c r="K2845">
        <v>0</v>
      </c>
    </row>
    <row r="2846" spans="1:11" x14ac:dyDescent="0.2">
      <c r="A2846" t="s">
        <v>5566</v>
      </c>
      <c r="B2846" t="s">
        <v>9</v>
      </c>
      <c r="C2846" s="1" t="s">
        <v>5567</v>
      </c>
      <c r="D2846">
        <v>-118.809228840754</v>
      </c>
      <c r="E2846" s="2">
        <v>1.7976190476190399</v>
      </c>
      <c r="F2846">
        <v>209.506256983273</v>
      </c>
      <c r="G2846">
        <f t="shared" si="133"/>
        <v>1</v>
      </c>
      <c r="H2846" s="3">
        <f t="shared" si="134"/>
        <v>2.3211969978642748</v>
      </c>
      <c r="I2846" s="3">
        <f t="shared" si="135"/>
        <v>2.3211969978642748</v>
      </c>
      <c r="J2846">
        <v>0</v>
      </c>
      <c r="K2846">
        <v>0</v>
      </c>
    </row>
    <row r="2847" spans="1:11" x14ac:dyDescent="0.2">
      <c r="A2847" t="s">
        <v>5568</v>
      </c>
      <c r="B2847" t="s">
        <v>9</v>
      </c>
      <c r="C2847" s="1" t="s">
        <v>5569</v>
      </c>
      <c r="D2847">
        <v>-121.82201205054599</v>
      </c>
      <c r="E2847" s="2">
        <v>1</v>
      </c>
      <c r="F2847">
        <v>154.73593514171901</v>
      </c>
      <c r="G2847">
        <f t="shared" si="133"/>
        <v>1</v>
      </c>
      <c r="H2847" s="3">
        <f t="shared" si="134"/>
        <v>2.1895911839090152</v>
      </c>
      <c r="I2847" s="3">
        <f t="shared" si="135"/>
        <v>0</v>
      </c>
      <c r="J2847">
        <v>0</v>
      </c>
      <c r="K2847">
        <v>0</v>
      </c>
    </row>
    <row r="2848" spans="1:11" x14ac:dyDescent="0.2">
      <c r="A2848" t="s">
        <v>5570</v>
      </c>
      <c r="B2848" t="s">
        <v>9</v>
      </c>
      <c r="C2848" s="1" t="s">
        <v>5571</v>
      </c>
      <c r="D2848">
        <v>-120.947779015325</v>
      </c>
      <c r="E2848" s="2">
        <v>1.9750000000000001</v>
      </c>
      <c r="F2848">
        <v>135.10126648537201</v>
      </c>
      <c r="G2848">
        <f t="shared" si="133"/>
        <v>1</v>
      </c>
      <c r="H2848" s="3">
        <f t="shared" si="134"/>
        <v>2.1306594202657787</v>
      </c>
      <c r="I2848" s="3">
        <f t="shared" si="135"/>
        <v>2.1306594202657787</v>
      </c>
      <c r="J2848">
        <v>0</v>
      </c>
      <c r="K2848">
        <v>0</v>
      </c>
    </row>
    <row r="2849" spans="1:11" x14ac:dyDescent="0.2">
      <c r="A2849" t="s">
        <v>5572</v>
      </c>
      <c r="B2849" t="s">
        <v>9</v>
      </c>
      <c r="C2849" s="1" t="s">
        <v>5573</v>
      </c>
      <c r="D2849">
        <v>-120.77751117139501</v>
      </c>
      <c r="E2849" s="2">
        <v>1.09756097560975</v>
      </c>
      <c r="F2849">
        <v>69.835418994475603</v>
      </c>
      <c r="G2849">
        <f t="shared" si="133"/>
        <v>1</v>
      </c>
      <c r="H2849" s="3">
        <f t="shared" si="134"/>
        <v>1.8440757431449311</v>
      </c>
      <c r="I2849" s="3">
        <f t="shared" si="135"/>
        <v>1.8440757431449311</v>
      </c>
      <c r="J2849">
        <v>0</v>
      </c>
      <c r="K2849">
        <v>0</v>
      </c>
    </row>
    <row r="2850" spans="1:11" x14ac:dyDescent="0.2">
      <c r="A2850" t="s">
        <v>5574</v>
      </c>
      <c r="B2850" t="s">
        <v>9</v>
      </c>
      <c r="C2850" s="1" t="s">
        <v>5575</v>
      </c>
      <c r="D2850">
        <v>-122.050561426757</v>
      </c>
      <c r="E2850" s="2">
        <v>1.8263473053892201</v>
      </c>
      <c r="F2850">
        <v>309.29974931490801</v>
      </c>
      <c r="G2850">
        <f t="shared" si="133"/>
        <v>0</v>
      </c>
      <c r="H2850" s="3">
        <f t="shared" si="134"/>
        <v>2.4903795680109506</v>
      </c>
      <c r="I2850" s="3">
        <f t="shared" si="135"/>
        <v>2.4903795680109506</v>
      </c>
      <c r="J2850">
        <v>0</v>
      </c>
      <c r="K2850">
        <v>0</v>
      </c>
    </row>
    <row r="2851" spans="1:11" x14ac:dyDescent="0.2">
      <c r="A2851" t="s">
        <v>5576</v>
      </c>
      <c r="B2851" t="s">
        <v>9</v>
      </c>
      <c r="C2851" s="1" t="s">
        <v>5577</v>
      </c>
      <c r="D2851">
        <v>-119.978594835314</v>
      </c>
      <c r="E2851" s="2">
        <v>1</v>
      </c>
      <c r="F2851">
        <v>69.835418994472406</v>
      </c>
      <c r="G2851">
        <f t="shared" si="133"/>
        <v>1</v>
      </c>
      <c r="H2851" s="3">
        <f t="shared" si="134"/>
        <v>1.8440757431449111</v>
      </c>
      <c r="I2851" s="3">
        <f t="shared" si="135"/>
        <v>0</v>
      </c>
      <c r="J2851">
        <v>0</v>
      </c>
      <c r="K2851">
        <v>0</v>
      </c>
    </row>
    <row r="2852" spans="1:11" x14ac:dyDescent="0.2">
      <c r="A2852" t="s">
        <v>5578</v>
      </c>
      <c r="B2852" t="s">
        <v>9</v>
      </c>
      <c r="C2852" s="1" t="s">
        <v>5579</v>
      </c>
      <c r="D2852">
        <v>-117.93430686907899</v>
      </c>
      <c r="E2852" s="2">
        <v>1</v>
      </c>
      <c r="F2852">
        <v>69.835418994612695</v>
      </c>
      <c r="G2852">
        <f t="shared" si="133"/>
        <v>1</v>
      </c>
      <c r="H2852" s="3">
        <f t="shared" si="134"/>
        <v>1.8440757431457837</v>
      </c>
      <c r="I2852" s="3">
        <f t="shared" si="135"/>
        <v>0</v>
      </c>
      <c r="J2852">
        <v>0</v>
      </c>
      <c r="K2852">
        <v>0</v>
      </c>
    </row>
    <row r="2853" spans="1:11" x14ac:dyDescent="0.2">
      <c r="A2853" t="s">
        <v>5580</v>
      </c>
      <c r="B2853" t="s">
        <v>9</v>
      </c>
      <c r="C2853" s="1" t="s">
        <v>5581</v>
      </c>
      <c r="D2853">
        <v>-120.714919293455</v>
      </c>
      <c r="E2853" s="2">
        <v>1.1000000000000001</v>
      </c>
      <c r="F2853">
        <v>126.665819450808</v>
      </c>
      <c r="G2853">
        <f t="shared" si="133"/>
        <v>1</v>
      </c>
      <c r="H2853" s="3">
        <f t="shared" si="134"/>
        <v>2.102659437088704</v>
      </c>
      <c r="I2853" s="3">
        <f t="shared" si="135"/>
        <v>2.102659437088704</v>
      </c>
      <c r="J2853">
        <v>0</v>
      </c>
      <c r="K2853">
        <v>0</v>
      </c>
    </row>
    <row r="2854" spans="1:11" x14ac:dyDescent="0.2">
      <c r="A2854" t="s">
        <v>5582</v>
      </c>
      <c r="B2854" t="s">
        <v>9</v>
      </c>
      <c r="C2854" s="1" t="s">
        <v>5583</v>
      </c>
      <c r="D2854">
        <v>-121.64039774819101</v>
      </c>
      <c r="E2854" s="2">
        <v>2.1219512195121899</v>
      </c>
      <c r="F2854">
        <v>192.413201003892</v>
      </c>
      <c r="G2854">
        <f t="shared" si="133"/>
        <v>1</v>
      </c>
      <c r="H2854" s="3">
        <f t="shared" si="134"/>
        <v>2.2842348646169373</v>
      </c>
      <c r="I2854" s="3">
        <f t="shared" si="135"/>
        <v>2.2842348646169373</v>
      </c>
      <c r="J2854">
        <v>0</v>
      </c>
      <c r="K2854">
        <v>0</v>
      </c>
    </row>
    <row r="2855" spans="1:11" x14ac:dyDescent="0.2">
      <c r="A2855" t="s">
        <v>5584</v>
      </c>
      <c r="B2855" t="s">
        <v>9</v>
      </c>
      <c r="C2855" s="1" t="s">
        <v>5585</v>
      </c>
      <c r="D2855">
        <v>-119.92898460663</v>
      </c>
      <c r="E2855" s="2">
        <v>1.0487804878048701</v>
      </c>
      <c r="F2855">
        <v>69.835418994458493</v>
      </c>
      <c r="G2855">
        <f t="shared" si="133"/>
        <v>1</v>
      </c>
      <c r="H2855" s="3">
        <f t="shared" si="134"/>
        <v>1.8440757431448247</v>
      </c>
      <c r="I2855" s="3">
        <f t="shared" si="135"/>
        <v>1.8440757431448247</v>
      </c>
      <c r="J2855">
        <v>0</v>
      </c>
      <c r="K2855">
        <v>0</v>
      </c>
    </row>
    <row r="2856" spans="1:11" x14ac:dyDescent="0.2">
      <c r="A2856" t="s">
        <v>5586</v>
      </c>
      <c r="B2856" t="s">
        <v>9</v>
      </c>
      <c r="C2856" s="1" t="s">
        <v>5587</v>
      </c>
      <c r="D2856">
        <v>-121.067189420907</v>
      </c>
      <c r="E2856" s="2">
        <v>2.4047619047619002</v>
      </c>
      <c r="F2856">
        <v>69.835418994630302</v>
      </c>
      <c r="G2856">
        <f t="shared" si="133"/>
        <v>1</v>
      </c>
      <c r="H2856" s="3">
        <f t="shared" si="134"/>
        <v>1.8440757431458932</v>
      </c>
      <c r="I2856" s="3">
        <f t="shared" si="135"/>
        <v>1.8440757431458932</v>
      </c>
      <c r="J2856">
        <v>0</v>
      </c>
      <c r="K2856">
        <v>0</v>
      </c>
    </row>
    <row r="2857" spans="1:11" x14ac:dyDescent="0.2">
      <c r="A2857" t="s">
        <v>5588</v>
      </c>
      <c r="B2857" t="s">
        <v>9</v>
      </c>
      <c r="C2857" s="1" t="s">
        <v>5589</v>
      </c>
      <c r="D2857">
        <v>-120.46458842200499</v>
      </c>
      <c r="E2857" s="2">
        <v>1.82309941520467</v>
      </c>
      <c r="F2857">
        <v>1703.36261590189</v>
      </c>
      <c r="G2857">
        <f t="shared" si="133"/>
        <v>0</v>
      </c>
      <c r="H2857" s="3">
        <f t="shared" si="134"/>
        <v>3.2313071114514269</v>
      </c>
      <c r="I2857" s="3">
        <f t="shared" si="135"/>
        <v>3.2313071114514269</v>
      </c>
      <c r="J2857">
        <v>0</v>
      </c>
      <c r="K2857">
        <v>0</v>
      </c>
    </row>
    <row r="2858" spans="1:11" x14ac:dyDescent="0.2">
      <c r="A2858" t="s">
        <v>5590</v>
      </c>
      <c r="B2858" t="s">
        <v>9</v>
      </c>
      <c r="C2858" s="1" t="s">
        <v>5591</v>
      </c>
      <c r="D2858">
        <v>-118.915662556233</v>
      </c>
      <c r="E2858" s="2">
        <v>1</v>
      </c>
      <c r="F2858">
        <v>94.593986035551097</v>
      </c>
      <c r="G2858">
        <f t="shared" si="133"/>
        <v>1</v>
      </c>
      <c r="H2858" s="3">
        <f t="shared" si="134"/>
        <v>1.9758635263109001</v>
      </c>
      <c r="I2858" s="3">
        <f t="shared" si="135"/>
        <v>0</v>
      </c>
      <c r="J2858">
        <v>0</v>
      </c>
      <c r="K2858">
        <v>0</v>
      </c>
    </row>
    <row r="2859" spans="1:11" x14ac:dyDescent="0.2">
      <c r="A2859" t="s">
        <v>5592</v>
      </c>
      <c r="B2859" t="s">
        <v>9</v>
      </c>
      <c r="C2859" s="1" t="s">
        <v>5593</v>
      </c>
      <c r="D2859">
        <v>-118.897278066301</v>
      </c>
      <c r="E2859" s="2">
        <v>1.0909090909090899</v>
      </c>
      <c r="F2859">
        <v>114.561453140886</v>
      </c>
      <c r="G2859">
        <f t="shared" si="133"/>
        <v>1</v>
      </c>
      <c r="H2859" s="3">
        <f t="shared" si="134"/>
        <v>2.0590385137545075</v>
      </c>
      <c r="I2859" s="3">
        <f t="shared" si="135"/>
        <v>2.0590385137545075</v>
      </c>
      <c r="J2859">
        <v>0</v>
      </c>
      <c r="K2859">
        <v>0</v>
      </c>
    </row>
    <row r="2860" spans="1:11" x14ac:dyDescent="0.2">
      <c r="A2860" t="s">
        <v>5594</v>
      </c>
      <c r="B2860" t="s">
        <v>9</v>
      </c>
      <c r="C2860" s="1" t="s">
        <v>5595</v>
      </c>
      <c r="D2860">
        <v>-122.046920893162</v>
      </c>
      <c r="E2860" s="2">
        <v>1</v>
      </c>
      <c r="F2860">
        <v>69.8354189942592</v>
      </c>
      <c r="G2860">
        <f t="shared" si="133"/>
        <v>1</v>
      </c>
      <c r="H2860" s="3">
        <f t="shared" si="134"/>
        <v>1.8440757431435852</v>
      </c>
      <c r="I2860" s="3">
        <f t="shared" si="135"/>
        <v>0</v>
      </c>
      <c r="J2860">
        <v>0</v>
      </c>
      <c r="K2860">
        <v>0</v>
      </c>
    </row>
    <row r="2861" spans="1:11" x14ac:dyDescent="0.2">
      <c r="A2861" t="s">
        <v>5596</v>
      </c>
      <c r="B2861" t="s">
        <v>9</v>
      </c>
      <c r="C2861">
        <v>37.626815407765797</v>
      </c>
      <c r="D2861">
        <v>-120.37344255303501</v>
      </c>
      <c r="E2861" s="2">
        <v>1.2195121951219501</v>
      </c>
      <c r="F2861">
        <v>139.670837988671</v>
      </c>
      <c r="G2861">
        <f t="shared" si="133"/>
        <v>1</v>
      </c>
      <c r="H2861" s="3">
        <f t="shared" si="134"/>
        <v>2.145105738808041</v>
      </c>
      <c r="I2861" s="3">
        <f t="shared" si="135"/>
        <v>2.145105738808041</v>
      </c>
      <c r="J2861">
        <v>0</v>
      </c>
      <c r="K2861">
        <v>0</v>
      </c>
    </row>
    <row r="2862" spans="1:11" x14ac:dyDescent="0.2">
      <c r="A2862" t="s">
        <v>5597</v>
      </c>
      <c r="B2862" t="s">
        <v>9</v>
      </c>
      <c r="C2862" s="1" t="s">
        <v>5598</v>
      </c>
      <c r="D2862">
        <v>-120.909037571165</v>
      </c>
      <c r="E2862" s="2">
        <v>2.3170731707317</v>
      </c>
      <c r="F2862">
        <v>69.835418994469705</v>
      </c>
      <c r="G2862">
        <f t="shared" si="133"/>
        <v>1</v>
      </c>
      <c r="H2862" s="3">
        <f t="shared" si="134"/>
        <v>1.8440757431448944</v>
      </c>
      <c r="I2862" s="3">
        <f t="shared" si="135"/>
        <v>1.8440757431448944</v>
      </c>
      <c r="J2862">
        <v>0</v>
      </c>
      <c r="K2862">
        <v>0</v>
      </c>
    </row>
    <row r="2863" spans="1:11" x14ac:dyDescent="0.2">
      <c r="A2863" t="s">
        <v>5599</v>
      </c>
      <c r="B2863" t="s">
        <v>9</v>
      </c>
      <c r="C2863" s="1" t="s">
        <v>5600</v>
      </c>
      <c r="D2863">
        <v>-120.846945284226</v>
      </c>
      <c r="E2863" s="2">
        <v>1</v>
      </c>
      <c r="F2863">
        <v>69.835418994477493</v>
      </c>
      <c r="G2863">
        <f t="shared" si="133"/>
        <v>1</v>
      </c>
      <c r="H2863" s="3">
        <f t="shared" si="134"/>
        <v>1.8440757431449428</v>
      </c>
      <c r="I2863" s="3">
        <f t="shared" si="135"/>
        <v>0</v>
      </c>
      <c r="J2863">
        <v>0</v>
      </c>
      <c r="K2863">
        <v>0</v>
      </c>
    </row>
    <row r="2864" spans="1:11" x14ac:dyDescent="0.2">
      <c r="A2864" t="s">
        <v>5601</v>
      </c>
      <c r="B2864" t="s">
        <v>9</v>
      </c>
      <c r="C2864" s="1" t="s">
        <v>5602</v>
      </c>
      <c r="D2864">
        <v>-122.15369502543901</v>
      </c>
      <c r="E2864" s="2">
        <v>1</v>
      </c>
      <c r="F2864">
        <v>69.835418994473798</v>
      </c>
      <c r="G2864">
        <f t="shared" si="133"/>
        <v>1</v>
      </c>
      <c r="H2864" s="3">
        <f t="shared" si="134"/>
        <v>1.8440757431449197</v>
      </c>
      <c r="I2864" s="3">
        <f t="shared" si="135"/>
        <v>0</v>
      </c>
      <c r="J2864">
        <v>0</v>
      </c>
      <c r="K2864">
        <v>0</v>
      </c>
    </row>
    <row r="2865" spans="1:11" x14ac:dyDescent="0.2">
      <c r="A2865" t="s">
        <v>5603</v>
      </c>
      <c r="B2865" t="s">
        <v>9</v>
      </c>
      <c r="C2865" s="1" t="s">
        <v>5604</v>
      </c>
      <c r="D2865">
        <v>-120.02286754610201</v>
      </c>
      <c r="E2865" s="2">
        <v>1.1499999999999999</v>
      </c>
      <c r="F2865">
        <v>69.835418994541001</v>
      </c>
      <c r="G2865">
        <f t="shared" si="133"/>
        <v>1</v>
      </c>
      <c r="H2865" s="3">
        <f t="shared" si="134"/>
        <v>1.8440757431453378</v>
      </c>
      <c r="I2865" s="3">
        <f t="shared" si="135"/>
        <v>1.8440757431453378</v>
      </c>
      <c r="J2865">
        <v>0</v>
      </c>
      <c r="K2865">
        <v>0</v>
      </c>
    </row>
    <row r="2866" spans="1:11" x14ac:dyDescent="0.2">
      <c r="A2866" t="s">
        <v>5605</v>
      </c>
      <c r="B2866" t="s">
        <v>9</v>
      </c>
      <c r="C2866" s="1" t="s">
        <v>5606</v>
      </c>
      <c r="D2866">
        <v>-121.778939515853</v>
      </c>
      <c r="E2866" s="2">
        <v>1</v>
      </c>
      <c r="F2866">
        <v>777.54712779247802</v>
      </c>
      <c r="G2866">
        <f t="shared" si="133"/>
        <v>0</v>
      </c>
      <c r="H2866" s="3">
        <f t="shared" si="134"/>
        <v>2.8907267214544166</v>
      </c>
      <c r="I2866" s="3">
        <f t="shared" si="135"/>
        <v>0</v>
      </c>
      <c r="J2866">
        <v>0</v>
      </c>
      <c r="K2866">
        <v>0</v>
      </c>
    </row>
    <row r="2867" spans="1:11" x14ac:dyDescent="0.2">
      <c r="A2867" t="s">
        <v>5607</v>
      </c>
      <c r="B2867" t="s">
        <v>9</v>
      </c>
      <c r="C2867" s="1" t="s">
        <v>5608</v>
      </c>
      <c r="D2867">
        <v>-121.228018464206</v>
      </c>
      <c r="E2867" s="2">
        <v>1.1951219512195099</v>
      </c>
      <c r="F2867">
        <v>69.835418994569395</v>
      </c>
      <c r="G2867">
        <f t="shared" si="133"/>
        <v>1</v>
      </c>
      <c r="H2867" s="3">
        <f t="shared" si="134"/>
        <v>1.8440757431455144</v>
      </c>
      <c r="I2867" s="3">
        <f t="shared" si="135"/>
        <v>1.8440757431455144</v>
      </c>
      <c r="J2867">
        <v>0</v>
      </c>
      <c r="K2867">
        <v>0</v>
      </c>
    </row>
    <row r="2868" spans="1:11" x14ac:dyDescent="0.2">
      <c r="A2868" t="s">
        <v>5609</v>
      </c>
      <c r="B2868" t="s">
        <v>5610</v>
      </c>
      <c r="C2868" s="1" t="s">
        <v>5611</v>
      </c>
      <c r="D2868">
        <v>-122.844122411242</v>
      </c>
      <c r="E2868" s="2">
        <v>1.9030100334448099</v>
      </c>
      <c r="F2868">
        <v>496</v>
      </c>
      <c r="G2868">
        <f t="shared" si="133"/>
        <v>0</v>
      </c>
      <c r="H2868" s="3">
        <f t="shared" si="134"/>
        <v>2.6954816764901977</v>
      </c>
      <c r="I2868" s="3">
        <f t="shared" si="135"/>
        <v>2.6954816764901977</v>
      </c>
      <c r="J2868">
        <v>1</v>
      </c>
      <c r="K2868">
        <v>0.5</v>
      </c>
    </row>
    <row r="2869" spans="1:11" x14ac:dyDescent="0.2">
      <c r="A2869" t="s">
        <v>5612</v>
      </c>
      <c r="B2869" t="s">
        <v>9</v>
      </c>
      <c r="C2869" s="1" t="s">
        <v>5613</v>
      </c>
      <c r="D2869">
        <v>-121.789867860011</v>
      </c>
      <c r="E2869" s="2">
        <v>1</v>
      </c>
      <c r="F2869">
        <v>69.835418994425794</v>
      </c>
      <c r="G2869">
        <f t="shared" si="133"/>
        <v>1</v>
      </c>
      <c r="H2869" s="3">
        <f t="shared" si="134"/>
        <v>1.8440757431446213</v>
      </c>
      <c r="I2869" s="3">
        <f t="shared" si="135"/>
        <v>0</v>
      </c>
      <c r="J2869">
        <v>0</v>
      </c>
      <c r="K2869">
        <v>0</v>
      </c>
    </row>
    <row r="2870" spans="1:11" x14ac:dyDescent="0.2">
      <c r="A2870" t="s">
        <v>5614</v>
      </c>
      <c r="B2870" t="s">
        <v>9</v>
      </c>
      <c r="C2870" s="1" t="s">
        <v>5615</v>
      </c>
      <c r="D2870">
        <v>-119.06825737643599</v>
      </c>
      <c r="E2870" s="2">
        <v>1.06550218340611</v>
      </c>
      <c r="F2870">
        <v>402.46690394427998</v>
      </c>
      <c r="G2870">
        <f t="shared" si="133"/>
        <v>0</v>
      </c>
      <c r="H2870" s="3">
        <f t="shared" si="134"/>
        <v>2.6047301728396861</v>
      </c>
      <c r="I2870" s="3">
        <f t="shared" si="135"/>
        <v>2.6047301728396861</v>
      </c>
      <c r="J2870">
        <v>0</v>
      </c>
      <c r="K2870">
        <v>0</v>
      </c>
    </row>
    <row r="2871" spans="1:11" x14ac:dyDescent="0.2">
      <c r="A2871" t="s">
        <v>5616</v>
      </c>
      <c r="B2871" t="s">
        <v>9</v>
      </c>
      <c r="C2871" s="1" t="s">
        <v>5617</v>
      </c>
      <c r="D2871">
        <v>-120.961708788602</v>
      </c>
      <c r="E2871" s="2">
        <v>2.88095238095238</v>
      </c>
      <c r="F2871">
        <v>69.8354189944273</v>
      </c>
      <c r="G2871">
        <f t="shared" si="133"/>
        <v>1</v>
      </c>
      <c r="H2871" s="3">
        <f t="shared" si="134"/>
        <v>1.8440757431446306</v>
      </c>
      <c r="I2871" s="3">
        <f t="shared" si="135"/>
        <v>1.8440757431446306</v>
      </c>
      <c r="J2871">
        <v>0</v>
      </c>
      <c r="K2871">
        <v>0</v>
      </c>
    </row>
    <row r="2872" spans="1:11" x14ac:dyDescent="0.2">
      <c r="A2872" t="s">
        <v>5618</v>
      </c>
      <c r="B2872" t="s">
        <v>9</v>
      </c>
      <c r="C2872" s="1" t="s">
        <v>5619</v>
      </c>
      <c r="D2872">
        <v>-122.050702565419</v>
      </c>
      <c r="E2872" s="2">
        <v>1.2222222222222201</v>
      </c>
      <c r="F2872">
        <v>1450.23416061734</v>
      </c>
      <c r="G2872">
        <f t="shared" si="133"/>
        <v>0</v>
      </c>
      <c r="H2872" s="3">
        <f t="shared" si="134"/>
        <v>3.161438130823619</v>
      </c>
      <c r="I2872" s="3">
        <f t="shared" si="135"/>
        <v>3.161438130823619</v>
      </c>
      <c r="J2872">
        <v>0</v>
      </c>
      <c r="K2872">
        <v>0</v>
      </c>
    </row>
    <row r="2873" spans="1:11" x14ac:dyDescent="0.2">
      <c r="A2873" t="s">
        <v>5620</v>
      </c>
      <c r="B2873" t="s">
        <v>9</v>
      </c>
      <c r="C2873" s="1" t="s">
        <v>5621</v>
      </c>
      <c r="D2873">
        <v>-121.57168134927799</v>
      </c>
      <c r="E2873" s="2">
        <v>1</v>
      </c>
      <c r="F2873">
        <v>69.835418994377093</v>
      </c>
      <c r="G2873">
        <f t="shared" si="133"/>
        <v>1</v>
      </c>
      <c r="H2873" s="3">
        <f t="shared" si="134"/>
        <v>1.8440757431443184</v>
      </c>
      <c r="I2873" s="3">
        <f t="shared" si="135"/>
        <v>0</v>
      </c>
      <c r="J2873">
        <v>0</v>
      </c>
      <c r="K2873">
        <v>0</v>
      </c>
    </row>
    <row r="2874" spans="1:11" x14ac:dyDescent="0.2">
      <c r="A2874" t="s">
        <v>5622</v>
      </c>
      <c r="B2874" t="s">
        <v>9</v>
      </c>
      <c r="C2874" s="1" t="s">
        <v>5623</v>
      </c>
      <c r="D2874">
        <v>-119.31584821021799</v>
      </c>
      <c r="E2874" s="2">
        <v>1</v>
      </c>
      <c r="F2874">
        <v>123.07032413252</v>
      </c>
      <c r="G2874">
        <f t="shared" si="133"/>
        <v>1</v>
      </c>
      <c r="H2874" s="3">
        <f t="shared" si="134"/>
        <v>2.0901533444080602</v>
      </c>
      <c r="I2874" s="3">
        <f t="shared" si="135"/>
        <v>0</v>
      </c>
      <c r="J2874">
        <v>0</v>
      </c>
      <c r="K2874">
        <v>0</v>
      </c>
    </row>
    <row r="2875" spans="1:11" x14ac:dyDescent="0.2">
      <c r="A2875" t="s">
        <v>5624</v>
      </c>
      <c r="B2875" t="s">
        <v>9</v>
      </c>
      <c r="C2875" s="1" t="s">
        <v>5625</v>
      </c>
      <c r="D2875">
        <v>-120.025351360795</v>
      </c>
      <c r="E2875" s="2">
        <v>1</v>
      </c>
      <c r="F2875">
        <v>69.835418994631198</v>
      </c>
      <c r="G2875">
        <f t="shared" si="133"/>
        <v>1</v>
      </c>
      <c r="H2875" s="3">
        <f t="shared" si="134"/>
        <v>1.8440757431458987</v>
      </c>
      <c r="I2875" s="3">
        <f t="shared" si="135"/>
        <v>0</v>
      </c>
      <c r="J2875">
        <v>0</v>
      </c>
      <c r="K2875">
        <v>0</v>
      </c>
    </row>
    <row r="2876" spans="1:11" x14ac:dyDescent="0.2">
      <c r="A2876" t="s">
        <v>5626</v>
      </c>
      <c r="B2876" t="s">
        <v>5627</v>
      </c>
      <c r="C2876" s="1" t="s">
        <v>5628</v>
      </c>
      <c r="D2876">
        <v>-120.298646863359</v>
      </c>
      <c r="E2876" s="2">
        <v>1.53454545454545</v>
      </c>
      <c r="F2876">
        <v>28687</v>
      </c>
      <c r="G2876">
        <f t="shared" si="133"/>
        <v>0</v>
      </c>
      <c r="H2876" s="3">
        <f t="shared" si="134"/>
        <v>4.4576851334126371</v>
      </c>
      <c r="I2876" s="3">
        <f t="shared" si="135"/>
        <v>4.4576851334126371</v>
      </c>
      <c r="J2876">
        <v>14</v>
      </c>
      <c r="K2876">
        <v>1</v>
      </c>
    </row>
    <row r="2877" spans="1:11" x14ac:dyDescent="0.2">
      <c r="A2877" t="s">
        <v>5629</v>
      </c>
      <c r="B2877" t="s">
        <v>9</v>
      </c>
      <c r="C2877" s="1" t="s">
        <v>5630</v>
      </c>
      <c r="D2877">
        <v>-118.878195721441</v>
      </c>
      <c r="E2877" s="2">
        <v>2.3380281690140801</v>
      </c>
      <c r="F2877">
        <v>121.19732198560099</v>
      </c>
      <c r="G2877">
        <f t="shared" si="133"/>
        <v>1</v>
      </c>
      <c r="H2877" s="3">
        <f t="shared" si="134"/>
        <v>2.0834930236279128</v>
      </c>
      <c r="I2877" s="3">
        <f t="shared" si="135"/>
        <v>2.0834930236279128</v>
      </c>
      <c r="J2877">
        <v>0</v>
      </c>
      <c r="K2877">
        <v>0</v>
      </c>
    </row>
    <row r="2878" spans="1:11" x14ac:dyDescent="0.2">
      <c r="A2878" t="s">
        <v>5631</v>
      </c>
      <c r="B2878" t="s">
        <v>5632</v>
      </c>
      <c r="C2878" s="1" t="s">
        <v>5633</v>
      </c>
      <c r="D2878">
        <v>-121.399450691867</v>
      </c>
      <c r="E2878" s="2">
        <v>2.3237410071942399</v>
      </c>
      <c r="F2878">
        <v>6033</v>
      </c>
      <c r="G2878">
        <f t="shared" si="133"/>
        <v>0</v>
      </c>
      <c r="H2878" s="3">
        <f t="shared" si="134"/>
        <v>3.7805333253164042</v>
      </c>
      <c r="I2878" s="3">
        <f t="shared" si="135"/>
        <v>3.7805333253164042</v>
      </c>
      <c r="J2878">
        <v>91</v>
      </c>
      <c r="K2878">
        <v>1</v>
      </c>
    </row>
    <row r="2879" spans="1:11" x14ac:dyDescent="0.2">
      <c r="A2879" t="s">
        <v>5634</v>
      </c>
      <c r="B2879" t="s">
        <v>9</v>
      </c>
      <c r="C2879" s="1" t="s">
        <v>5635</v>
      </c>
      <c r="D2879">
        <v>-118.40717501247499</v>
      </c>
      <c r="E2879" s="2">
        <v>1.01538461538461</v>
      </c>
      <c r="F2879">
        <v>124.60852829250101</v>
      </c>
      <c r="G2879">
        <f t="shared" si="133"/>
        <v>1</v>
      </c>
      <c r="H2879" s="3">
        <f t="shared" si="134"/>
        <v>2.0955477667503208</v>
      </c>
      <c r="I2879" s="3">
        <f t="shared" si="135"/>
        <v>2.0955477667503208</v>
      </c>
      <c r="J2879">
        <v>0</v>
      </c>
      <c r="K2879">
        <v>0</v>
      </c>
    </row>
    <row r="2880" spans="1:11" x14ac:dyDescent="0.2">
      <c r="A2880" t="s">
        <v>5636</v>
      </c>
      <c r="B2880" t="s">
        <v>9</v>
      </c>
      <c r="C2880" s="1" t="s">
        <v>5637</v>
      </c>
      <c r="D2880">
        <v>-121.749694761833</v>
      </c>
      <c r="E2880" s="2">
        <v>1.02325581395348</v>
      </c>
      <c r="F2880">
        <v>69.835418994509695</v>
      </c>
      <c r="G2880">
        <f t="shared" si="133"/>
        <v>1</v>
      </c>
      <c r="H2880" s="3">
        <f t="shared" si="134"/>
        <v>1.8440757431451431</v>
      </c>
      <c r="I2880" s="3">
        <f t="shared" si="135"/>
        <v>1.8440757431451431</v>
      </c>
      <c r="J2880">
        <v>0</v>
      </c>
      <c r="K2880">
        <v>0</v>
      </c>
    </row>
    <row r="2881" spans="1:11" x14ac:dyDescent="0.2">
      <c r="A2881" t="s">
        <v>5638</v>
      </c>
      <c r="B2881" t="s">
        <v>9</v>
      </c>
      <c r="C2881">
        <v>36.094886760455601</v>
      </c>
      <c r="D2881">
        <v>-118.52504015891201</v>
      </c>
      <c r="E2881" s="2">
        <v>1</v>
      </c>
      <c r="F2881">
        <v>69.835418994482097</v>
      </c>
      <c r="G2881">
        <f t="shared" si="133"/>
        <v>1</v>
      </c>
      <c r="H2881" s="3">
        <f t="shared" si="134"/>
        <v>1.8440757431449715</v>
      </c>
      <c r="I2881" s="3">
        <f t="shared" si="135"/>
        <v>0</v>
      </c>
      <c r="J2881">
        <v>0</v>
      </c>
      <c r="K2881">
        <v>0</v>
      </c>
    </row>
    <row r="2882" spans="1:11" x14ac:dyDescent="0.2">
      <c r="A2882" t="s">
        <v>5639</v>
      </c>
      <c r="B2882" t="s">
        <v>9</v>
      </c>
      <c r="C2882" s="1" t="s">
        <v>5640</v>
      </c>
      <c r="D2882">
        <v>-120.638671005237</v>
      </c>
      <c r="E2882" s="2">
        <v>1</v>
      </c>
      <c r="F2882">
        <v>69.835418994658795</v>
      </c>
      <c r="G2882">
        <f t="shared" si="133"/>
        <v>1</v>
      </c>
      <c r="H2882" s="3">
        <f t="shared" si="134"/>
        <v>1.8440757431460704</v>
      </c>
      <c r="I2882" s="3">
        <f t="shared" si="135"/>
        <v>0</v>
      </c>
      <c r="J2882">
        <v>0</v>
      </c>
      <c r="K2882">
        <v>0</v>
      </c>
    </row>
    <row r="2883" spans="1:11" x14ac:dyDescent="0.2">
      <c r="A2883" t="s">
        <v>5641</v>
      </c>
      <c r="B2883" t="s">
        <v>5642</v>
      </c>
      <c r="C2883" s="1" t="s">
        <v>5643</v>
      </c>
      <c r="D2883">
        <v>-119.947430708005</v>
      </c>
      <c r="E2883" s="2">
        <v>3.9737360472751102</v>
      </c>
      <c r="F2883">
        <v>18430</v>
      </c>
      <c r="G2883">
        <f t="shared" ref="G2883:G2946" si="136">IF(F2883&lt;300,1,0)</f>
        <v>0</v>
      </c>
      <c r="H2883" s="3">
        <f t="shared" ref="H2883:H2946" si="137">LOG10(F2883)</f>
        <v>4.2655253352190741</v>
      </c>
      <c r="I2883" s="3">
        <f t="shared" ref="I2883:I2946" si="138">IF(E2883&gt;1,H2883,0)</f>
        <v>4.2655253352190741</v>
      </c>
      <c r="J2883">
        <v>40</v>
      </c>
      <c r="K2883">
        <v>1</v>
      </c>
    </row>
    <row r="2884" spans="1:11" x14ac:dyDescent="0.2">
      <c r="A2884" t="s">
        <v>5644</v>
      </c>
      <c r="B2884" t="s">
        <v>9</v>
      </c>
      <c r="C2884" s="1" t="s">
        <v>5645</v>
      </c>
      <c r="D2884">
        <v>-120.671401948877</v>
      </c>
      <c r="E2884" s="2">
        <v>1.6385542168674601</v>
      </c>
      <c r="F2884">
        <v>251.61635870633</v>
      </c>
      <c r="G2884">
        <f t="shared" si="136"/>
        <v>1</v>
      </c>
      <c r="H2884" s="3">
        <f t="shared" si="137"/>
        <v>2.4007388731203601</v>
      </c>
      <c r="I2884" s="3">
        <f t="shared" si="138"/>
        <v>2.4007388731203601</v>
      </c>
      <c r="J2884">
        <v>0</v>
      </c>
      <c r="K2884">
        <v>0</v>
      </c>
    </row>
    <row r="2885" spans="1:11" x14ac:dyDescent="0.2">
      <c r="A2885" t="s">
        <v>5646</v>
      </c>
      <c r="B2885" t="s">
        <v>9</v>
      </c>
      <c r="C2885" s="1" t="s">
        <v>5647</v>
      </c>
      <c r="D2885">
        <v>-122.244781534558</v>
      </c>
      <c r="E2885" s="2">
        <v>1.78571428571428</v>
      </c>
      <c r="F2885">
        <v>69.835418994425794</v>
      </c>
      <c r="G2885">
        <f t="shared" si="136"/>
        <v>1</v>
      </c>
      <c r="H2885" s="3">
        <f t="shared" si="137"/>
        <v>1.8440757431446213</v>
      </c>
      <c r="I2885" s="3">
        <f t="shared" si="138"/>
        <v>1.8440757431446213</v>
      </c>
      <c r="J2885">
        <v>0</v>
      </c>
      <c r="K2885">
        <v>0</v>
      </c>
    </row>
    <row r="2886" spans="1:11" x14ac:dyDescent="0.2">
      <c r="A2886" t="s">
        <v>5648</v>
      </c>
      <c r="B2886" t="s">
        <v>9</v>
      </c>
      <c r="C2886" s="1" t="s">
        <v>5649</v>
      </c>
      <c r="D2886">
        <v>-119.958934973891</v>
      </c>
      <c r="E2886" s="2">
        <v>1</v>
      </c>
      <c r="F2886">
        <v>69.835418994565302</v>
      </c>
      <c r="G2886">
        <f t="shared" si="136"/>
        <v>1</v>
      </c>
      <c r="H2886" s="3">
        <f t="shared" si="137"/>
        <v>1.8440757431454888</v>
      </c>
      <c r="I2886" s="3">
        <f t="shared" si="138"/>
        <v>0</v>
      </c>
      <c r="J2886">
        <v>0</v>
      </c>
      <c r="K2886">
        <v>0</v>
      </c>
    </row>
    <row r="2887" spans="1:11" x14ac:dyDescent="0.2">
      <c r="A2887" t="s">
        <v>5650</v>
      </c>
      <c r="B2887" t="s">
        <v>9</v>
      </c>
      <c r="C2887" s="1" t="s">
        <v>5651</v>
      </c>
      <c r="D2887">
        <v>-121.791186483386</v>
      </c>
      <c r="E2887" s="2">
        <v>1</v>
      </c>
      <c r="F2887">
        <v>69.835418994470103</v>
      </c>
      <c r="G2887">
        <f t="shared" si="136"/>
        <v>1</v>
      </c>
      <c r="H2887" s="3">
        <f t="shared" si="137"/>
        <v>1.8440757431448969</v>
      </c>
      <c r="I2887" s="3">
        <f t="shared" si="138"/>
        <v>0</v>
      </c>
      <c r="J2887">
        <v>0</v>
      </c>
      <c r="K2887">
        <v>0</v>
      </c>
    </row>
    <row r="2888" spans="1:11" x14ac:dyDescent="0.2">
      <c r="A2888" t="s">
        <v>5652</v>
      </c>
      <c r="B2888" t="s">
        <v>5653</v>
      </c>
      <c r="C2888">
        <v>35.435513915414901</v>
      </c>
      <c r="D2888">
        <v>-120.48250809014399</v>
      </c>
      <c r="E2888" s="2">
        <v>1.2831858407079599</v>
      </c>
      <c r="F2888">
        <v>340</v>
      </c>
      <c r="G2888">
        <f t="shared" si="136"/>
        <v>0</v>
      </c>
      <c r="H2888" s="3">
        <f t="shared" si="137"/>
        <v>2.5314789170422549</v>
      </c>
      <c r="I2888" s="3">
        <f t="shared" si="138"/>
        <v>2.5314789170422549</v>
      </c>
      <c r="J2888">
        <v>3</v>
      </c>
      <c r="K2888">
        <v>1</v>
      </c>
    </row>
    <row r="2889" spans="1:11" x14ac:dyDescent="0.2">
      <c r="A2889" t="s">
        <v>5654</v>
      </c>
      <c r="B2889" t="s">
        <v>5655</v>
      </c>
      <c r="C2889" s="1" t="s">
        <v>5656</v>
      </c>
      <c r="D2889">
        <v>-120.259179138587</v>
      </c>
      <c r="E2889" s="2">
        <v>2.4047619047619002</v>
      </c>
      <c r="F2889">
        <v>48660</v>
      </c>
      <c r="G2889">
        <f t="shared" si="136"/>
        <v>0</v>
      </c>
      <c r="H2889" s="3">
        <f t="shared" si="137"/>
        <v>4.6871721045947998</v>
      </c>
      <c r="I2889" s="3">
        <f t="shared" si="138"/>
        <v>4.6871721045947998</v>
      </c>
      <c r="J2889">
        <v>1</v>
      </c>
      <c r="K2889">
        <v>0.5</v>
      </c>
    </row>
    <row r="2890" spans="1:11" x14ac:dyDescent="0.2">
      <c r="A2890" t="s">
        <v>5657</v>
      </c>
      <c r="B2890" t="s">
        <v>9</v>
      </c>
      <c r="C2890">
        <v>39.214265949301897</v>
      </c>
      <c r="D2890">
        <v>-121.61279220042</v>
      </c>
      <c r="E2890" s="2">
        <v>1</v>
      </c>
      <c r="F2890">
        <v>69.8354189944111</v>
      </c>
      <c r="G2890">
        <f t="shared" si="136"/>
        <v>1</v>
      </c>
      <c r="H2890" s="3">
        <f t="shared" si="137"/>
        <v>1.8440757431445298</v>
      </c>
      <c r="I2890" s="3">
        <f t="shared" si="138"/>
        <v>0</v>
      </c>
      <c r="J2890">
        <v>0</v>
      </c>
      <c r="K2890">
        <v>0</v>
      </c>
    </row>
    <row r="2891" spans="1:11" x14ac:dyDescent="0.2">
      <c r="A2891" t="s">
        <v>5658</v>
      </c>
      <c r="B2891" t="s">
        <v>9</v>
      </c>
      <c r="C2891" s="1" t="s">
        <v>5659</v>
      </c>
      <c r="D2891">
        <v>-120.53717003609999</v>
      </c>
      <c r="E2891" s="2">
        <v>1.05555555555555</v>
      </c>
      <c r="F2891">
        <v>130.54021623364099</v>
      </c>
      <c r="G2891">
        <f t="shared" si="136"/>
        <v>1</v>
      </c>
      <c r="H2891" s="3">
        <f t="shared" si="137"/>
        <v>2.1157443277486458</v>
      </c>
      <c r="I2891" s="3">
        <f t="shared" si="138"/>
        <v>2.1157443277486458</v>
      </c>
      <c r="J2891">
        <v>0</v>
      </c>
      <c r="K2891">
        <v>0</v>
      </c>
    </row>
    <row r="2892" spans="1:11" x14ac:dyDescent="0.2">
      <c r="A2892" t="s">
        <v>5660</v>
      </c>
      <c r="B2892" t="s">
        <v>9</v>
      </c>
      <c r="C2892" s="1" t="s">
        <v>5661</v>
      </c>
      <c r="D2892">
        <v>-122.193586346164</v>
      </c>
      <c r="E2892" s="2">
        <v>1</v>
      </c>
      <c r="F2892">
        <v>69.835418994383502</v>
      </c>
      <c r="G2892">
        <f t="shared" si="136"/>
        <v>1</v>
      </c>
      <c r="H2892" s="3">
        <f t="shared" si="137"/>
        <v>1.8440757431443582</v>
      </c>
      <c r="I2892" s="3">
        <f t="shared" si="138"/>
        <v>0</v>
      </c>
      <c r="J2892">
        <v>0</v>
      </c>
      <c r="K2892">
        <v>0</v>
      </c>
    </row>
    <row r="2893" spans="1:11" x14ac:dyDescent="0.2">
      <c r="A2893" t="s">
        <v>5662</v>
      </c>
      <c r="B2893" t="s">
        <v>9</v>
      </c>
      <c r="C2893" s="1" t="s">
        <v>5663</v>
      </c>
      <c r="D2893">
        <v>-120.022319023758</v>
      </c>
      <c r="E2893" s="2">
        <v>1.34146341463414</v>
      </c>
      <c r="F2893">
        <v>883.234412599508</v>
      </c>
      <c r="G2893">
        <f t="shared" si="136"/>
        <v>0</v>
      </c>
      <c r="H2893" s="3">
        <f t="shared" si="137"/>
        <v>2.9460759817063678</v>
      </c>
      <c r="I2893" s="3">
        <f t="shared" si="138"/>
        <v>2.9460759817063678</v>
      </c>
      <c r="J2893">
        <v>0</v>
      </c>
      <c r="K2893">
        <v>0</v>
      </c>
    </row>
    <row r="2894" spans="1:11" x14ac:dyDescent="0.2">
      <c r="A2894" t="s">
        <v>5664</v>
      </c>
      <c r="B2894" t="s">
        <v>9</v>
      </c>
      <c r="C2894" s="1" t="s">
        <v>5665</v>
      </c>
      <c r="D2894">
        <v>-120.142671126953</v>
      </c>
      <c r="E2894" s="2">
        <v>1</v>
      </c>
      <c r="F2894">
        <v>209.50625698330899</v>
      </c>
      <c r="G2894">
        <f t="shared" si="136"/>
        <v>1</v>
      </c>
      <c r="H2894" s="3">
        <f t="shared" si="137"/>
        <v>2.3211969978643494</v>
      </c>
      <c r="I2894" s="3">
        <f t="shared" si="138"/>
        <v>0</v>
      </c>
      <c r="J2894">
        <v>0</v>
      </c>
      <c r="K2894">
        <v>0</v>
      </c>
    </row>
    <row r="2895" spans="1:11" x14ac:dyDescent="0.2">
      <c r="A2895" t="s">
        <v>5666</v>
      </c>
      <c r="B2895" t="s">
        <v>9</v>
      </c>
      <c r="C2895">
        <v>40.088964482882297</v>
      </c>
      <c r="D2895">
        <v>-120.03612342610199</v>
      </c>
      <c r="E2895" s="2">
        <v>2.0303951367781101</v>
      </c>
      <c r="F2895">
        <v>13502.835253482201</v>
      </c>
      <c r="G2895">
        <f t="shared" si="136"/>
        <v>0</v>
      </c>
      <c r="H2895" s="3">
        <f t="shared" si="137"/>
        <v>4.130424968914153</v>
      </c>
      <c r="I2895" s="3">
        <f t="shared" si="138"/>
        <v>4.130424968914153</v>
      </c>
      <c r="J2895">
        <v>0</v>
      </c>
      <c r="K2895">
        <v>0</v>
      </c>
    </row>
    <row r="2896" spans="1:11" x14ac:dyDescent="0.2">
      <c r="A2896" t="s">
        <v>5667</v>
      </c>
      <c r="B2896" t="s">
        <v>9</v>
      </c>
      <c r="C2896" s="1" t="s">
        <v>5668</v>
      </c>
      <c r="D2896">
        <v>-121.336124881617</v>
      </c>
      <c r="E2896" s="2">
        <v>2.0714285714285698</v>
      </c>
      <c r="F2896">
        <v>69.835418994505105</v>
      </c>
      <c r="G2896">
        <f t="shared" si="136"/>
        <v>1</v>
      </c>
      <c r="H2896" s="3">
        <f t="shared" si="137"/>
        <v>1.8440757431451145</v>
      </c>
      <c r="I2896" s="3">
        <f t="shared" si="138"/>
        <v>1.8440757431451145</v>
      </c>
      <c r="J2896">
        <v>0</v>
      </c>
      <c r="K2896">
        <v>0</v>
      </c>
    </row>
    <row r="2897" spans="1:11" x14ac:dyDescent="0.2">
      <c r="A2897" t="s">
        <v>5669</v>
      </c>
      <c r="B2897" t="s">
        <v>9</v>
      </c>
      <c r="C2897" s="1" t="s">
        <v>5670</v>
      </c>
      <c r="D2897">
        <v>-120.844889126637</v>
      </c>
      <c r="E2897" s="2">
        <v>1.04615384615384</v>
      </c>
      <c r="F2897">
        <v>121.25154948508199</v>
      </c>
      <c r="G2897">
        <f t="shared" si="136"/>
        <v>1</v>
      </c>
      <c r="H2897" s="3">
        <f t="shared" si="137"/>
        <v>2.0836872972002487</v>
      </c>
      <c r="I2897" s="3">
        <f t="shared" si="138"/>
        <v>2.0836872972002487</v>
      </c>
      <c r="J2897">
        <v>0</v>
      </c>
      <c r="K2897">
        <v>0</v>
      </c>
    </row>
    <row r="2898" spans="1:11" x14ac:dyDescent="0.2">
      <c r="A2898" t="s">
        <v>5671</v>
      </c>
      <c r="B2898" t="s">
        <v>9</v>
      </c>
      <c r="C2898" s="1" t="s">
        <v>5672</v>
      </c>
      <c r="D2898">
        <v>-121.769026104471</v>
      </c>
      <c r="E2898" s="2">
        <v>1</v>
      </c>
      <c r="F2898">
        <v>69.835418994500401</v>
      </c>
      <c r="G2898">
        <f t="shared" si="136"/>
        <v>1</v>
      </c>
      <c r="H2898" s="3">
        <f t="shared" si="137"/>
        <v>1.8440757431450852</v>
      </c>
      <c r="I2898" s="3">
        <f t="shared" si="138"/>
        <v>0</v>
      </c>
      <c r="J2898">
        <v>0</v>
      </c>
      <c r="K2898">
        <v>0</v>
      </c>
    </row>
    <row r="2899" spans="1:11" x14ac:dyDescent="0.2">
      <c r="A2899" t="s">
        <v>5673</v>
      </c>
      <c r="B2899" t="s">
        <v>9</v>
      </c>
      <c r="C2899" s="1" t="s">
        <v>5674</v>
      </c>
      <c r="D2899">
        <v>-119.55035864101001</v>
      </c>
      <c r="E2899" s="2">
        <v>1</v>
      </c>
      <c r="F2899">
        <v>69.835418994461705</v>
      </c>
      <c r="G2899">
        <f t="shared" si="136"/>
        <v>1</v>
      </c>
      <c r="H2899" s="3">
        <f t="shared" si="137"/>
        <v>1.8440757431448447</v>
      </c>
      <c r="I2899" s="3">
        <f t="shared" si="138"/>
        <v>0</v>
      </c>
      <c r="J2899">
        <v>0</v>
      </c>
      <c r="K2899">
        <v>0</v>
      </c>
    </row>
    <row r="2900" spans="1:11" x14ac:dyDescent="0.2">
      <c r="A2900" t="s">
        <v>5675</v>
      </c>
      <c r="B2900" t="s">
        <v>9</v>
      </c>
      <c r="C2900" s="1" t="s">
        <v>5676</v>
      </c>
      <c r="D2900">
        <v>-123.584138075271</v>
      </c>
      <c r="E2900" s="2">
        <v>4.2682926829268197</v>
      </c>
      <c r="F2900">
        <v>69.835418994458095</v>
      </c>
      <c r="G2900">
        <f t="shared" si="136"/>
        <v>1</v>
      </c>
      <c r="H2900" s="3">
        <f t="shared" si="137"/>
        <v>1.8440757431448223</v>
      </c>
      <c r="I2900" s="3">
        <f t="shared" si="138"/>
        <v>1.8440757431448223</v>
      </c>
      <c r="J2900">
        <v>0</v>
      </c>
      <c r="K2900">
        <v>0</v>
      </c>
    </row>
    <row r="2901" spans="1:11" x14ac:dyDescent="0.2">
      <c r="A2901" t="s">
        <v>5677</v>
      </c>
      <c r="B2901" t="s">
        <v>5678</v>
      </c>
      <c r="C2901" s="1" t="s">
        <v>5679</v>
      </c>
      <c r="D2901">
        <v>-120.194695462826</v>
      </c>
      <c r="E2901" s="2">
        <v>2.2678941908713601</v>
      </c>
      <c r="F2901">
        <v>165559</v>
      </c>
      <c r="G2901">
        <f t="shared" si="136"/>
        <v>0</v>
      </c>
      <c r="H2901" s="3">
        <f t="shared" si="137"/>
        <v>5.2189527945359613</v>
      </c>
      <c r="I2901" s="3">
        <f t="shared" si="138"/>
        <v>5.2189527945359613</v>
      </c>
      <c r="J2901">
        <v>142</v>
      </c>
      <c r="K2901" s="1" t="s">
        <v>5680</v>
      </c>
    </row>
    <row r="2902" spans="1:11" x14ac:dyDescent="0.2">
      <c r="A2902" t="s">
        <v>5681</v>
      </c>
      <c r="B2902" t="s">
        <v>5682</v>
      </c>
      <c r="C2902" s="1" t="s">
        <v>5683</v>
      </c>
      <c r="D2902">
        <v>-123.261849077508</v>
      </c>
      <c r="E2902" s="2">
        <v>1.9758064516128999</v>
      </c>
      <c r="F2902">
        <v>900</v>
      </c>
      <c r="G2902">
        <f t="shared" si="136"/>
        <v>0</v>
      </c>
      <c r="H2902" s="3">
        <f t="shared" si="137"/>
        <v>2.9542425094393248</v>
      </c>
      <c r="I2902" s="3">
        <f t="shared" si="138"/>
        <v>2.9542425094393248</v>
      </c>
      <c r="J2902">
        <v>1</v>
      </c>
      <c r="K2902">
        <v>0.5</v>
      </c>
    </row>
    <row r="2903" spans="1:11" x14ac:dyDescent="0.2">
      <c r="A2903" t="s">
        <v>5684</v>
      </c>
      <c r="B2903" t="s">
        <v>9</v>
      </c>
      <c r="C2903" s="1" t="s">
        <v>5685</v>
      </c>
      <c r="D2903">
        <v>-123.096495725995</v>
      </c>
      <c r="E2903" s="2">
        <v>3.9024390243902398</v>
      </c>
      <c r="F2903">
        <v>69.835418994540106</v>
      </c>
      <c r="G2903">
        <f t="shared" si="136"/>
        <v>1</v>
      </c>
      <c r="H2903" s="3">
        <f t="shared" si="137"/>
        <v>1.8440757431453323</v>
      </c>
      <c r="I2903" s="3">
        <f t="shared" si="138"/>
        <v>1.8440757431453323</v>
      </c>
      <c r="J2903">
        <v>0</v>
      </c>
      <c r="K2903">
        <v>0</v>
      </c>
    </row>
    <row r="2904" spans="1:11" x14ac:dyDescent="0.2">
      <c r="A2904" t="s">
        <v>5686</v>
      </c>
      <c r="B2904" t="s">
        <v>9</v>
      </c>
      <c r="C2904" s="1" t="s">
        <v>5687</v>
      </c>
      <c r="D2904">
        <v>-122.206462221005</v>
      </c>
      <c r="E2904" s="2">
        <v>2.88888888888888</v>
      </c>
      <c r="F2904">
        <v>175.223266280849</v>
      </c>
      <c r="G2904">
        <f t="shared" si="136"/>
        <v>1</v>
      </c>
      <c r="H2904" s="3">
        <f t="shared" si="137"/>
        <v>2.2435917716181422</v>
      </c>
      <c r="I2904" s="3">
        <f t="shared" si="138"/>
        <v>2.2435917716181422</v>
      </c>
      <c r="J2904">
        <v>0</v>
      </c>
      <c r="K2904">
        <v>0</v>
      </c>
    </row>
    <row r="2905" spans="1:11" x14ac:dyDescent="0.2">
      <c r="A2905" t="s">
        <v>5688</v>
      </c>
      <c r="B2905" t="s">
        <v>9</v>
      </c>
      <c r="C2905" s="1" t="s">
        <v>5689</v>
      </c>
      <c r="D2905">
        <v>-120.62069484093701</v>
      </c>
      <c r="E2905" s="2">
        <v>1.1951219512195099</v>
      </c>
      <c r="F2905">
        <v>133.13010512665301</v>
      </c>
      <c r="G2905">
        <f t="shared" si="136"/>
        <v>1</v>
      </c>
      <c r="H2905" s="3">
        <f t="shared" si="137"/>
        <v>2.1242762749486293</v>
      </c>
      <c r="I2905" s="3">
        <f t="shared" si="138"/>
        <v>2.1242762749486293</v>
      </c>
      <c r="J2905">
        <v>0</v>
      </c>
      <c r="K2905">
        <v>0</v>
      </c>
    </row>
    <row r="2906" spans="1:11" x14ac:dyDescent="0.2">
      <c r="A2906" t="s">
        <v>5690</v>
      </c>
      <c r="B2906" t="s">
        <v>9</v>
      </c>
      <c r="C2906" s="1" t="s">
        <v>5691</v>
      </c>
      <c r="D2906">
        <v>-120.48637758493599</v>
      </c>
      <c r="E2906" s="2">
        <v>2.9639175257731898</v>
      </c>
      <c r="F2906">
        <v>1727.81449124818</v>
      </c>
      <c r="G2906">
        <f t="shared" si="136"/>
        <v>0</v>
      </c>
      <c r="H2906" s="3">
        <f t="shared" si="137"/>
        <v>3.2374971121289251</v>
      </c>
      <c r="I2906" s="3">
        <f t="shared" si="138"/>
        <v>3.2374971121289251</v>
      </c>
      <c r="J2906">
        <v>0</v>
      </c>
      <c r="K2906">
        <v>0</v>
      </c>
    </row>
    <row r="2907" spans="1:11" x14ac:dyDescent="0.2">
      <c r="A2907" t="s">
        <v>5692</v>
      </c>
      <c r="B2907" t="s">
        <v>9</v>
      </c>
      <c r="C2907" s="1" t="s">
        <v>5693</v>
      </c>
      <c r="D2907">
        <v>-120.560612967208</v>
      </c>
      <c r="E2907" s="2">
        <v>1</v>
      </c>
      <c r="F2907">
        <v>69.835418994401493</v>
      </c>
      <c r="G2907">
        <f t="shared" si="136"/>
        <v>1</v>
      </c>
      <c r="H2907" s="3">
        <f t="shared" si="137"/>
        <v>1.8440757431444701</v>
      </c>
      <c r="I2907" s="3">
        <f t="shared" si="138"/>
        <v>0</v>
      </c>
      <c r="J2907">
        <v>0</v>
      </c>
      <c r="K2907">
        <v>0</v>
      </c>
    </row>
    <row r="2908" spans="1:11" x14ac:dyDescent="0.2">
      <c r="A2908" t="s">
        <v>5694</v>
      </c>
      <c r="B2908" t="s">
        <v>9</v>
      </c>
      <c r="C2908" s="1" t="s">
        <v>5695</v>
      </c>
      <c r="D2908">
        <v>-121.263137290185</v>
      </c>
      <c r="E2908" s="2">
        <v>1</v>
      </c>
      <c r="F2908">
        <v>69.835418994310899</v>
      </c>
      <c r="G2908">
        <f t="shared" si="136"/>
        <v>1</v>
      </c>
      <c r="H2908" s="3">
        <f t="shared" si="137"/>
        <v>1.8440757431439068</v>
      </c>
      <c r="I2908" s="3">
        <f t="shared" si="138"/>
        <v>0</v>
      </c>
      <c r="J2908">
        <v>0</v>
      </c>
      <c r="K2908">
        <v>0</v>
      </c>
    </row>
    <row r="2909" spans="1:11" x14ac:dyDescent="0.2">
      <c r="A2909" t="s">
        <v>5696</v>
      </c>
      <c r="B2909" t="s">
        <v>9</v>
      </c>
      <c r="C2909" s="1" t="s">
        <v>5697</v>
      </c>
      <c r="D2909">
        <v>-118.79064590227</v>
      </c>
      <c r="E2909" s="2">
        <v>1.8780487804878001</v>
      </c>
      <c r="F2909">
        <v>69.835418994281397</v>
      </c>
      <c r="G2909">
        <f t="shared" si="136"/>
        <v>1</v>
      </c>
      <c r="H2909" s="3">
        <f t="shared" si="137"/>
        <v>1.8440757431437234</v>
      </c>
      <c r="I2909" s="3">
        <f t="shared" si="138"/>
        <v>1.8440757431437234</v>
      </c>
      <c r="J2909">
        <v>0</v>
      </c>
      <c r="K2909">
        <v>0</v>
      </c>
    </row>
    <row r="2910" spans="1:11" x14ac:dyDescent="0.2">
      <c r="A2910" t="s">
        <v>5698</v>
      </c>
      <c r="B2910" t="s">
        <v>9</v>
      </c>
      <c r="C2910">
        <v>34.952871259455797</v>
      </c>
      <c r="D2910">
        <v>-119.472970229233</v>
      </c>
      <c r="E2910" s="2">
        <v>1.53571428571428</v>
      </c>
      <c r="F2910">
        <v>261.90173268151102</v>
      </c>
      <c r="G2910">
        <f t="shared" si="136"/>
        <v>1</v>
      </c>
      <c r="H2910" s="3">
        <f t="shared" si="137"/>
        <v>2.4181383716269504</v>
      </c>
      <c r="I2910" s="3">
        <f t="shared" si="138"/>
        <v>2.4181383716269504</v>
      </c>
      <c r="J2910">
        <v>0</v>
      </c>
      <c r="K2910">
        <v>0</v>
      </c>
    </row>
    <row r="2911" spans="1:11" x14ac:dyDescent="0.2">
      <c r="A2911" t="s">
        <v>5699</v>
      </c>
      <c r="B2911" t="s">
        <v>9</v>
      </c>
      <c r="C2911">
        <v>39.097473287689297</v>
      </c>
      <c r="D2911">
        <v>-121.64804044914101</v>
      </c>
      <c r="E2911" s="2">
        <v>1</v>
      </c>
      <c r="F2911">
        <v>69.8354189945115</v>
      </c>
      <c r="G2911">
        <f t="shared" si="136"/>
        <v>1</v>
      </c>
      <c r="H2911" s="3">
        <f t="shared" si="137"/>
        <v>1.8440757431451542</v>
      </c>
      <c r="I2911" s="3">
        <f t="shared" si="138"/>
        <v>0</v>
      </c>
      <c r="J2911">
        <v>0</v>
      </c>
      <c r="K2911">
        <v>0</v>
      </c>
    </row>
    <row r="2912" spans="1:11" x14ac:dyDescent="0.2">
      <c r="A2912" t="s">
        <v>5700</v>
      </c>
      <c r="B2912" t="s">
        <v>9</v>
      </c>
      <c r="C2912" s="1" t="s">
        <v>5701</v>
      </c>
      <c r="D2912">
        <v>-122.44049055692599</v>
      </c>
      <c r="E2912" s="2">
        <v>1.0370370370370301</v>
      </c>
      <c r="F2912">
        <v>246.75138595038899</v>
      </c>
      <c r="G2912">
        <f t="shared" si="136"/>
        <v>1</v>
      </c>
      <c r="H2912" s="3">
        <f t="shared" si="137"/>
        <v>2.3922596006888504</v>
      </c>
      <c r="I2912" s="3">
        <f t="shared" si="138"/>
        <v>2.3922596006888504</v>
      </c>
      <c r="J2912">
        <v>0</v>
      </c>
      <c r="K2912">
        <v>0</v>
      </c>
    </row>
    <row r="2913" spans="1:11" x14ac:dyDescent="0.2">
      <c r="A2913" t="s">
        <v>5702</v>
      </c>
      <c r="B2913" t="s">
        <v>9</v>
      </c>
      <c r="C2913" s="1" t="s">
        <v>5703</v>
      </c>
      <c r="D2913">
        <v>-122.432501035225</v>
      </c>
      <c r="E2913" s="2">
        <v>1</v>
      </c>
      <c r="F2913">
        <v>69.835418994499506</v>
      </c>
      <c r="G2913">
        <f t="shared" si="136"/>
        <v>1</v>
      </c>
      <c r="H2913" s="3">
        <f t="shared" si="137"/>
        <v>1.8440757431450796</v>
      </c>
      <c r="I2913" s="3">
        <f t="shared" si="138"/>
        <v>0</v>
      </c>
      <c r="J2913">
        <v>0</v>
      </c>
      <c r="K2913">
        <v>0</v>
      </c>
    </row>
    <row r="2914" spans="1:11" x14ac:dyDescent="0.2">
      <c r="A2914" t="s">
        <v>5704</v>
      </c>
      <c r="B2914" t="s">
        <v>9</v>
      </c>
      <c r="C2914" s="1" t="s">
        <v>5705</v>
      </c>
      <c r="D2914">
        <v>-122.034201444115</v>
      </c>
      <c r="E2914" s="2">
        <v>1</v>
      </c>
      <c r="F2914">
        <v>191.645142806861</v>
      </c>
      <c r="G2914">
        <f t="shared" si="136"/>
        <v>1</v>
      </c>
      <c r="H2914" s="3">
        <f t="shared" si="137"/>
        <v>2.2824978166563281</v>
      </c>
      <c r="I2914" s="3">
        <f t="shared" si="138"/>
        <v>0</v>
      </c>
      <c r="J2914">
        <v>0</v>
      </c>
      <c r="K2914">
        <v>0</v>
      </c>
    </row>
    <row r="2915" spans="1:11" x14ac:dyDescent="0.2">
      <c r="A2915" t="s">
        <v>5706</v>
      </c>
      <c r="B2915" t="s">
        <v>9</v>
      </c>
      <c r="C2915" s="1" t="s">
        <v>5707</v>
      </c>
      <c r="D2915">
        <v>-119.071557668975</v>
      </c>
      <c r="E2915" s="2">
        <v>4.64393939393939</v>
      </c>
      <c r="F2915">
        <v>304.723961304451</v>
      </c>
      <c r="G2915">
        <f t="shared" si="136"/>
        <v>0</v>
      </c>
      <c r="H2915" s="3">
        <f t="shared" si="137"/>
        <v>2.4839066053652883</v>
      </c>
      <c r="I2915" s="3">
        <f t="shared" si="138"/>
        <v>2.4839066053652883</v>
      </c>
      <c r="J2915">
        <v>0</v>
      </c>
      <c r="K2915">
        <v>0</v>
      </c>
    </row>
    <row r="2916" spans="1:11" x14ac:dyDescent="0.2">
      <c r="A2916" t="s">
        <v>5708</v>
      </c>
      <c r="B2916" t="s">
        <v>9</v>
      </c>
      <c r="C2916">
        <v>36.100071582545397</v>
      </c>
      <c r="D2916">
        <v>-120.41213914551101</v>
      </c>
      <c r="E2916" s="2">
        <v>1.0476190476190399</v>
      </c>
      <c r="F2916">
        <v>69.835418994552995</v>
      </c>
      <c r="G2916">
        <f t="shared" si="136"/>
        <v>1</v>
      </c>
      <c r="H2916" s="3">
        <f t="shared" si="137"/>
        <v>1.8440757431454124</v>
      </c>
      <c r="I2916" s="3">
        <f t="shared" si="138"/>
        <v>1.8440757431454124</v>
      </c>
      <c r="J2916">
        <v>0</v>
      </c>
      <c r="K2916">
        <v>0</v>
      </c>
    </row>
    <row r="2917" spans="1:11" x14ac:dyDescent="0.2">
      <c r="A2917" t="s">
        <v>5709</v>
      </c>
      <c r="B2917" t="s">
        <v>9</v>
      </c>
      <c r="C2917" s="1" t="s">
        <v>5710</v>
      </c>
      <c r="D2917">
        <v>-123.499180432283</v>
      </c>
      <c r="E2917" s="2">
        <v>2.2042553191489298</v>
      </c>
      <c r="F2917">
        <v>599.68619695640803</v>
      </c>
      <c r="G2917">
        <f t="shared" si="136"/>
        <v>0</v>
      </c>
      <c r="H2917" s="3">
        <f t="shared" si="137"/>
        <v>2.7779240527486451</v>
      </c>
      <c r="I2917" s="3">
        <f t="shared" si="138"/>
        <v>2.7779240527486451</v>
      </c>
      <c r="J2917">
        <v>0</v>
      </c>
      <c r="K2917">
        <v>0</v>
      </c>
    </row>
    <row r="2918" spans="1:11" x14ac:dyDescent="0.2">
      <c r="A2918" t="s">
        <v>5711</v>
      </c>
      <c r="B2918" t="s">
        <v>9</v>
      </c>
      <c r="C2918" s="1" t="s">
        <v>5712</v>
      </c>
      <c r="D2918">
        <v>-121.57024875303399</v>
      </c>
      <c r="E2918" s="2">
        <v>1</v>
      </c>
      <c r="F2918">
        <v>69.835418994464604</v>
      </c>
      <c r="G2918">
        <f t="shared" si="136"/>
        <v>1</v>
      </c>
      <c r="H2918" s="3">
        <f t="shared" si="137"/>
        <v>1.8440757431448627</v>
      </c>
      <c r="I2918" s="3">
        <f t="shared" si="138"/>
        <v>0</v>
      </c>
      <c r="J2918">
        <v>0</v>
      </c>
      <c r="K2918">
        <v>0</v>
      </c>
    </row>
    <row r="2919" spans="1:11" x14ac:dyDescent="0.2">
      <c r="A2919" t="s">
        <v>5713</v>
      </c>
      <c r="B2919" t="s">
        <v>9</v>
      </c>
      <c r="C2919" s="1" t="s">
        <v>5714</v>
      </c>
      <c r="D2919">
        <v>-120.86018649438699</v>
      </c>
      <c r="E2919" s="2">
        <v>1</v>
      </c>
      <c r="F2919">
        <v>136.24641527928301</v>
      </c>
      <c r="G2919">
        <f t="shared" si="136"/>
        <v>1</v>
      </c>
      <c r="H2919" s="3">
        <f t="shared" si="137"/>
        <v>2.1343250845640429</v>
      </c>
      <c r="I2919" s="3">
        <f t="shared" si="138"/>
        <v>0</v>
      </c>
      <c r="J2919">
        <v>0</v>
      </c>
      <c r="K2919">
        <v>0</v>
      </c>
    </row>
    <row r="2920" spans="1:11" x14ac:dyDescent="0.2">
      <c r="A2920" t="s">
        <v>5715</v>
      </c>
      <c r="B2920" t="s">
        <v>9</v>
      </c>
      <c r="C2920" s="1" t="s">
        <v>5716</v>
      </c>
      <c r="D2920">
        <v>-118.95422552245</v>
      </c>
      <c r="E2920" s="2">
        <v>1</v>
      </c>
      <c r="F2920">
        <v>187.91967436885199</v>
      </c>
      <c r="G2920">
        <f t="shared" si="136"/>
        <v>1</v>
      </c>
      <c r="H2920" s="3">
        <f t="shared" si="137"/>
        <v>2.2739722512156262</v>
      </c>
      <c r="I2920" s="3">
        <f t="shared" si="138"/>
        <v>0</v>
      </c>
      <c r="J2920">
        <v>0</v>
      </c>
      <c r="K2920">
        <v>0</v>
      </c>
    </row>
    <row r="2921" spans="1:11" x14ac:dyDescent="0.2">
      <c r="A2921" t="s">
        <v>5717</v>
      </c>
      <c r="B2921" t="s">
        <v>9</v>
      </c>
      <c r="C2921" s="1" t="s">
        <v>5718</v>
      </c>
      <c r="D2921">
        <v>-121.927475931925</v>
      </c>
      <c r="E2921" s="2">
        <v>1</v>
      </c>
      <c r="F2921">
        <v>78.748023744342206</v>
      </c>
      <c r="G2921">
        <f t="shared" si="136"/>
        <v>1</v>
      </c>
      <c r="H2921" s="3">
        <f t="shared" si="137"/>
        <v>1.8962396635702534</v>
      </c>
      <c r="I2921" s="3">
        <f t="shared" si="138"/>
        <v>0</v>
      </c>
      <c r="J2921">
        <v>0</v>
      </c>
      <c r="K2921">
        <v>0</v>
      </c>
    </row>
    <row r="2922" spans="1:11" x14ac:dyDescent="0.2">
      <c r="A2922" t="s">
        <v>5719</v>
      </c>
      <c r="B2922" t="s">
        <v>9</v>
      </c>
      <c r="C2922" s="1" t="s">
        <v>5720</v>
      </c>
      <c r="D2922">
        <v>-121.047392086633</v>
      </c>
      <c r="E2922" s="2">
        <v>1.09523809523809</v>
      </c>
      <c r="F2922">
        <v>69.835418994465101</v>
      </c>
      <c r="G2922">
        <f t="shared" si="136"/>
        <v>1</v>
      </c>
      <c r="H2922" s="3">
        <f t="shared" si="137"/>
        <v>1.8440757431448658</v>
      </c>
      <c r="I2922" s="3">
        <f t="shared" si="138"/>
        <v>1.8440757431448658</v>
      </c>
      <c r="J2922">
        <v>0</v>
      </c>
      <c r="K2922">
        <v>0</v>
      </c>
    </row>
    <row r="2923" spans="1:11" x14ac:dyDescent="0.2">
      <c r="A2923" t="s">
        <v>5721</v>
      </c>
      <c r="B2923" t="s">
        <v>9</v>
      </c>
      <c r="C2923" s="1" t="s">
        <v>5722</v>
      </c>
      <c r="D2923">
        <v>-120.55925387371499</v>
      </c>
      <c r="E2923" s="2">
        <v>1</v>
      </c>
      <c r="F2923">
        <v>261.95663500118297</v>
      </c>
      <c r="G2923">
        <f t="shared" si="136"/>
        <v>1</v>
      </c>
      <c r="H2923" s="3">
        <f t="shared" si="137"/>
        <v>2.4182294030050304</v>
      </c>
      <c r="I2923" s="3">
        <f t="shared" si="138"/>
        <v>0</v>
      </c>
      <c r="J2923">
        <v>0</v>
      </c>
      <c r="K2923">
        <v>0</v>
      </c>
    </row>
    <row r="2924" spans="1:11" x14ac:dyDescent="0.2">
      <c r="A2924" t="s">
        <v>5723</v>
      </c>
      <c r="B2924" t="s">
        <v>9</v>
      </c>
      <c r="C2924" s="1" t="s">
        <v>5724</v>
      </c>
      <c r="D2924">
        <v>-120.72629783439901</v>
      </c>
      <c r="E2924" s="2">
        <v>1</v>
      </c>
      <c r="F2924">
        <v>69.835418994543801</v>
      </c>
      <c r="G2924">
        <f t="shared" si="136"/>
        <v>1</v>
      </c>
      <c r="H2924" s="3">
        <f t="shared" si="137"/>
        <v>1.8440757431453552</v>
      </c>
      <c r="I2924" s="3">
        <f t="shared" si="138"/>
        <v>0</v>
      </c>
      <c r="J2924">
        <v>0</v>
      </c>
      <c r="K2924">
        <v>0</v>
      </c>
    </row>
    <row r="2925" spans="1:11" x14ac:dyDescent="0.2">
      <c r="A2925" t="s">
        <v>5725</v>
      </c>
      <c r="B2925" t="s">
        <v>9</v>
      </c>
      <c r="C2925" s="1" t="s">
        <v>5726</v>
      </c>
      <c r="D2925">
        <v>-118.46891361429201</v>
      </c>
      <c r="E2925" s="2">
        <v>5</v>
      </c>
      <c r="F2925">
        <v>69.835418994557998</v>
      </c>
      <c r="G2925">
        <f t="shared" si="136"/>
        <v>1</v>
      </c>
      <c r="H2925" s="3">
        <f t="shared" si="137"/>
        <v>1.8440757431454435</v>
      </c>
      <c r="I2925" s="3">
        <f t="shared" si="138"/>
        <v>1.8440757431454435</v>
      </c>
      <c r="J2925">
        <v>0</v>
      </c>
      <c r="K2925">
        <v>0</v>
      </c>
    </row>
    <row r="2926" spans="1:11" x14ac:dyDescent="0.2">
      <c r="A2926" t="s">
        <v>5727</v>
      </c>
      <c r="B2926" t="s">
        <v>9</v>
      </c>
      <c r="C2926" s="1" t="s">
        <v>5728</v>
      </c>
      <c r="D2926">
        <v>-120.04668313251</v>
      </c>
      <c r="E2926" s="2">
        <v>1</v>
      </c>
      <c r="F2926">
        <v>69.835418994498994</v>
      </c>
      <c r="G2926">
        <f t="shared" si="136"/>
        <v>1</v>
      </c>
      <c r="H2926" s="3">
        <f t="shared" si="137"/>
        <v>1.8440757431450765</v>
      </c>
      <c r="I2926" s="3">
        <f t="shared" si="138"/>
        <v>0</v>
      </c>
      <c r="J2926">
        <v>0</v>
      </c>
      <c r="K2926">
        <v>0</v>
      </c>
    </row>
    <row r="2927" spans="1:11" x14ac:dyDescent="0.2">
      <c r="A2927" t="s">
        <v>5729</v>
      </c>
      <c r="B2927" t="s">
        <v>9</v>
      </c>
      <c r="C2927" s="1" t="s">
        <v>5730</v>
      </c>
      <c r="D2927">
        <v>-119.095487387841</v>
      </c>
      <c r="E2927" s="2">
        <v>1</v>
      </c>
      <c r="F2927">
        <v>69.835418994409295</v>
      </c>
      <c r="G2927">
        <f t="shared" si="136"/>
        <v>1</v>
      </c>
      <c r="H2927" s="3">
        <f t="shared" si="137"/>
        <v>1.8440757431445187</v>
      </c>
      <c r="I2927" s="3">
        <f t="shared" si="138"/>
        <v>0</v>
      </c>
      <c r="J2927">
        <v>0</v>
      </c>
      <c r="K2927">
        <v>0</v>
      </c>
    </row>
    <row r="2928" spans="1:11" x14ac:dyDescent="0.2">
      <c r="A2928" t="s">
        <v>5731</v>
      </c>
      <c r="B2928" t="s">
        <v>9</v>
      </c>
      <c r="C2928" s="1" t="s">
        <v>5732</v>
      </c>
      <c r="D2928">
        <v>-121.162386991719</v>
      </c>
      <c r="E2928" s="2">
        <v>1</v>
      </c>
      <c r="F2928">
        <v>69.835418994440701</v>
      </c>
      <c r="G2928">
        <f t="shared" si="136"/>
        <v>1</v>
      </c>
      <c r="H2928" s="3">
        <f t="shared" si="137"/>
        <v>1.8440757431447139</v>
      </c>
      <c r="I2928" s="3">
        <f t="shared" si="138"/>
        <v>0</v>
      </c>
      <c r="J2928">
        <v>0</v>
      </c>
      <c r="K2928">
        <v>0</v>
      </c>
    </row>
    <row r="2929" spans="1:11" x14ac:dyDescent="0.2">
      <c r="A2929" t="s">
        <v>5733</v>
      </c>
      <c r="B2929" t="s">
        <v>9</v>
      </c>
      <c r="C2929" s="1" t="s">
        <v>5734</v>
      </c>
      <c r="D2929">
        <v>-119.08173338839499</v>
      </c>
      <c r="E2929" s="2">
        <v>2.8571428571428501</v>
      </c>
      <c r="F2929">
        <v>69.835418994451103</v>
      </c>
      <c r="G2929">
        <f t="shared" si="136"/>
        <v>1</v>
      </c>
      <c r="H2929" s="3">
        <f t="shared" si="137"/>
        <v>1.8440757431447787</v>
      </c>
      <c r="I2929" s="3">
        <f t="shared" si="138"/>
        <v>1.8440757431447787</v>
      </c>
      <c r="J2929">
        <v>0</v>
      </c>
      <c r="K2929">
        <v>0</v>
      </c>
    </row>
    <row r="2930" spans="1:11" x14ac:dyDescent="0.2">
      <c r="A2930" t="s">
        <v>5735</v>
      </c>
      <c r="B2930" t="s">
        <v>9</v>
      </c>
      <c r="C2930" s="1" t="s">
        <v>5736</v>
      </c>
      <c r="D2930">
        <v>-120.373034425713</v>
      </c>
      <c r="E2930" s="2">
        <v>3.7</v>
      </c>
      <c r="F2930">
        <v>125.101709361331</v>
      </c>
      <c r="G2930">
        <f t="shared" si="136"/>
        <v>1</v>
      </c>
      <c r="H2930" s="3">
        <f t="shared" si="137"/>
        <v>2.0972632438350813</v>
      </c>
      <c r="I2930" s="3">
        <f t="shared" si="138"/>
        <v>2.0972632438350813</v>
      </c>
      <c r="J2930">
        <v>0</v>
      </c>
      <c r="K2930">
        <v>0</v>
      </c>
    </row>
    <row r="2931" spans="1:11" x14ac:dyDescent="0.2">
      <c r="A2931" t="s">
        <v>5737</v>
      </c>
      <c r="B2931" t="s">
        <v>9</v>
      </c>
      <c r="C2931" s="1" t="s">
        <v>5738</v>
      </c>
      <c r="D2931">
        <v>-120.85371748396599</v>
      </c>
      <c r="E2931" s="2">
        <v>2.4634146341463401</v>
      </c>
      <c r="F2931">
        <v>146.08513885620701</v>
      </c>
      <c r="G2931">
        <f t="shared" si="136"/>
        <v>1</v>
      </c>
      <c r="H2931" s="3">
        <f t="shared" si="137"/>
        <v>2.1646060376932343</v>
      </c>
      <c r="I2931" s="3">
        <f t="shared" si="138"/>
        <v>2.1646060376932343</v>
      </c>
      <c r="J2931">
        <v>0</v>
      </c>
      <c r="K2931">
        <v>0</v>
      </c>
    </row>
    <row r="2932" spans="1:11" x14ac:dyDescent="0.2">
      <c r="A2932" t="s">
        <v>5739</v>
      </c>
      <c r="B2932" t="s">
        <v>9</v>
      </c>
      <c r="C2932" s="1" t="s">
        <v>5740</v>
      </c>
      <c r="D2932">
        <v>-120.92269559041701</v>
      </c>
      <c r="E2932" s="2">
        <v>3.6</v>
      </c>
      <c r="F2932">
        <v>91.440426136086899</v>
      </c>
      <c r="G2932">
        <f t="shared" si="136"/>
        <v>1</v>
      </c>
      <c r="H2932" s="3">
        <f t="shared" si="137"/>
        <v>1.961138241316795</v>
      </c>
      <c r="I2932" s="3">
        <f t="shared" si="138"/>
        <v>1.961138241316795</v>
      </c>
      <c r="J2932">
        <v>0</v>
      </c>
      <c r="K2932">
        <v>0</v>
      </c>
    </row>
    <row r="2933" spans="1:11" x14ac:dyDescent="0.2">
      <c r="A2933" t="s">
        <v>5741</v>
      </c>
      <c r="B2933" t="s">
        <v>9</v>
      </c>
      <c r="C2933" s="1" t="s">
        <v>5742</v>
      </c>
      <c r="D2933">
        <v>-120.513502407601</v>
      </c>
      <c r="E2933" s="2">
        <v>1</v>
      </c>
      <c r="F2933">
        <v>79.463109489624301</v>
      </c>
      <c r="G2933">
        <f t="shared" si="136"/>
        <v>1</v>
      </c>
      <c r="H2933" s="3">
        <f t="shared" si="137"/>
        <v>1.9001655555313619</v>
      </c>
      <c r="I2933" s="3">
        <f t="shared" si="138"/>
        <v>0</v>
      </c>
      <c r="J2933">
        <v>0</v>
      </c>
      <c r="K2933">
        <v>0</v>
      </c>
    </row>
    <row r="2934" spans="1:11" x14ac:dyDescent="0.2">
      <c r="A2934" t="s">
        <v>5743</v>
      </c>
      <c r="B2934" t="s">
        <v>9</v>
      </c>
      <c r="C2934" s="1" t="s">
        <v>5744</v>
      </c>
      <c r="D2934">
        <v>-123.487871406943</v>
      </c>
      <c r="E2934" s="2">
        <v>4.1904761904761898</v>
      </c>
      <c r="F2934">
        <v>5974.8478561903103</v>
      </c>
      <c r="G2934">
        <f t="shared" si="136"/>
        <v>0</v>
      </c>
      <c r="H2934" s="3">
        <f t="shared" si="137"/>
        <v>3.7763268508656536</v>
      </c>
      <c r="I2934" s="3">
        <f t="shared" si="138"/>
        <v>3.7763268508656536</v>
      </c>
      <c r="J2934">
        <v>0</v>
      </c>
      <c r="K2934">
        <v>0</v>
      </c>
    </row>
    <row r="2935" spans="1:11" x14ac:dyDescent="0.2">
      <c r="A2935" t="s">
        <v>5745</v>
      </c>
      <c r="B2935" t="s">
        <v>9</v>
      </c>
      <c r="C2935" s="1" t="s">
        <v>5746</v>
      </c>
      <c r="D2935">
        <v>-123.73360899854001</v>
      </c>
      <c r="E2935" s="2">
        <v>3.75</v>
      </c>
      <c r="F2935">
        <v>600.06735507611495</v>
      </c>
      <c r="G2935">
        <f t="shared" si="136"/>
        <v>0</v>
      </c>
      <c r="H2935" s="3">
        <f t="shared" si="137"/>
        <v>2.7782000008771752</v>
      </c>
      <c r="I2935" s="3">
        <f t="shared" si="138"/>
        <v>2.7782000008771752</v>
      </c>
      <c r="J2935">
        <v>0</v>
      </c>
      <c r="K2935">
        <v>0</v>
      </c>
    </row>
    <row r="2936" spans="1:11" x14ac:dyDescent="0.2">
      <c r="A2936" t="s">
        <v>5747</v>
      </c>
      <c r="B2936" t="s">
        <v>9</v>
      </c>
      <c r="C2936" s="1" t="s">
        <v>5748</v>
      </c>
      <c r="D2936">
        <v>-121.071826937658</v>
      </c>
      <c r="E2936" s="2">
        <v>1.9512195121951199</v>
      </c>
      <c r="F2936">
        <v>778.54858725752797</v>
      </c>
      <c r="G2936">
        <f t="shared" si="136"/>
        <v>0</v>
      </c>
      <c r="H2936" s="3">
        <f t="shared" si="137"/>
        <v>2.8912857209752834</v>
      </c>
      <c r="I2936" s="3">
        <f t="shared" si="138"/>
        <v>2.8912857209752834</v>
      </c>
      <c r="J2936">
        <v>0</v>
      </c>
      <c r="K2936">
        <v>0</v>
      </c>
    </row>
    <row r="2937" spans="1:11" x14ac:dyDescent="0.2">
      <c r="A2937" t="s">
        <v>5749</v>
      </c>
      <c r="B2937" t="s">
        <v>9</v>
      </c>
      <c r="C2937" s="1" t="s">
        <v>5750</v>
      </c>
      <c r="D2937">
        <v>-120.69484161436399</v>
      </c>
      <c r="E2937" s="2">
        <v>1.38970588235294</v>
      </c>
      <c r="F2937">
        <v>252.99646231600099</v>
      </c>
      <c r="G2937">
        <f t="shared" si="136"/>
        <v>1</v>
      </c>
      <c r="H2937" s="3">
        <f t="shared" si="137"/>
        <v>2.4031144484193701</v>
      </c>
      <c r="I2937" s="3">
        <f t="shared" si="138"/>
        <v>2.4031144484193701</v>
      </c>
      <c r="J2937">
        <v>0</v>
      </c>
      <c r="K2937">
        <v>0</v>
      </c>
    </row>
    <row r="2938" spans="1:11" x14ac:dyDescent="0.2">
      <c r="A2938" t="s">
        <v>5751</v>
      </c>
      <c r="B2938" t="s">
        <v>9</v>
      </c>
      <c r="C2938" s="1" t="s">
        <v>5752</v>
      </c>
      <c r="D2938">
        <v>-121.013364963154</v>
      </c>
      <c r="E2938" s="2">
        <v>3.13953488372093</v>
      </c>
      <c r="F2938">
        <v>28414.335430297</v>
      </c>
      <c r="G2938">
        <f t="shared" si="136"/>
        <v>0</v>
      </c>
      <c r="H2938" s="3">
        <f t="shared" si="137"/>
        <v>4.4535375029874702</v>
      </c>
      <c r="I2938" s="3">
        <f t="shared" si="138"/>
        <v>4.4535375029874702</v>
      </c>
      <c r="J2938">
        <v>0</v>
      </c>
      <c r="K2938">
        <v>0</v>
      </c>
    </row>
    <row r="2939" spans="1:11" x14ac:dyDescent="0.2">
      <c r="A2939" t="s">
        <v>5753</v>
      </c>
      <c r="B2939" t="s">
        <v>9</v>
      </c>
      <c r="C2939" s="1" t="s">
        <v>5754</v>
      </c>
      <c r="D2939">
        <v>-123.23336599579601</v>
      </c>
      <c r="E2939" s="2">
        <v>1.3170731707317</v>
      </c>
      <c r="F2939">
        <v>69.835418994556605</v>
      </c>
      <c r="G2939">
        <f t="shared" si="136"/>
        <v>1</v>
      </c>
      <c r="H2939" s="3">
        <f t="shared" si="137"/>
        <v>1.8440757431454349</v>
      </c>
      <c r="I2939" s="3">
        <f t="shared" si="138"/>
        <v>1.8440757431454349</v>
      </c>
      <c r="J2939">
        <v>0</v>
      </c>
      <c r="K2939">
        <v>0</v>
      </c>
    </row>
    <row r="2940" spans="1:11" x14ac:dyDescent="0.2">
      <c r="A2940" t="s">
        <v>5755</v>
      </c>
      <c r="B2940" t="s">
        <v>9</v>
      </c>
      <c r="C2940" s="1" t="s">
        <v>5756</v>
      </c>
      <c r="D2940">
        <v>-122.02217892967001</v>
      </c>
      <c r="E2940" s="2">
        <v>1</v>
      </c>
      <c r="F2940">
        <v>69.835418994445206</v>
      </c>
      <c r="G2940">
        <f t="shared" si="136"/>
        <v>1</v>
      </c>
      <c r="H2940" s="3">
        <f t="shared" si="137"/>
        <v>1.8440757431447421</v>
      </c>
      <c r="I2940" s="3">
        <f t="shared" si="138"/>
        <v>0</v>
      </c>
      <c r="J2940">
        <v>0</v>
      </c>
      <c r="K2940">
        <v>0</v>
      </c>
    </row>
    <row r="2941" spans="1:11" x14ac:dyDescent="0.2">
      <c r="A2941" t="s">
        <v>5757</v>
      </c>
      <c r="B2941" t="s">
        <v>9</v>
      </c>
      <c r="C2941" s="1" t="s">
        <v>5758</v>
      </c>
      <c r="D2941">
        <v>-123.30468685522899</v>
      </c>
      <c r="E2941" s="2">
        <v>4.625</v>
      </c>
      <c r="F2941">
        <v>2299.8740992169701</v>
      </c>
      <c r="G2941">
        <f t="shared" si="136"/>
        <v>0</v>
      </c>
      <c r="H2941" s="3">
        <f t="shared" si="137"/>
        <v>3.3617040623167602</v>
      </c>
      <c r="I2941" s="3">
        <f t="shared" si="138"/>
        <v>3.3617040623167602</v>
      </c>
      <c r="J2941">
        <v>0</v>
      </c>
      <c r="K2941">
        <v>0</v>
      </c>
    </row>
    <row r="2942" spans="1:11" x14ac:dyDescent="0.2">
      <c r="A2942" t="s">
        <v>5759</v>
      </c>
      <c r="B2942" t="s">
        <v>9</v>
      </c>
      <c r="C2942" s="1" t="s">
        <v>5760</v>
      </c>
      <c r="D2942">
        <v>-120.42176306973801</v>
      </c>
      <c r="E2942" s="2">
        <v>2.4634146341463401</v>
      </c>
      <c r="F2942">
        <v>69.835418994513802</v>
      </c>
      <c r="G2942">
        <f t="shared" si="136"/>
        <v>1</v>
      </c>
      <c r="H2942" s="3">
        <f t="shared" si="137"/>
        <v>1.8440757431451686</v>
      </c>
      <c r="I2942" s="3">
        <f t="shared" si="138"/>
        <v>1.8440757431451686</v>
      </c>
      <c r="J2942">
        <v>0</v>
      </c>
      <c r="K2942">
        <v>0</v>
      </c>
    </row>
    <row r="2943" spans="1:11" x14ac:dyDescent="0.2">
      <c r="A2943" t="s">
        <v>5761</v>
      </c>
      <c r="B2943" t="s">
        <v>9</v>
      </c>
      <c r="C2943" s="1" t="s">
        <v>5762</v>
      </c>
      <c r="D2943">
        <v>-120.356116314728</v>
      </c>
      <c r="E2943" s="2">
        <v>2.1951219512195101</v>
      </c>
      <c r="F2943">
        <v>207.59890934999501</v>
      </c>
      <c r="G2943">
        <f t="shared" si="136"/>
        <v>1</v>
      </c>
      <c r="H2943" s="3">
        <f t="shared" si="137"/>
        <v>2.3172250675554036</v>
      </c>
      <c r="I2943" s="3">
        <f t="shared" si="138"/>
        <v>2.3172250675554036</v>
      </c>
      <c r="J2943">
        <v>0</v>
      </c>
      <c r="K2943">
        <v>0</v>
      </c>
    </row>
    <row r="2944" spans="1:11" x14ac:dyDescent="0.2">
      <c r="A2944" t="s">
        <v>5763</v>
      </c>
      <c r="B2944" t="s">
        <v>9</v>
      </c>
      <c r="C2944" s="1" t="s">
        <v>5764</v>
      </c>
      <c r="D2944">
        <v>-120.35326063228599</v>
      </c>
      <c r="E2944" s="2">
        <v>2.6585365853658498</v>
      </c>
      <c r="F2944">
        <v>69.835418994433297</v>
      </c>
      <c r="G2944">
        <f t="shared" si="136"/>
        <v>1</v>
      </c>
      <c r="H2944" s="3">
        <f t="shared" si="137"/>
        <v>1.8440757431446679</v>
      </c>
      <c r="I2944" s="3">
        <f t="shared" si="138"/>
        <v>1.8440757431446679</v>
      </c>
      <c r="J2944">
        <v>0</v>
      </c>
      <c r="K2944">
        <v>0</v>
      </c>
    </row>
    <row r="2945" spans="1:11" x14ac:dyDescent="0.2">
      <c r="A2945" t="s">
        <v>5765</v>
      </c>
      <c r="B2945" t="s">
        <v>9</v>
      </c>
      <c r="C2945" s="1" t="s">
        <v>5766</v>
      </c>
      <c r="D2945">
        <v>-122.320743683713</v>
      </c>
      <c r="E2945" s="2">
        <v>1</v>
      </c>
      <c r="F2945">
        <v>69.835418994432402</v>
      </c>
      <c r="G2945">
        <f t="shared" si="136"/>
        <v>1</v>
      </c>
      <c r="H2945" s="3">
        <f t="shared" si="137"/>
        <v>1.8440757431446624</v>
      </c>
      <c r="I2945" s="3">
        <f t="shared" si="138"/>
        <v>0</v>
      </c>
      <c r="J2945">
        <v>0</v>
      </c>
      <c r="K2945">
        <v>0</v>
      </c>
    </row>
    <row r="2946" spans="1:11" x14ac:dyDescent="0.2">
      <c r="A2946" t="s">
        <v>5767</v>
      </c>
      <c r="B2946" t="s">
        <v>9</v>
      </c>
      <c r="C2946" s="1" t="s">
        <v>5768</v>
      </c>
      <c r="D2946">
        <v>-120.972020825201</v>
      </c>
      <c r="E2946" s="2">
        <v>4.1124999999999998</v>
      </c>
      <c r="F2946">
        <v>5736.3987041701403</v>
      </c>
      <c r="G2946">
        <f t="shared" si="136"/>
        <v>0</v>
      </c>
      <c r="H2946" s="3">
        <f t="shared" si="137"/>
        <v>3.7586393290271354</v>
      </c>
      <c r="I2946" s="3">
        <f t="shared" si="138"/>
        <v>3.7586393290271354</v>
      </c>
      <c r="J2946">
        <v>0</v>
      </c>
      <c r="K2946">
        <v>0</v>
      </c>
    </row>
    <row r="2947" spans="1:11" x14ac:dyDescent="0.2">
      <c r="A2947" t="s">
        <v>5769</v>
      </c>
      <c r="B2947" t="s">
        <v>9</v>
      </c>
      <c r="C2947" s="1" t="s">
        <v>5770</v>
      </c>
      <c r="D2947">
        <v>-121.980431803173</v>
      </c>
      <c r="E2947" s="2">
        <v>1.2777777777777699</v>
      </c>
      <c r="F2947">
        <v>69.835418994406993</v>
      </c>
      <c r="G2947">
        <f t="shared" ref="G2947:G3010" si="139">IF(F2947&lt;300,1,0)</f>
        <v>1</v>
      </c>
      <c r="H2947" s="3">
        <f t="shared" ref="H2947:H3010" si="140">LOG10(F2947)</f>
        <v>1.8440757431445043</v>
      </c>
      <c r="I2947" s="3">
        <f t="shared" ref="I2947:I3010" si="141">IF(E2947&gt;1,H2947,0)</f>
        <v>1.8440757431445043</v>
      </c>
      <c r="J2947">
        <v>0</v>
      </c>
      <c r="K2947">
        <v>0</v>
      </c>
    </row>
    <row r="2948" spans="1:11" x14ac:dyDescent="0.2">
      <c r="A2948" t="s">
        <v>5771</v>
      </c>
      <c r="B2948" t="s">
        <v>9</v>
      </c>
      <c r="C2948" s="1" t="s">
        <v>5772</v>
      </c>
      <c r="D2948">
        <v>-120.992745271096</v>
      </c>
      <c r="E2948" s="2">
        <v>1.97765363128491</v>
      </c>
      <c r="F2948">
        <v>36461.306277527103</v>
      </c>
      <c r="G2948">
        <f t="shared" si="139"/>
        <v>0</v>
      </c>
      <c r="H2948" s="3">
        <f t="shared" si="140"/>
        <v>4.5618322238076958</v>
      </c>
      <c r="I2948" s="3">
        <f t="shared" si="141"/>
        <v>4.5618322238076958</v>
      </c>
      <c r="J2948">
        <v>0</v>
      </c>
      <c r="K2948">
        <v>0</v>
      </c>
    </row>
    <row r="2949" spans="1:11" x14ac:dyDescent="0.2">
      <c r="A2949" t="s">
        <v>5773</v>
      </c>
      <c r="B2949" t="s">
        <v>9</v>
      </c>
      <c r="C2949" s="1" t="s">
        <v>5774</v>
      </c>
      <c r="D2949">
        <v>-120.379664985125</v>
      </c>
      <c r="E2949" s="2">
        <v>1</v>
      </c>
      <c r="F2949">
        <v>165.71282934621701</v>
      </c>
      <c r="G2949">
        <f t="shared" si="139"/>
        <v>1</v>
      </c>
      <c r="H2949" s="3">
        <f t="shared" si="140"/>
        <v>2.2193561324301045</v>
      </c>
      <c r="I2949" s="3">
        <f t="shared" si="141"/>
        <v>0</v>
      </c>
      <c r="J2949">
        <v>0</v>
      </c>
      <c r="K2949">
        <v>0</v>
      </c>
    </row>
    <row r="2950" spans="1:11" x14ac:dyDescent="0.2">
      <c r="A2950" t="s">
        <v>5775</v>
      </c>
      <c r="B2950" t="s">
        <v>9</v>
      </c>
      <c r="C2950" s="1" t="s">
        <v>5776</v>
      </c>
      <c r="D2950">
        <v>-120.914170767138</v>
      </c>
      <c r="E2950" s="2">
        <v>1</v>
      </c>
      <c r="F2950">
        <v>196.293563661787</v>
      </c>
      <c r="G2950">
        <f t="shared" si="139"/>
        <v>1</v>
      </c>
      <c r="H2950" s="3">
        <f t="shared" si="140"/>
        <v>2.2929060596000239</v>
      </c>
      <c r="I2950" s="3">
        <f t="shared" si="141"/>
        <v>0</v>
      </c>
      <c r="J2950">
        <v>0</v>
      </c>
      <c r="K2950">
        <v>0</v>
      </c>
    </row>
    <row r="2951" spans="1:11" x14ac:dyDescent="0.2">
      <c r="A2951" t="s">
        <v>5777</v>
      </c>
      <c r="B2951" t="s">
        <v>9</v>
      </c>
      <c r="C2951" s="1" t="s">
        <v>5778</v>
      </c>
      <c r="D2951">
        <v>-121.02487695066</v>
      </c>
      <c r="E2951" s="2">
        <v>3.4047619047619002</v>
      </c>
      <c r="F2951">
        <v>69.835418994395596</v>
      </c>
      <c r="G2951">
        <f t="shared" si="139"/>
        <v>1</v>
      </c>
      <c r="H2951" s="3">
        <f t="shared" si="140"/>
        <v>1.8440757431444335</v>
      </c>
      <c r="I2951" s="3">
        <f t="shared" si="141"/>
        <v>1.8440757431444335</v>
      </c>
      <c r="J2951">
        <v>0</v>
      </c>
      <c r="K2951">
        <v>0</v>
      </c>
    </row>
    <row r="2952" spans="1:11" x14ac:dyDescent="0.2">
      <c r="A2952" t="s">
        <v>5779</v>
      </c>
      <c r="B2952" t="s">
        <v>9</v>
      </c>
      <c r="C2952">
        <v>35.5218292518406</v>
      </c>
      <c r="D2952">
        <v>-118.645883048597</v>
      </c>
      <c r="E2952" s="2">
        <v>2.8996415770609301</v>
      </c>
      <c r="F2952">
        <v>1743.1625444808701</v>
      </c>
      <c r="G2952">
        <f t="shared" si="139"/>
        <v>0</v>
      </c>
      <c r="H2952" s="3">
        <f t="shared" si="140"/>
        <v>3.2413378856066961</v>
      </c>
      <c r="I2952" s="3">
        <f t="shared" si="141"/>
        <v>3.2413378856066961</v>
      </c>
      <c r="J2952">
        <v>0</v>
      </c>
      <c r="K2952">
        <v>0</v>
      </c>
    </row>
    <row r="2953" spans="1:11" x14ac:dyDescent="0.2">
      <c r="A2953" t="s">
        <v>5780</v>
      </c>
      <c r="B2953" t="s">
        <v>9</v>
      </c>
      <c r="C2953" s="1" t="s">
        <v>5781</v>
      </c>
      <c r="D2953">
        <v>-118.47170958461599</v>
      </c>
      <c r="E2953" s="2">
        <v>4.765625</v>
      </c>
      <c r="F2953">
        <v>176.81012951812701</v>
      </c>
      <c r="G2953">
        <f t="shared" si="139"/>
        <v>1</v>
      </c>
      <c r="H2953" s="3">
        <f t="shared" si="140"/>
        <v>2.2475071422823074</v>
      </c>
      <c r="I2953" s="3">
        <f t="shared" si="141"/>
        <v>2.2475071422823074</v>
      </c>
      <c r="J2953">
        <v>0</v>
      </c>
      <c r="K2953">
        <v>0</v>
      </c>
    </row>
    <row r="2954" spans="1:11" x14ac:dyDescent="0.2">
      <c r="A2954" t="s">
        <v>5782</v>
      </c>
      <c r="B2954" t="s">
        <v>9</v>
      </c>
      <c r="C2954" s="1" t="s">
        <v>5783</v>
      </c>
      <c r="D2954">
        <v>-118.92726020495699</v>
      </c>
      <c r="E2954" s="2">
        <v>1.7435897435897401</v>
      </c>
      <c r="F2954">
        <v>69.835418994465101</v>
      </c>
      <c r="G2954">
        <f t="shared" si="139"/>
        <v>1</v>
      </c>
      <c r="H2954" s="3">
        <f t="shared" si="140"/>
        <v>1.8440757431448658</v>
      </c>
      <c r="I2954" s="3">
        <f t="shared" si="141"/>
        <v>1.8440757431448658</v>
      </c>
      <c r="J2954">
        <v>0</v>
      </c>
      <c r="K2954">
        <v>0</v>
      </c>
    </row>
    <row r="2955" spans="1:11" x14ac:dyDescent="0.2">
      <c r="A2955" t="s">
        <v>5784</v>
      </c>
      <c r="B2955" t="s">
        <v>9</v>
      </c>
      <c r="C2955" s="1" t="s">
        <v>5785</v>
      </c>
      <c r="D2955">
        <v>-119.12536926901601</v>
      </c>
      <c r="E2955" s="2">
        <v>1.7834394904458599</v>
      </c>
      <c r="F2955">
        <v>622.80455157651795</v>
      </c>
      <c r="G2955">
        <f t="shared" si="139"/>
        <v>0</v>
      </c>
      <c r="H2955" s="3">
        <f t="shared" si="140"/>
        <v>2.7943517778160292</v>
      </c>
      <c r="I2955" s="3">
        <f t="shared" si="141"/>
        <v>2.7943517778160292</v>
      </c>
      <c r="J2955">
        <v>0</v>
      </c>
      <c r="K2955">
        <v>0</v>
      </c>
    </row>
    <row r="2956" spans="1:11" x14ac:dyDescent="0.2">
      <c r="A2956" t="s">
        <v>5786</v>
      </c>
      <c r="B2956" t="s">
        <v>9</v>
      </c>
      <c r="C2956" s="1" t="s">
        <v>5787</v>
      </c>
      <c r="D2956">
        <v>-120.24996930188701</v>
      </c>
      <c r="E2956" s="2">
        <v>1</v>
      </c>
      <c r="F2956">
        <v>69.835418994451103</v>
      </c>
      <c r="G2956">
        <f t="shared" si="139"/>
        <v>1</v>
      </c>
      <c r="H2956" s="3">
        <f t="shared" si="140"/>
        <v>1.8440757431447787</v>
      </c>
      <c r="I2956" s="3">
        <f t="shared" si="141"/>
        <v>0</v>
      </c>
      <c r="J2956">
        <v>0</v>
      </c>
      <c r="K2956">
        <v>0</v>
      </c>
    </row>
    <row r="2957" spans="1:11" x14ac:dyDescent="0.2">
      <c r="A2957" t="s">
        <v>5788</v>
      </c>
      <c r="B2957" t="s">
        <v>9</v>
      </c>
      <c r="C2957">
        <v>37.879527680158901</v>
      </c>
      <c r="D2957">
        <v>-122.233182694281</v>
      </c>
      <c r="E2957" s="2">
        <v>1.0882352941176401</v>
      </c>
      <c r="F2957">
        <v>121.38004235818801</v>
      </c>
      <c r="G2957">
        <f t="shared" si="139"/>
        <v>1</v>
      </c>
      <c r="H2957" s="3">
        <f t="shared" si="140"/>
        <v>2.0841472847109164</v>
      </c>
      <c r="I2957" s="3">
        <f t="shared" si="141"/>
        <v>2.0841472847109164</v>
      </c>
      <c r="J2957">
        <v>0</v>
      </c>
      <c r="K2957">
        <v>0</v>
      </c>
    </row>
    <row r="2958" spans="1:11" x14ac:dyDescent="0.2">
      <c r="A2958" t="s">
        <v>5789</v>
      </c>
      <c r="B2958" t="s">
        <v>9</v>
      </c>
      <c r="C2958">
        <v>40.801871325493202</v>
      </c>
      <c r="D2958">
        <v>-123.372430458819</v>
      </c>
      <c r="E2958" s="2">
        <v>2.6341463414634099</v>
      </c>
      <c r="F2958">
        <v>69.835418994383502</v>
      </c>
      <c r="G2958">
        <f t="shared" si="139"/>
        <v>1</v>
      </c>
      <c r="H2958" s="3">
        <f t="shared" si="140"/>
        <v>1.8440757431443582</v>
      </c>
      <c r="I2958" s="3">
        <f t="shared" si="141"/>
        <v>1.8440757431443582</v>
      </c>
      <c r="J2958">
        <v>0</v>
      </c>
      <c r="K2958">
        <v>0</v>
      </c>
    </row>
    <row r="2959" spans="1:11" x14ac:dyDescent="0.2">
      <c r="A2959" t="s">
        <v>5790</v>
      </c>
      <c r="B2959" t="s">
        <v>9</v>
      </c>
      <c r="C2959" s="1" t="s">
        <v>5791</v>
      </c>
      <c r="D2959">
        <v>-120.690011053576</v>
      </c>
      <c r="E2959" s="2">
        <v>3.6428571428571401</v>
      </c>
      <c r="F2959">
        <v>69.835418994497203</v>
      </c>
      <c r="G2959">
        <f t="shared" si="139"/>
        <v>1</v>
      </c>
      <c r="H2959" s="3">
        <f t="shared" si="140"/>
        <v>1.8440757431450654</v>
      </c>
      <c r="I2959" s="3">
        <f t="shared" si="141"/>
        <v>1.8440757431450654</v>
      </c>
      <c r="J2959">
        <v>0</v>
      </c>
      <c r="K2959">
        <v>0</v>
      </c>
    </row>
    <row r="2960" spans="1:11" x14ac:dyDescent="0.2">
      <c r="A2960" t="s">
        <v>5792</v>
      </c>
      <c r="B2960" t="s">
        <v>5793</v>
      </c>
      <c r="C2960" s="1" t="s">
        <v>5794</v>
      </c>
      <c r="D2960">
        <v>-120.29969690908599</v>
      </c>
      <c r="E2960" s="2">
        <v>2.9484638255698701</v>
      </c>
      <c r="F2960">
        <v>7697</v>
      </c>
      <c r="G2960">
        <f t="shared" si="139"/>
        <v>0</v>
      </c>
      <c r="H2960" s="3">
        <f t="shared" si="140"/>
        <v>3.8863214865594795</v>
      </c>
      <c r="I2960" s="3">
        <f t="shared" si="141"/>
        <v>3.8863214865594795</v>
      </c>
      <c r="J2960">
        <v>1</v>
      </c>
      <c r="K2960">
        <v>0.5</v>
      </c>
    </row>
    <row r="2961" spans="1:11" x14ac:dyDescent="0.2">
      <c r="A2961" t="s">
        <v>5795</v>
      </c>
      <c r="B2961" t="s">
        <v>9</v>
      </c>
      <c r="C2961" s="1" t="s">
        <v>5796</v>
      </c>
      <c r="D2961">
        <v>-118.7261724862</v>
      </c>
      <c r="E2961" s="2">
        <v>4.0681818181818103</v>
      </c>
      <c r="F2961">
        <v>99.9766680168254</v>
      </c>
      <c r="G2961">
        <f t="shared" si="139"/>
        <v>1</v>
      </c>
      <c r="H2961" s="3">
        <f t="shared" si="140"/>
        <v>1.9998986586616223</v>
      </c>
      <c r="I2961" s="3">
        <f t="shared" si="141"/>
        <v>1.9998986586616223</v>
      </c>
      <c r="J2961">
        <v>0</v>
      </c>
      <c r="K2961">
        <v>0</v>
      </c>
    </row>
    <row r="2962" spans="1:11" x14ac:dyDescent="0.2">
      <c r="A2962" t="s">
        <v>5797</v>
      </c>
      <c r="B2962" t="s">
        <v>9</v>
      </c>
      <c r="C2962">
        <v>36.248702192164302</v>
      </c>
      <c r="D2962">
        <v>-118.30301874340999</v>
      </c>
      <c r="E2962" s="2">
        <v>4.1234567901234502</v>
      </c>
      <c r="F2962">
        <v>3954.34766945518</v>
      </c>
      <c r="G2962">
        <f t="shared" si="139"/>
        <v>0</v>
      </c>
      <c r="H2962" s="3">
        <f t="shared" si="140"/>
        <v>3.597074850179498</v>
      </c>
      <c r="I2962" s="3">
        <f t="shared" si="141"/>
        <v>3.597074850179498</v>
      </c>
      <c r="J2962">
        <v>0</v>
      </c>
      <c r="K2962">
        <v>0</v>
      </c>
    </row>
    <row r="2963" spans="1:11" x14ac:dyDescent="0.2">
      <c r="A2963" t="s">
        <v>5798</v>
      </c>
      <c r="B2963" t="s">
        <v>9</v>
      </c>
      <c r="C2963" s="1" t="s">
        <v>5799</v>
      </c>
      <c r="D2963">
        <v>-118.480754277736</v>
      </c>
      <c r="E2963" s="2">
        <v>1.1358024691358</v>
      </c>
      <c r="F2963">
        <v>369.37437521214702</v>
      </c>
      <c r="G2963">
        <f t="shared" si="139"/>
        <v>0</v>
      </c>
      <c r="H2963" s="3">
        <f t="shared" si="140"/>
        <v>2.5674667636273032</v>
      </c>
      <c r="I2963" s="3">
        <f t="shared" si="141"/>
        <v>2.5674667636273032</v>
      </c>
      <c r="J2963">
        <v>0</v>
      </c>
      <c r="K2963">
        <v>0</v>
      </c>
    </row>
    <row r="2964" spans="1:11" x14ac:dyDescent="0.2">
      <c r="A2964" t="s">
        <v>5800</v>
      </c>
      <c r="B2964" t="s">
        <v>9</v>
      </c>
      <c r="C2964" s="1" t="s">
        <v>5801</v>
      </c>
      <c r="D2964">
        <v>-120.505540009702</v>
      </c>
      <c r="E2964" s="2">
        <v>1</v>
      </c>
      <c r="F2964">
        <v>69.835418994590299</v>
      </c>
      <c r="G2964">
        <f t="shared" si="139"/>
        <v>1</v>
      </c>
      <c r="H2964" s="3">
        <f t="shared" si="140"/>
        <v>1.8440757431456443</v>
      </c>
      <c r="I2964" s="3">
        <f t="shared" si="141"/>
        <v>0</v>
      </c>
      <c r="J2964">
        <v>0</v>
      </c>
      <c r="K2964">
        <v>0</v>
      </c>
    </row>
    <row r="2965" spans="1:11" x14ac:dyDescent="0.2">
      <c r="A2965" t="s">
        <v>5802</v>
      </c>
      <c r="B2965" t="s">
        <v>9</v>
      </c>
      <c r="C2965" s="1" t="s">
        <v>5803</v>
      </c>
      <c r="D2965">
        <v>-121.26006951835301</v>
      </c>
      <c r="E2965" s="2">
        <v>1</v>
      </c>
      <c r="F2965">
        <v>69.835418994327398</v>
      </c>
      <c r="G2965">
        <f t="shared" si="139"/>
        <v>1</v>
      </c>
      <c r="H2965" s="3">
        <f t="shared" si="140"/>
        <v>1.8440757431440093</v>
      </c>
      <c r="I2965" s="3">
        <f t="shared" si="141"/>
        <v>0</v>
      </c>
      <c r="J2965">
        <v>0</v>
      </c>
      <c r="K2965">
        <v>0</v>
      </c>
    </row>
    <row r="2966" spans="1:11" x14ac:dyDescent="0.2">
      <c r="A2966" t="s">
        <v>5804</v>
      </c>
      <c r="B2966" t="s">
        <v>9</v>
      </c>
      <c r="C2966" s="1" t="s">
        <v>5805</v>
      </c>
      <c r="D2966">
        <v>-119.78190580639</v>
      </c>
      <c r="E2966" s="2">
        <v>2.8849557522123801</v>
      </c>
      <c r="F2966">
        <v>767.58933961184198</v>
      </c>
      <c r="G2966">
        <f t="shared" si="139"/>
        <v>0</v>
      </c>
      <c r="H2966" s="3">
        <f t="shared" si="140"/>
        <v>2.8851289345627813</v>
      </c>
      <c r="I2966" s="3">
        <f t="shared" si="141"/>
        <v>2.8851289345627813</v>
      </c>
      <c r="J2966">
        <v>0</v>
      </c>
      <c r="K2966">
        <v>0</v>
      </c>
    </row>
    <row r="2967" spans="1:11" x14ac:dyDescent="0.2">
      <c r="A2967" t="s">
        <v>5806</v>
      </c>
      <c r="B2967" t="s">
        <v>9</v>
      </c>
      <c r="C2967" s="1" t="s">
        <v>5807</v>
      </c>
      <c r="D2967">
        <v>-120.055246096895</v>
      </c>
      <c r="E2967" s="2">
        <v>1.7782101167315101</v>
      </c>
      <c r="F2967">
        <v>499.49169789408802</v>
      </c>
      <c r="G2967">
        <f t="shared" si="139"/>
        <v>0</v>
      </c>
      <c r="H2967" s="3">
        <f t="shared" si="140"/>
        <v>2.6985282741661059</v>
      </c>
      <c r="I2967" s="3">
        <f t="shared" si="141"/>
        <v>2.6985282741661059</v>
      </c>
      <c r="J2967">
        <v>0</v>
      </c>
      <c r="K2967">
        <v>0</v>
      </c>
    </row>
    <row r="2968" spans="1:11" x14ac:dyDescent="0.2">
      <c r="A2968" t="s">
        <v>5808</v>
      </c>
      <c r="B2968" t="s">
        <v>9</v>
      </c>
      <c r="C2968" s="1" t="s">
        <v>5809</v>
      </c>
      <c r="D2968">
        <v>-119.161512808884</v>
      </c>
      <c r="E2968" s="2">
        <v>3.6527777777777701</v>
      </c>
      <c r="F2968">
        <v>1400.29989233273</v>
      </c>
      <c r="G2968">
        <f t="shared" si="139"/>
        <v>0</v>
      </c>
      <c r="H2968" s="3">
        <f t="shared" si="140"/>
        <v>3.1462210554195336</v>
      </c>
      <c r="I2968" s="3">
        <f t="shared" si="141"/>
        <v>3.1462210554195336</v>
      </c>
      <c r="J2968">
        <v>0</v>
      </c>
      <c r="K2968">
        <v>0</v>
      </c>
    </row>
    <row r="2969" spans="1:11" x14ac:dyDescent="0.2">
      <c r="A2969" t="s">
        <v>5810</v>
      </c>
      <c r="B2969" t="s">
        <v>9</v>
      </c>
      <c r="C2969" s="1" t="s">
        <v>5811</v>
      </c>
      <c r="D2969">
        <v>-120.554042857281</v>
      </c>
      <c r="E2969" s="2">
        <v>1.90243902439024</v>
      </c>
      <c r="F2969">
        <v>69.8354189945033</v>
      </c>
      <c r="G2969">
        <f t="shared" si="139"/>
        <v>1</v>
      </c>
      <c r="H2969" s="3">
        <f t="shared" si="140"/>
        <v>1.8440757431451034</v>
      </c>
      <c r="I2969" s="3">
        <f t="shared" si="141"/>
        <v>1.8440757431451034</v>
      </c>
      <c r="J2969">
        <v>0</v>
      </c>
      <c r="K2969">
        <v>0</v>
      </c>
    </row>
    <row r="2970" spans="1:11" x14ac:dyDescent="0.2">
      <c r="A2970" t="s">
        <v>5812</v>
      </c>
      <c r="B2970" t="s">
        <v>9</v>
      </c>
      <c r="C2970" s="1" t="s">
        <v>5813</v>
      </c>
      <c r="D2970">
        <v>-123.326912523758</v>
      </c>
      <c r="E2970" s="2">
        <v>3.1509433962264102</v>
      </c>
      <c r="F2970">
        <v>94.407101888005897</v>
      </c>
      <c r="G2970">
        <f t="shared" si="139"/>
        <v>1</v>
      </c>
      <c r="H2970" s="3">
        <f t="shared" si="140"/>
        <v>1.9750046658527156</v>
      </c>
      <c r="I2970" s="3">
        <f t="shared" si="141"/>
        <v>1.9750046658527156</v>
      </c>
      <c r="J2970">
        <v>0</v>
      </c>
      <c r="K2970">
        <v>0</v>
      </c>
    </row>
    <row r="2971" spans="1:11" x14ac:dyDescent="0.2">
      <c r="A2971" t="s">
        <v>5814</v>
      </c>
      <c r="B2971" t="s">
        <v>9</v>
      </c>
      <c r="C2971" s="1" t="s">
        <v>5815</v>
      </c>
      <c r="D2971">
        <v>-123.401495366495</v>
      </c>
      <c r="E2971" s="2">
        <v>3.1801242236024798</v>
      </c>
      <c r="F2971">
        <v>523.08783823506303</v>
      </c>
      <c r="G2971">
        <f t="shared" si="139"/>
        <v>0</v>
      </c>
      <c r="H2971" s="3">
        <f t="shared" si="140"/>
        <v>2.7185746228207788</v>
      </c>
      <c r="I2971" s="3">
        <f t="shared" si="141"/>
        <v>2.7185746228207788</v>
      </c>
      <c r="J2971">
        <v>0</v>
      </c>
      <c r="K2971">
        <v>0</v>
      </c>
    </row>
    <row r="2972" spans="1:11" x14ac:dyDescent="0.2">
      <c r="A2972" t="s">
        <v>5816</v>
      </c>
      <c r="B2972" t="s">
        <v>9</v>
      </c>
      <c r="C2972" s="1" t="s">
        <v>5817</v>
      </c>
      <c r="D2972">
        <v>-122.748031093566</v>
      </c>
      <c r="E2972" s="2">
        <v>4.58536585365853</v>
      </c>
      <c r="F2972">
        <v>69.835418994509695</v>
      </c>
      <c r="G2972">
        <f t="shared" si="139"/>
        <v>1</v>
      </c>
      <c r="H2972" s="3">
        <f t="shared" si="140"/>
        <v>1.8440757431451431</v>
      </c>
      <c r="I2972" s="3">
        <f t="shared" si="141"/>
        <v>1.8440757431451431</v>
      </c>
      <c r="J2972">
        <v>0</v>
      </c>
      <c r="K2972">
        <v>0</v>
      </c>
    </row>
    <row r="2973" spans="1:11" x14ac:dyDescent="0.2">
      <c r="A2973" t="s">
        <v>5818</v>
      </c>
      <c r="B2973" t="s">
        <v>9</v>
      </c>
      <c r="C2973" s="1" t="s">
        <v>5819</v>
      </c>
      <c r="D2973">
        <v>-122.95307033872</v>
      </c>
      <c r="E2973" s="2">
        <v>4.4047619047618998</v>
      </c>
      <c r="F2973">
        <v>69.835418994427798</v>
      </c>
      <c r="G2973">
        <f t="shared" si="139"/>
        <v>1</v>
      </c>
      <c r="H2973" s="3">
        <f t="shared" si="140"/>
        <v>1.8440757431446337</v>
      </c>
      <c r="I2973" s="3">
        <f t="shared" si="141"/>
        <v>1.8440757431446337</v>
      </c>
      <c r="J2973">
        <v>0</v>
      </c>
      <c r="K2973">
        <v>0</v>
      </c>
    </row>
    <row r="2974" spans="1:11" x14ac:dyDescent="0.2">
      <c r="A2974" t="s">
        <v>5820</v>
      </c>
      <c r="B2974" t="s">
        <v>9</v>
      </c>
      <c r="C2974" s="1" t="s">
        <v>5821</v>
      </c>
      <c r="D2974">
        <v>-121.094810501007</v>
      </c>
      <c r="E2974" s="2">
        <v>1.07317073170731</v>
      </c>
      <c r="F2974">
        <v>69.8354189945088</v>
      </c>
      <c r="G2974">
        <f t="shared" si="139"/>
        <v>1</v>
      </c>
      <c r="H2974" s="3">
        <f t="shared" si="140"/>
        <v>1.8440757431451376</v>
      </c>
      <c r="I2974" s="3">
        <f t="shared" si="141"/>
        <v>1.8440757431451376</v>
      </c>
      <c r="J2974">
        <v>0</v>
      </c>
      <c r="K2974">
        <v>0</v>
      </c>
    </row>
    <row r="2975" spans="1:11" x14ac:dyDescent="0.2">
      <c r="A2975" t="s">
        <v>5822</v>
      </c>
      <c r="B2975" t="s">
        <v>9</v>
      </c>
      <c r="C2975" s="1" t="s">
        <v>5823</v>
      </c>
      <c r="D2975">
        <v>-120.349260951996</v>
      </c>
      <c r="E2975" s="2">
        <v>4.34883720930232</v>
      </c>
      <c r="F2975">
        <v>69.835418994425794</v>
      </c>
      <c r="G2975">
        <f t="shared" si="139"/>
        <v>1</v>
      </c>
      <c r="H2975" s="3">
        <f t="shared" si="140"/>
        <v>1.8440757431446213</v>
      </c>
      <c r="I2975" s="3">
        <f t="shared" si="141"/>
        <v>1.8440757431446213</v>
      </c>
      <c r="J2975">
        <v>0</v>
      </c>
      <c r="K2975">
        <v>0</v>
      </c>
    </row>
    <row r="2976" spans="1:11" x14ac:dyDescent="0.2">
      <c r="A2976" t="s">
        <v>5824</v>
      </c>
      <c r="B2976" t="s">
        <v>9</v>
      </c>
      <c r="C2976" s="1" t="s">
        <v>5825</v>
      </c>
      <c r="D2976">
        <v>-123.36152787626899</v>
      </c>
      <c r="E2976" s="2">
        <v>3.4513274336283102</v>
      </c>
      <c r="F2976">
        <v>2426.69093989967</v>
      </c>
      <c r="G2976">
        <f t="shared" si="139"/>
        <v>0</v>
      </c>
      <c r="H2976" s="3">
        <f t="shared" si="140"/>
        <v>3.3850144686916281</v>
      </c>
      <c r="I2976" s="3">
        <f t="shared" si="141"/>
        <v>3.3850144686916281</v>
      </c>
      <c r="J2976">
        <v>0</v>
      </c>
      <c r="K2976">
        <v>0</v>
      </c>
    </row>
    <row r="2977" spans="1:11" x14ac:dyDescent="0.2">
      <c r="A2977" t="s">
        <v>5826</v>
      </c>
      <c r="B2977" t="s">
        <v>9</v>
      </c>
      <c r="C2977" s="1" t="s">
        <v>5827</v>
      </c>
      <c r="D2977">
        <v>-123.349268098666</v>
      </c>
      <c r="E2977" s="2">
        <v>3.7560975609756002</v>
      </c>
      <c r="F2977">
        <v>13341.3501938139</v>
      </c>
      <c r="G2977">
        <f t="shared" si="139"/>
        <v>0</v>
      </c>
      <c r="H2977" s="3">
        <f t="shared" si="140"/>
        <v>4.1251997840070578</v>
      </c>
      <c r="I2977" s="3">
        <f t="shared" si="141"/>
        <v>4.1251997840070578</v>
      </c>
      <c r="J2977">
        <v>0</v>
      </c>
      <c r="K2977">
        <v>0</v>
      </c>
    </row>
    <row r="2978" spans="1:11" x14ac:dyDescent="0.2">
      <c r="A2978" t="s">
        <v>5828</v>
      </c>
      <c r="B2978" t="s">
        <v>9</v>
      </c>
      <c r="C2978">
        <v>38.805127906057201</v>
      </c>
      <c r="D2978">
        <v>-121.17711814562099</v>
      </c>
      <c r="E2978" s="2">
        <v>1</v>
      </c>
      <c r="F2978">
        <v>69.835418994499506</v>
      </c>
      <c r="G2978">
        <f t="shared" si="139"/>
        <v>1</v>
      </c>
      <c r="H2978" s="3">
        <f t="shared" si="140"/>
        <v>1.8440757431450796</v>
      </c>
      <c r="I2978" s="3">
        <f t="shared" si="141"/>
        <v>0</v>
      </c>
      <c r="J2978">
        <v>0</v>
      </c>
      <c r="K2978">
        <v>0</v>
      </c>
    </row>
    <row r="2979" spans="1:11" x14ac:dyDescent="0.2">
      <c r="A2979" t="s">
        <v>5829</v>
      </c>
      <c r="B2979" t="s">
        <v>9</v>
      </c>
      <c r="C2979" s="1" t="s">
        <v>5830</v>
      </c>
      <c r="D2979">
        <v>-119.445423140831</v>
      </c>
      <c r="E2979" s="2">
        <v>1</v>
      </c>
      <c r="F2979">
        <v>69.835418994466906</v>
      </c>
      <c r="G2979">
        <f t="shared" si="139"/>
        <v>1</v>
      </c>
      <c r="H2979" s="3">
        <f t="shared" si="140"/>
        <v>1.8440757431448769</v>
      </c>
      <c r="I2979" s="3">
        <f t="shared" si="141"/>
        <v>0</v>
      </c>
      <c r="J2979">
        <v>0</v>
      </c>
      <c r="K2979">
        <v>0</v>
      </c>
    </row>
    <row r="2980" spans="1:11" x14ac:dyDescent="0.2">
      <c r="A2980" t="s">
        <v>5831</v>
      </c>
      <c r="B2980" t="s">
        <v>9</v>
      </c>
      <c r="C2980" s="1" t="s">
        <v>5832</v>
      </c>
      <c r="D2980">
        <v>-121.13324782988499</v>
      </c>
      <c r="E2980" s="2">
        <v>1</v>
      </c>
      <c r="F2980">
        <v>69.835418994409295</v>
      </c>
      <c r="G2980">
        <f t="shared" si="139"/>
        <v>1</v>
      </c>
      <c r="H2980" s="3">
        <f t="shared" si="140"/>
        <v>1.8440757431445187</v>
      </c>
      <c r="I2980" s="3">
        <f t="shared" si="141"/>
        <v>0</v>
      </c>
      <c r="J2980">
        <v>0</v>
      </c>
      <c r="K2980">
        <v>0</v>
      </c>
    </row>
    <row r="2981" spans="1:11" x14ac:dyDescent="0.2">
      <c r="A2981" t="s">
        <v>5833</v>
      </c>
      <c r="B2981" t="s">
        <v>9</v>
      </c>
      <c r="C2981" s="1" t="s">
        <v>5834</v>
      </c>
      <c r="D2981">
        <v>-123.23197059282199</v>
      </c>
      <c r="E2981" s="2">
        <v>4.1904761904761898</v>
      </c>
      <c r="F2981">
        <v>69.835418994391901</v>
      </c>
      <c r="G2981">
        <f t="shared" si="139"/>
        <v>1</v>
      </c>
      <c r="H2981" s="3">
        <f t="shared" si="140"/>
        <v>1.8440757431444106</v>
      </c>
      <c r="I2981" s="3">
        <f t="shared" si="141"/>
        <v>1.8440757431444106</v>
      </c>
      <c r="J2981">
        <v>0</v>
      </c>
      <c r="K2981">
        <v>0</v>
      </c>
    </row>
    <row r="2982" spans="1:11" x14ac:dyDescent="0.2">
      <c r="A2982" t="s">
        <v>5835</v>
      </c>
      <c r="B2982" t="s">
        <v>9</v>
      </c>
      <c r="C2982" s="1" t="s">
        <v>5836</v>
      </c>
      <c r="D2982">
        <v>-123.324522181658</v>
      </c>
      <c r="E2982" s="2">
        <v>4.484375</v>
      </c>
      <c r="F2982">
        <v>3445.2407924772001</v>
      </c>
      <c r="G2982">
        <f t="shared" si="139"/>
        <v>0</v>
      </c>
      <c r="H2982" s="3">
        <f t="shared" si="140"/>
        <v>3.537219580725389</v>
      </c>
      <c r="I2982" s="3">
        <f t="shared" si="141"/>
        <v>3.537219580725389</v>
      </c>
      <c r="J2982">
        <v>0</v>
      </c>
      <c r="K2982">
        <v>0</v>
      </c>
    </row>
    <row r="2983" spans="1:11" x14ac:dyDescent="0.2">
      <c r="A2983" t="s">
        <v>5837</v>
      </c>
      <c r="B2983" t="s">
        <v>9</v>
      </c>
      <c r="C2983" s="1" t="s">
        <v>5838</v>
      </c>
      <c r="D2983">
        <v>-122.87079040658401</v>
      </c>
      <c r="E2983" s="2">
        <v>4.0250000000000004</v>
      </c>
      <c r="F2983">
        <v>69.835418994573104</v>
      </c>
      <c r="G2983">
        <f t="shared" si="139"/>
        <v>1</v>
      </c>
      <c r="H2983" s="3">
        <f t="shared" si="140"/>
        <v>1.8440757431455375</v>
      </c>
      <c r="I2983" s="3">
        <f t="shared" si="141"/>
        <v>1.8440757431455375</v>
      </c>
      <c r="J2983">
        <v>0</v>
      </c>
      <c r="K2983">
        <v>0</v>
      </c>
    </row>
    <row r="2984" spans="1:11" x14ac:dyDescent="0.2">
      <c r="A2984" t="s">
        <v>5839</v>
      </c>
      <c r="B2984" t="s">
        <v>9</v>
      </c>
      <c r="C2984" s="1" t="s">
        <v>5840</v>
      </c>
      <c r="D2984">
        <v>-123.023113352164</v>
      </c>
      <c r="E2984" s="2">
        <v>3.34146341463414</v>
      </c>
      <c r="F2984">
        <v>643.30850182680297</v>
      </c>
      <c r="G2984">
        <f t="shared" si="139"/>
        <v>0</v>
      </c>
      <c r="H2984" s="3">
        <f t="shared" si="140"/>
        <v>2.8084192909807633</v>
      </c>
      <c r="I2984" s="3">
        <f t="shared" si="141"/>
        <v>2.8084192909807633</v>
      </c>
      <c r="J2984">
        <v>0</v>
      </c>
      <c r="K2984">
        <v>0</v>
      </c>
    </row>
    <row r="2985" spans="1:11" x14ac:dyDescent="0.2">
      <c r="A2985" t="s">
        <v>5841</v>
      </c>
      <c r="B2985" t="s">
        <v>9</v>
      </c>
      <c r="C2985" s="1" t="s">
        <v>5842</v>
      </c>
      <c r="D2985">
        <v>-118.93261167867701</v>
      </c>
      <c r="E2985" s="2">
        <v>1</v>
      </c>
      <c r="F2985">
        <v>69.835418994308895</v>
      </c>
      <c r="G2985">
        <f t="shared" si="139"/>
        <v>1</v>
      </c>
      <c r="H2985" s="3">
        <f t="shared" si="140"/>
        <v>1.8440757431438943</v>
      </c>
      <c r="I2985" s="3">
        <f t="shared" si="141"/>
        <v>0</v>
      </c>
      <c r="J2985">
        <v>0</v>
      </c>
      <c r="K2985">
        <v>0</v>
      </c>
    </row>
    <row r="2986" spans="1:11" x14ac:dyDescent="0.2">
      <c r="A2986" t="s">
        <v>5843</v>
      </c>
      <c r="B2986" t="s">
        <v>9</v>
      </c>
      <c r="C2986" s="1" t="s">
        <v>5844</v>
      </c>
      <c r="D2986">
        <v>-123.57615128979501</v>
      </c>
      <c r="E2986" s="2">
        <v>3.7250000000000001</v>
      </c>
      <c r="F2986">
        <v>69.835418994492997</v>
      </c>
      <c r="G2986">
        <f t="shared" si="139"/>
        <v>1</v>
      </c>
      <c r="H2986" s="3">
        <f t="shared" si="140"/>
        <v>1.8440757431450392</v>
      </c>
      <c r="I2986" s="3">
        <f t="shared" si="141"/>
        <v>1.8440757431450392</v>
      </c>
      <c r="J2986">
        <v>0</v>
      </c>
      <c r="K2986">
        <v>0</v>
      </c>
    </row>
    <row r="2987" spans="1:11" x14ac:dyDescent="0.2">
      <c r="A2987" t="s">
        <v>5845</v>
      </c>
      <c r="B2987" t="s">
        <v>9</v>
      </c>
      <c r="C2987" s="1" t="s">
        <v>5846</v>
      </c>
      <c r="D2987">
        <v>-123.222902797822</v>
      </c>
      <c r="E2987" s="2">
        <v>4.2439024390243896</v>
      </c>
      <c r="F2987">
        <v>459.580514941579</v>
      </c>
      <c r="G2987">
        <f t="shared" si="139"/>
        <v>0</v>
      </c>
      <c r="H2987" s="3">
        <f t="shared" si="140"/>
        <v>2.6623616074123779</v>
      </c>
      <c r="I2987" s="3">
        <f t="shared" si="141"/>
        <v>2.6623616074123779</v>
      </c>
      <c r="J2987">
        <v>0</v>
      </c>
      <c r="K2987">
        <v>0</v>
      </c>
    </row>
    <row r="2988" spans="1:11" x14ac:dyDescent="0.2">
      <c r="A2988" t="s">
        <v>5847</v>
      </c>
      <c r="B2988" t="s">
        <v>9</v>
      </c>
      <c r="C2988" s="1" t="s">
        <v>5848</v>
      </c>
      <c r="D2988">
        <v>-119.494681442972</v>
      </c>
      <c r="E2988" s="2">
        <v>3.73170731707317</v>
      </c>
      <c r="F2988">
        <v>193.80757002593501</v>
      </c>
      <c r="G2988">
        <f t="shared" si="139"/>
        <v>1</v>
      </c>
      <c r="H2988" s="3">
        <f t="shared" si="140"/>
        <v>2.2873707363694638</v>
      </c>
      <c r="I2988" s="3">
        <f t="shared" si="141"/>
        <v>2.2873707363694638</v>
      </c>
      <c r="J2988">
        <v>0</v>
      </c>
      <c r="K2988">
        <v>0</v>
      </c>
    </row>
    <row r="2989" spans="1:11" x14ac:dyDescent="0.2">
      <c r="A2989" t="s">
        <v>5849</v>
      </c>
      <c r="B2989" t="s">
        <v>9</v>
      </c>
      <c r="C2989" s="1" t="s">
        <v>5850</v>
      </c>
      <c r="D2989">
        <v>-118.530316194844</v>
      </c>
      <c r="E2989" s="2">
        <v>2.5365853658536501</v>
      </c>
      <c r="F2989">
        <v>69.835418994488904</v>
      </c>
      <c r="G2989">
        <f t="shared" si="139"/>
        <v>1</v>
      </c>
      <c r="H2989" s="3">
        <f t="shared" si="140"/>
        <v>1.8440757431450139</v>
      </c>
      <c r="I2989" s="3">
        <f t="shared" si="141"/>
        <v>1.8440757431450139</v>
      </c>
      <c r="J2989">
        <v>0</v>
      </c>
      <c r="K2989">
        <v>0</v>
      </c>
    </row>
    <row r="2990" spans="1:11" x14ac:dyDescent="0.2">
      <c r="A2990" t="s">
        <v>5851</v>
      </c>
      <c r="B2990" t="s">
        <v>9</v>
      </c>
      <c r="C2990" s="1" t="s">
        <v>5852</v>
      </c>
      <c r="D2990">
        <v>-119.006511715809</v>
      </c>
      <c r="E2990" s="2">
        <v>1</v>
      </c>
      <c r="F2990">
        <v>69.835418994286499</v>
      </c>
      <c r="G2990">
        <f t="shared" si="139"/>
        <v>1</v>
      </c>
      <c r="H2990" s="3">
        <f t="shared" si="140"/>
        <v>1.8440757431437551</v>
      </c>
      <c r="I2990" s="3">
        <f t="shared" si="141"/>
        <v>0</v>
      </c>
      <c r="J2990">
        <v>0</v>
      </c>
      <c r="K2990">
        <v>0</v>
      </c>
    </row>
    <row r="2991" spans="1:11" x14ac:dyDescent="0.2">
      <c r="A2991" t="s">
        <v>5853</v>
      </c>
      <c r="B2991" t="s">
        <v>9</v>
      </c>
      <c r="C2991" s="1" t="s">
        <v>5854</v>
      </c>
      <c r="D2991">
        <v>-122.25149606683</v>
      </c>
      <c r="E2991" s="2">
        <v>1.0140845070422499</v>
      </c>
      <c r="F2991">
        <v>413.67506152029</v>
      </c>
      <c r="G2991">
        <f t="shared" si="139"/>
        <v>0</v>
      </c>
      <c r="H2991" s="3">
        <f t="shared" si="140"/>
        <v>2.6166593401592726</v>
      </c>
      <c r="I2991" s="3">
        <f t="shared" si="141"/>
        <v>2.6166593401592726</v>
      </c>
      <c r="J2991">
        <v>0</v>
      </c>
      <c r="K2991">
        <v>0</v>
      </c>
    </row>
    <row r="2992" spans="1:11" x14ac:dyDescent="0.2">
      <c r="A2992" t="s">
        <v>5855</v>
      </c>
      <c r="B2992" t="s">
        <v>9</v>
      </c>
      <c r="C2992" s="1" t="s">
        <v>5856</v>
      </c>
      <c r="D2992">
        <v>-120.21132766079801</v>
      </c>
      <c r="E2992" s="2">
        <v>1.8823529411764699</v>
      </c>
      <c r="F2992">
        <v>123.672459572964</v>
      </c>
      <c r="G2992">
        <f t="shared" si="139"/>
        <v>1</v>
      </c>
      <c r="H2992" s="3">
        <f t="shared" si="140"/>
        <v>2.0922729980354102</v>
      </c>
      <c r="I2992" s="3">
        <f t="shared" si="141"/>
        <v>2.0922729980354102</v>
      </c>
      <c r="J2992">
        <v>0</v>
      </c>
      <c r="K2992">
        <v>0</v>
      </c>
    </row>
    <row r="2993" spans="1:11" x14ac:dyDescent="0.2">
      <c r="A2993" t="s">
        <v>5857</v>
      </c>
      <c r="B2993" t="s">
        <v>9</v>
      </c>
      <c r="C2993" s="1" t="s">
        <v>5858</v>
      </c>
      <c r="D2993">
        <v>-123.03980959647301</v>
      </c>
      <c r="E2993" s="2">
        <v>4.1363636363636296</v>
      </c>
      <c r="F2993">
        <v>296.90005150996097</v>
      </c>
      <c r="G2993">
        <f t="shared" si="139"/>
        <v>1</v>
      </c>
      <c r="H2993" s="3">
        <f t="shared" si="140"/>
        <v>2.4726102729429287</v>
      </c>
      <c r="I2993" s="3">
        <f t="shared" si="141"/>
        <v>2.4726102729429287</v>
      </c>
      <c r="J2993">
        <v>0</v>
      </c>
      <c r="K2993">
        <v>0</v>
      </c>
    </row>
    <row r="2994" spans="1:11" x14ac:dyDescent="0.2">
      <c r="A2994" t="s">
        <v>5859</v>
      </c>
      <c r="B2994" t="s">
        <v>9</v>
      </c>
      <c r="C2994" s="1" t="s">
        <v>5860</v>
      </c>
      <c r="D2994">
        <v>-122.92671476498001</v>
      </c>
      <c r="E2994" s="2">
        <v>4.9268292682926802</v>
      </c>
      <c r="F2994">
        <v>143.17528882293101</v>
      </c>
      <c r="G2994">
        <f t="shared" si="139"/>
        <v>1</v>
      </c>
      <c r="H2994" s="3">
        <f t="shared" si="140"/>
        <v>2.1558680678746187</v>
      </c>
      <c r="I2994" s="3">
        <f t="shared" si="141"/>
        <v>2.1558680678746187</v>
      </c>
      <c r="J2994">
        <v>0</v>
      </c>
      <c r="K2994">
        <v>0</v>
      </c>
    </row>
    <row r="2995" spans="1:11" x14ac:dyDescent="0.2">
      <c r="A2995" t="s">
        <v>5861</v>
      </c>
      <c r="B2995" t="s">
        <v>9</v>
      </c>
      <c r="C2995" s="1" t="s">
        <v>5862</v>
      </c>
      <c r="D2995">
        <v>-121.367177910425</v>
      </c>
      <c r="E2995" s="2">
        <v>1</v>
      </c>
      <c r="F2995">
        <v>69.835418994492102</v>
      </c>
      <c r="G2995">
        <f t="shared" si="139"/>
        <v>1</v>
      </c>
      <c r="H2995" s="3">
        <f t="shared" si="140"/>
        <v>1.8440757431450336</v>
      </c>
      <c r="I2995" s="3">
        <f t="shared" si="141"/>
        <v>0</v>
      </c>
      <c r="J2995">
        <v>0</v>
      </c>
      <c r="K2995">
        <v>0</v>
      </c>
    </row>
    <row r="2996" spans="1:11" x14ac:dyDescent="0.2">
      <c r="A2996" t="s">
        <v>5863</v>
      </c>
      <c r="B2996" t="s">
        <v>9</v>
      </c>
      <c r="C2996" s="1" t="s">
        <v>5864</v>
      </c>
      <c r="D2996">
        <v>-119.580725065709</v>
      </c>
      <c r="E2996" s="2">
        <v>1.1463414634146301</v>
      </c>
      <c r="F2996">
        <v>69.8354189944328</v>
      </c>
      <c r="G2996">
        <f t="shared" si="139"/>
        <v>1</v>
      </c>
      <c r="H2996" s="3">
        <f t="shared" si="140"/>
        <v>1.8440757431446648</v>
      </c>
      <c r="I2996" s="3">
        <f t="shared" si="141"/>
        <v>1.8440757431446648</v>
      </c>
      <c r="J2996">
        <v>0</v>
      </c>
      <c r="K2996">
        <v>0</v>
      </c>
    </row>
    <row r="2997" spans="1:11" x14ac:dyDescent="0.2">
      <c r="A2997" t="s">
        <v>5865</v>
      </c>
      <c r="B2997" t="s">
        <v>9</v>
      </c>
      <c r="C2997" s="1" t="s">
        <v>5866</v>
      </c>
      <c r="D2997">
        <v>-120.76463550910699</v>
      </c>
      <c r="E2997" s="2">
        <v>1</v>
      </c>
      <c r="F2997">
        <v>126.058927387667</v>
      </c>
      <c r="G2997">
        <f t="shared" si="139"/>
        <v>1</v>
      </c>
      <c r="H2997" s="3">
        <f t="shared" si="140"/>
        <v>2.1005736074730859</v>
      </c>
      <c r="I2997" s="3">
        <f t="shared" si="141"/>
        <v>0</v>
      </c>
      <c r="J2997">
        <v>0</v>
      </c>
      <c r="K2997">
        <v>0</v>
      </c>
    </row>
    <row r="2998" spans="1:11" x14ac:dyDescent="0.2">
      <c r="A2998" t="s">
        <v>5867</v>
      </c>
      <c r="B2998" t="s">
        <v>9</v>
      </c>
      <c r="C2998" s="1" t="s">
        <v>5868</v>
      </c>
      <c r="D2998">
        <v>-118.46982999468101</v>
      </c>
      <c r="E2998" s="2">
        <v>5</v>
      </c>
      <c r="F2998">
        <v>83.584563669489</v>
      </c>
      <c r="G2998">
        <f t="shared" si="139"/>
        <v>1</v>
      </c>
      <c r="H2998" s="3">
        <f t="shared" si="140"/>
        <v>1.9221260796859025</v>
      </c>
      <c r="I2998" s="3">
        <f t="shared" si="141"/>
        <v>1.9221260796859025</v>
      </c>
      <c r="J2998">
        <v>0</v>
      </c>
      <c r="K2998">
        <v>0</v>
      </c>
    </row>
    <row r="2999" spans="1:11" x14ac:dyDescent="0.2">
      <c r="A2999" t="s">
        <v>5869</v>
      </c>
      <c r="B2999" t="s">
        <v>9</v>
      </c>
      <c r="C2999" s="1" t="s">
        <v>5870</v>
      </c>
      <c r="D2999">
        <v>-120.007426566975</v>
      </c>
      <c r="E2999" s="2">
        <v>2.3098591549295699</v>
      </c>
      <c r="F2999">
        <v>128.50147512407699</v>
      </c>
      <c r="G2999">
        <f t="shared" si="139"/>
        <v>1</v>
      </c>
      <c r="H2999" s="3">
        <f t="shared" si="140"/>
        <v>2.1089081131503455</v>
      </c>
      <c r="I2999" s="3">
        <f t="shared" si="141"/>
        <v>2.1089081131503455</v>
      </c>
      <c r="J2999">
        <v>0</v>
      </c>
      <c r="K2999">
        <v>0</v>
      </c>
    </row>
    <row r="3000" spans="1:11" x14ac:dyDescent="0.2">
      <c r="A3000" t="s">
        <v>5871</v>
      </c>
      <c r="B3000" t="s">
        <v>9</v>
      </c>
      <c r="C3000" s="1" t="s">
        <v>5872</v>
      </c>
      <c r="D3000">
        <v>-121.805711542697</v>
      </c>
      <c r="E3000" s="2">
        <v>1</v>
      </c>
      <c r="F3000">
        <v>69.835418994435102</v>
      </c>
      <c r="G3000">
        <f t="shared" si="139"/>
        <v>1</v>
      </c>
      <c r="H3000" s="3">
        <f t="shared" si="140"/>
        <v>1.8440757431446793</v>
      </c>
      <c r="I3000" s="3">
        <f t="shared" si="141"/>
        <v>0</v>
      </c>
      <c r="J3000">
        <v>0</v>
      </c>
      <c r="K3000">
        <v>0</v>
      </c>
    </row>
    <row r="3001" spans="1:11" x14ac:dyDescent="0.2">
      <c r="A3001" t="s">
        <v>5873</v>
      </c>
      <c r="B3001" t="s">
        <v>9</v>
      </c>
      <c r="C3001" s="1" t="s">
        <v>5874</v>
      </c>
      <c r="D3001">
        <v>-120.940011703339</v>
      </c>
      <c r="E3001" s="2">
        <v>2.2926829268292601</v>
      </c>
      <c r="F3001">
        <v>69.835418994617896</v>
      </c>
      <c r="G3001">
        <f t="shared" si="139"/>
        <v>1</v>
      </c>
      <c r="H3001" s="3">
        <f t="shared" si="140"/>
        <v>1.8440757431458159</v>
      </c>
      <c r="I3001" s="3">
        <f t="shared" si="141"/>
        <v>1.8440757431458159</v>
      </c>
      <c r="J3001">
        <v>0</v>
      </c>
      <c r="K3001">
        <v>0</v>
      </c>
    </row>
    <row r="3002" spans="1:11" x14ac:dyDescent="0.2">
      <c r="A3002" t="s">
        <v>5875</v>
      </c>
      <c r="B3002" t="s">
        <v>9</v>
      </c>
      <c r="C3002" s="1" t="s">
        <v>5876</v>
      </c>
      <c r="D3002">
        <v>-123.171580835253</v>
      </c>
      <c r="E3002" s="2">
        <v>4.7368421052631504</v>
      </c>
      <c r="F3002">
        <v>32697.767179934701</v>
      </c>
      <c r="G3002">
        <f t="shared" si="139"/>
        <v>0</v>
      </c>
      <c r="H3002" s="3">
        <f t="shared" si="140"/>
        <v>4.5145180971697201</v>
      </c>
      <c r="I3002" s="3">
        <f t="shared" si="141"/>
        <v>4.5145180971697201</v>
      </c>
      <c r="J3002">
        <v>0</v>
      </c>
      <c r="K3002">
        <v>0</v>
      </c>
    </row>
    <row r="3003" spans="1:11" x14ac:dyDescent="0.2">
      <c r="A3003" t="s">
        <v>5877</v>
      </c>
      <c r="B3003" t="s">
        <v>9</v>
      </c>
      <c r="C3003" s="1" t="s">
        <v>5878</v>
      </c>
      <c r="D3003">
        <v>-123.76380743956901</v>
      </c>
      <c r="E3003" s="2">
        <v>1</v>
      </c>
      <c r="F3003">
        <v>69.835418994345702</v>
      </c>
      <c r="G3003">
        <f t="shared" si="139"/>
        <v>1</v>
      </c>
      <c r="H3003" s="3">
        <f t="shared" si="140"/>
        <v>1.8440757431441233</v>
      </c>
      <c r="I3003" s="3">
        <f t="shared" si="141"/>
        <v>0</v>
      </c>
      <c r="J3003">
        <v>0</v>
      </c>
      <c r="K3003">
        <v>0</v>
      </c>
    </row>
    <row r="3004" spans="1:11" x14ac:dyDescent="0.2">
      <c r="A3004" t="s">
        <v>5879</v>
      </c>
      <c r="B3004" t="s">
        <v>9</v>
      </c>
      <c r="C3004" s="1" t="s">
        <v>5880</v>
      </c>
      <c r="D3004">
        <v>-119.591520393335</v>
      </c>
      <c r="E3004" s="2">
        <v>1</v>
      </c>
      <c r="F3004">
        <v>69.835418994429205</v>
      </c>
      <c r="G3004">
        <f t="shared" si="139"/>
        <v>1</v>
      </c>
      <c r="H3004" s="3">
        <f t="shared" si="140"/>
        <v>1.8440757431446424</v>
      </c>
      <c r="I3004" s="3">
        <f t="shared" si="141"/>
        <v>0</v>
      </c>
      <c r="J3004">
        <v>0</v>
      </c>
      <c r="K3004">
        <v>0</v>
      </c>
    </row>
    <row r="3005" spans="1:11" x14ac:dyDescent="0.2">
      <c r="A3005" t="s">
        <v>5881</v>
      </c>
      <c r="B3005" t="s">
        <v>9</v>
      </c>
      <c r="C3005" s="1" t="s">
        <v>5882</v>
      </c>
      <c r="D3005">
        <v>-121.563524264794</v>
      </c>
      <c r="E3005" s="2">
        <v>1</v>
      </c>
      <c r="F3005">
        <v>175.13379339535001</v>
      </c>
      <c r="G3005">
        <f t="shared" si="139"/>
        <v>1</v>
      </c>
      <c r="H3005" s="3">
        <f t="shared" si="140"/>
        <v>2.2433699545876373</v>
      </c>
      <c r="I3005" s="3">
        <f t="shared" si="141"/>
        <v>0</v>
      </c>
      <c r="J3005">
        <v>0</v>
      </c>
      <c r="K3005">
        <v>0</v>
      </c>
    </row>
    <row r="3006" spans="1:11" x14ac:dyDescent="0.2">
      <c r="A3006" t="s">
        <v>5883</v>
      </c>
      <c r="B3006" t="s">
        <v>9</v>
      </c>
      <c r="C3006" s="1" t="s">
        <v>5884</v>
      </c>
      <c r="D3006">
        <v>-120.726272584189</v>
      </c>
      <c r="E3006" s="2">
        <v>1</v>
      </c>
      <c r="F3006">
        <v>205.767907317202</v>
      </c>
      <c r="G3006">
        <f t="shared" si="139"/>
        <v>1</v>
      </c>
      <c r="H3006" s="3">
        <f t="shared" si="140"/>
        <v>2.3133776407768032</v>
      </c>
      <c r="I3006" s="3">
        <f t="shared" si="141"/>
        <v>0</v>
      </c>
      <c r="J3006">
        <v>0</v>
      </c>
      <c r="K3006">
        <v>0</v>
      </c>
    </row>
    <row r="3007" spans="1:11" x14ac:dyDescent="0.2">
      <c r="A3007" t="s">
        <v>5885</v>
      </c>
      <c r="B3007" t="s">
        <v>9</v>
      </c>
      <c r="C3007" s="1" t="s">
        <v>5886</v>
      </c>
      <c r="D3007">
        <v>-120.99591482431499</v>
      </c>
      <c r="E3007" s="2">
        <v>1</v>
      </c>
      <c r="F3007">
        <v>69.835418994487497</v>
      </c>
      <c r="G3007">
        <f t="shared" si="139"/>
        <v>1</v>
      </c>
      <c r="H3007" s="3">
        <f t="shared" si="140"/>
        <v>1.844075743145005</v>
      </c>
      <c r="I3007" s="3">
        <f t="shared" si="141"/>
        <v>0</v>
      </c>
      <c r="J3007">
        <v>0</v>
      </c>
      <c r="K3007">
        <v>0</v>
      </c>
    </row>
    <row r="3008" spans="1:11" x14ac:dyDescent="0.2">
      <c r="A3008" t="s">
        <v>5887</v>
      </c>
      <c r="B3008" t="s">
        <v>9</v>
      </c>
      <c r="C3008" s="1" t="s">
        <v>5888</v>
      </c>
      <c r="D3008">
        <v>-121.55680513878301</v>
      </c>
      <c r="E3008" s="2">
        <v>1</v>
      </c>
      <c r="F3008">
        <v>201.56680237094301</v>
      </c>
      <c r="G3008">
        <f t="shared" si="139"/>
        <v>1</v>
      </c>
      <c r="H3008" s="3">
        <f t="shared" si="140"/>
        <v>2.3044190062739025</v>
      </c>
      <c r="I3008" s="3">
        <f t="shared" si="141"/>
        <v>0</v>
      </c>
      <c r="J3008">
        <v>0</v>
      </c>
      <c r="K3008">
        <v>0</v>
      </c>
    </row>
    <row r="3009" spans="1:11" x14ac:dyDescent="0.2">
      <c r="A3009" t="s">
        <v>5889</v>
      </c>
      <c r="B3009" t="s">
        <v>9</v>
      </c>
      <c r="C3009" s="1" t="s">
        <v>5890</v>
      </c>
      <c r="D3009">
        <v>-122.10911411572</v>
      </c>
      <c r="E3009" s="2">
        <v>1</v>
      </c>
      <c r="F3009">
        <v>69.835418994445206</v>
      </c>
      <c r="G3009">
        <f t="shared" si="139"/>
        <v>1</v>
      </c>
      <c r="H3009" s="3">
        <f t="shared" si="140"/>
        <v>1.8440757431447421</v>
      </c>
      <c r="I3009" s="3">
        <f t="shared" si="141"/>
        <v>0</v>
      </c>
      <c r="J3009">
        <v>0</v>
      </c>
      <c r="K3009">
        <v>0</v>
      </c>
    </row>
    <row r="3010" spans="1:11" x14ac:dyDescent="0.2">
      <c r="A3010" t="s">
        <v>5891</v>
      </c>
      <c r="B3010" t="s">
        <v>9</v>
      </c>
      <c r="C3010" s="1" t="s">
        <v>5892</v>
      </c>
      <c r="D3010">
        <v>-119.692872500777</v>
      </c>
      <c r="E3010" s="2">
        <v>1</v>
      </c>
      <c r="F3010">
        <v>69.835418994394203</v>
      </c>
      <c r="G3010">
        <f t="shared" si="139"/>
        <v>1</v>
      </c>
      <c r="H3010" s="3">
        <f t="shared" si="140"/>
        <v>1.8440757431444248</v>
      </c>
      <c r="I3010" s="3">
        <f t="shared" si="141"/>
        <v>0</v>
      </c>
      <c r="J3010">
        <v>0</v>
      </c>
      <c r="K3010">
        <v>0</v>
      </c>
    </row>
    <row r="3011" spans="1:11" x14ac:dyDescent="0.2">
      <c r="A3011" t="s">
        <v>5893</v>
      </c>
      <c r="B3011" t="s">
        <v>9</v>
      </c>
      <c r="C3011" s="1" t="s">
        <v>5894</v>
      </c>
      <c r="D3011">
        <v>-120.559558310299</v>
      </c>
      <c r="E3011" s="2">
        <v>1.4375</v>
      </c>
      <c r="F3011">
        <v>106.809739513219</v>
      </c>
      <c r="G3011">
        <f t="shared" ref="G3011:G3074" si="142">IF(F3011&lt;300,1,0)</f>
        <v>1</v>
      </c>
      <c r="H3011" s="3">
        <f t="shared" ref="H3011:H3074" si="143">LOG10(F3011)</f>
        <v>2.0286108559134397</v>
      </c>
      <c r="I3011" s="3">
        <f t="shared" ref="I3011:I3074" si="144">IF(E3011&gt;1,H3011,0)</f>
        <v>2.0286108559134397</v>
      </c>
      <c r="J3011">
        <v>0</v>
      </c>
      <c r="K3011">
        <v>0</v>
      </c>
    </row>
    <row r="3012" spans="1:11" x14ac:dyDescent="0.2">
      <c r="A3012" t="s">
        <v>5895</v>
      </c>
      <c r="B3012" t="s">
        <v>9</v>
      </c>
      <c r="C3012" s="1" t="s">
        <v>5896</v>
      </c>
      <c r="D3012">
        <v>-120.919839439776</v>
      </c>
      <c r="E3012" s="2">
        <v>3.48529411764705</v>
      </c>
      <c r="F3012">
        <v>417.034194074227</v>
      </c>
      <c r="G3012">
        <f t="shared" si="142"/>
        <v>0</v>
      </c>
      <c r="H3012" s="3">
        <f t="shared" si="143"/>
        <v>2.6201716657385545</v>
      </c>
      <c r="I3012" s="3">
        <f t="shared" si="144"/>
        <v>2.6201716657385545</v>
      </c>
      <c r="J3012">
        <v>0</v>
      </c>
      <c r="K3012">
        <v>0</v>
      </c>
    </row>
    <row r="3013" spans="1:11" x14ac:dyDescent="0.2">
      <c r="A3013" t="s">
        <v>5897</v>
      </c>
      <c r="B3013" t="s">
        <v>9</v>
      </c>
      <c r="C3013">
        <v>37.472841409632899</v>
      </c>
      <c r="D3013">
        <v>-119.16771800279299</v>
      </c>
      <c r="E3013" s="2">
        <v>3.54838709677419</v>
      </c>
      <c r="F3013">
        <v>112.034495906405</v>
      </c>
      <c r="G3013">
        <f t="shared" si="142"/>
        <v>1</v>
      </c>
      <c r="H3013" s="3">
        <f t="shared" si="143"/>
        <v>2.0493517644125658</v>
      </c>
      <c r="I3013" s="3">
        <f t="shared" si="144"/>
        <v>2.0493517644125658</v>
      </c>
      <c r="J3013">
        <v>0</v>
      </c>
      <c r="K3013">
        <v>0</v>
      </c>
    </row>
    <row r="3014" spans="1:11" x14ac:dyDescent="0.2">
      <c r="A3014" t="s">
        <v>5898</v>
      </c>
      <c r="B3014" t="s">
        <v>9</v>
      </c>
      <c r="C3014" s="1" t="s">
        <v>5899</v>
      </c>
      <c r="D3014">
        <v>-122.944223166049</v>
      </c>
      <c r="E3014" s="2">
        <v>4.3229166666666599</v>
      </c>
      <c r="F3014">
        <v>328.73547584849803</v>
      </c>
      <c r="G3014">
        <f t="shared" si="142"/>
        <v>0</v>
      </c>
      <c r="H3014" s="3">
        <f t="shared" si="143"/>
        <v>2.5168465739747909</v>
      </c>
      <c r="I3014" s="3">
        <f t="shared" si="144"/>
        <v>2.5168465739747909</v>
      </c>
      <c r="J3014">
        <v>0</v>
      </c>
      <c r="K3014">
        <v>0</v>
      </c>
    </row>
    <row r="3015" spans="1:11" x14ac:dyDescent="0.2">
      <c r="A3015" t="s">
        <v>5900</v>
      </c>
      <c r="B3015" t="s">
        <v>9</v>
      </c>
      <c r="C3015" s="1" t="s">
        <v>5901</v>
      </c>
      <c r="D3015">
        <v>-119.874797009411</v>
      </c>
      <c r="E3015" s="2">
        <v>2.2380952380952301</v>
      </c>
      <c r="F3015">
        <v>69.835418994435102</v>
      </c>
      <c r="G3015">
        <f t="shared" si="142"/>
        <v>1</v>
      </c>
      <c r="H3015" s="3">
        <f t="shared" si="143"/>
        <v>1.8440757431446793</v>
      </c>
      <c r="I3015" s="3">
        <f t="shared" si="144"/>
        <v>1.8440757431446793</v>
      </c>
      <c r="J3015">
        <v>0</v>
      </c>
      <c r="K3015">
        <v>0</v>
      </c>
    </row>
    <row r="3016" spans="1:11" x14ac:dyDescent="0.2">
      <c r="A3016" t="s">
        <v>5902</v>
      </c>
      <c r="B3016" t="s">
        <v>9</v>
      </c>
      <c r="C3016" s="1" t="s">
        <v>5903</v>
      </c>
      <c r="D3016">
        <v>-121.88141337293</v>
      </c>
      <c r="E3016" s="2">
        <v>1</v>
      </c>
      <c r="F3016">
        <v>399.62950697021603</v>
      </c>
      <c r="G3016">
        <f t="shared" si="142"/>
        <v>0</v>
      </c>
      <c r="H3016" s="3">
        <f t="shared" si="143"/>
        <v>2.6016575472247117</v>
      </c>
      <c r="I3016" s="3">
        <f t="shared" si="144"/>
        <v>0</v>
      </c>
      <c r="J3016">
        <v>0</v>
      </c>
      <c r="K3016">
        <v>0</v>
      </c>
    </row>
    <row r="3017" spans="1:11" x14ac:dyDescent="0.2">
      <c r="A3017" t="s">
        <v>5904</v>
      </c>
      <c r="B3017" t="s">
        <v>5905</v>
      </c>
      <c r="C3017" s="1" t="s">
        <v>5906</v>
      </c>
      <c r="D3017">
        <v>-123.090127876759</v>
      </c>
      <c r="E3017" s="2">
        <v>4.8591549295774596</v>
      </c>
      <c r="F3017">
        <v>65889</v>
      </c>
      <c r="G3017">
        <f t="shared" si="142"/>
        <v>0</v>
      </c>
      <c r="H3017" s="3">
        <f t="shared" si="143"/>
        <v>4.8188129162927549</v>
      </c>
      <c r="I3017" s="3">
        <f t="shared" si="144"/>
        <v>4.8188129162927549</v>
      </c>
      <c r="J3017">
        <v>1</v>
      </c>
      <c r="K3017">
        <v>0.5</v>
      </c>
    </row>
    <row r="3018" spans="1:11" x14ac:dyDescent="0.2">
      <c r="A3018" t="s">
        <v>5907</v>
      </c>
      <c r="B3018" t="s">
        <v>9</v>
      </c>
      <c r="C3018" s="1" t="s">
        <v>5908</v>
      </c>
      <c r="D3018">
        <v>-120.512757469069</v>
      </c>
      <c r="E3018" s="2">
        <v>3.1666666666666599</v>
      </c>
      <c r="F3018">
        <v>69.835418994522499</v>
      </c>
      <c r="G3018">
        <f t="shared" si="142"/>
        <v>1</v>
      </c>
      <c r="H3018" s="3">
        <f t="shared" si="143"/>
        <v>1.8440757431452226</v>
      </c>
      <c r="I3018" s="3">
        <f t="shared" si="144"/>
        <v>1.8440757431452226</v>
      </c>
      <c r="J3018">
        <v>0</v>
      </c>
      <c r="K3018">
        <v>0</v>
      </c>
    </row>
    <row r="3019" spans="1:11" x14ac:dyDescent="0.2">
      <c r="A3019" t="s">
        <v>5909</v>
      </c>
      <c r="B3019" t="s">
        <v>9</v>
      </c>
      <c r="C3019" s="1" t="s">
        <v>5910</v>
      </c>
      <c r="D3019">
        <v>-119.017871361481</v>
      </c>
      <c r="E3019" s="2">
        <v>1</v>
      </c>
      <c r="F3019">
        <v>69.8354189944328</v>
      </c>
      <c r="G3019">
        <f t="shared" si="142"/>
        <v>1</v>
      </c>
      <c r="H3019" s="3">
        <f t="shared" si="143"/>
        <v>1.8440757431446648</v>
      </c>
      <c r="I3019" s="3">
        <f t="shared" si="144"/>
        <v>0</v>
      </c>
      <c r="J3019">
        <v>0</v>
      </c>
      <c r="K3019">
        <v>0</v>
      </c>
    </row>
    <row r="3020" spans="1:11" x14ac:dyDescent="0.2">
      <c r="A3020" t="s">
        <v>5911</v>
      </c>
      <c r="B3020" t="s">
        <v>9</v>
      </c>
      <c r="C3020" s="1" t="s">
        <v>5912</v>
      </c>
      <c r="D3020">
        <v>-121.07379441302</v>
      </c>
      <c r="E3020" s="2">
        <v>1</v>
      </c>
      <c r="F3020">
        <v>69.835418994431507</v>
      </c>
      <c r="G3020">
        <f t="shared" si="142"/>
        <v>1</v>
      </c>
      <c r="H3020" s="3">
        <f t="shared" si="143"/>
        <v>1.8440757431446568</v>
      </c>
      <c r="I3020" s="3">
        <f t="shared" si="144"/>
        <v>0</v>
      </c>
      <c r="J3020">
        <v>0</v>
      </c>
      <c r="K3020">
        <v>0</v>
      </c>
    </row>
    <row r="3021" spans="1:11" x14ac:dyDescent="0.2">
      <c r="A3021" t="s">
        <v>5913</v>
      </c>
      <c r="B3021" t="s">
        <v>9</v>
      </c>
      <c r="C3021" s="1" t="s">
        <v>5914</v>
      </c>
      <c r="D3021">
        <v>-120.591815220084</v>
      </c>
      <c r="E3021" s="2">
        <v>2.6904761904761898</v>
      </c>
      <c r="F3021">
        <v>69.835418994538102</v>
      </c>
      <c r="G3021">
        <f t="shared" si="142"/>
        <v>1</v>
      </c>
      <c r="H3021" s="3">
        <f t="shared" si="143"/>
        <v>1.8440757431453196</v>
      </c>
      <c r="I3021" s="3">
        <f t="shared" si="144"/>
        <v>1.8440757431453196</v>
      </c>
      <c r="J3021">
        <v>0</v>
      </c>
      <c r="K3021">
        <v>0</v>
      </c>
    </row>
    <row r="3022" spans="1:11" x14ac:dyDescent="0.2">
      <c r="A3022" t="s">
        <v>5915</v>
      </c>
      <c r="B3022" t="s">
        <v>9</v>
      </c>
      <c r="C3022" s="1" t="s">
        <v>5916</v>
      </c>
      <c r="D3022">
        <v>-121.18786502077199</v>
      </c>
      <c r="E3022" s="2">
        <v>1.8965517241379299</v>
      </c>
      <c r="F3022">
        <v>348.27113194097097</v>
      </c>
      <c r="G3022">
        <f t="shared" si="142"/>
        <v>0</v>
      </c>
      <c r="H3022" s="3">
        <f t="shared" si="143"/>
        <v>2.5419174774489668</v>
      </c>
      <c r="I3022" s="3">
        <f t="shared" si="144"/>
        <v>2.5419174774489668</v>
      </c>
      <c r="J3022">
        <v>0</v>
      </c>
      <c r="K3022">
        <v>0</v>
      </c>
    </row>
    <row r="3023" spans="1:11" x14ac:dyDescent="0.2">
      <c r="A3023" t="s">
        <v>5917</v>
      </c>
      <c r="B3023" t="s">
        <v>9</v>
      </c>
      <c r="C3023" s="1" t="s">
        <v>5918</v>
      </c>
      <c r="D3023">
        <v>-120.934373468868</v>
      </c>
      <c r="E3023" s="2">
        <v>2.0238095238095202</v>
      </c>
      <c r="F3023">
        <v>390.86027623234003</v>
      </c>
      <c r="G3023">
        <f t="shared" si="142"/>
        <v>0</v>
      </c>
      <c r="H3023" s="3">
        <f t="shared" si="143"/>
        <v>2.5920215346181505</v>
      </c>
      <c r="I3023" s="3">
        <f t="shared" si="144"/>
        <v>2.5920215346181505</v>
      </c>
      <c r="J3023">
        <v>0</v>
      </c>
      <c r="K3023">
        <v>0</v>
      </c>
    </row>
    <row r="3024" spans="1:11" x14ac:dyDescent="0.2">
      <c r="A3024" t="s">
        <v>5919</v>
      </c>
      <c r="B3024" t="s">
        <v>9</v>
      </c>
      <c r="C3024" s="1" t="s">
        <v>5920</v>
      </c>
      <c r="D3024">
        <v>-120.918245925504</v>
      </c>
      <c r="E3024" s="2">
        <v>2.0249999999999999</v>
      </c>
      <c r="F3024">
        <v>69.835418994350306</v>
      </c>
      <c r="G3024">
        <f t="shared" si="142"/>
        <v>1</v>
      </c>
      <c r="H3024" s="3">
        <f t="shared" si="143"/>
        <v>1.8440757431441519</v>
      </c>
      <c r="I3024" s="3">
        <f t="shared" si="144"/>
        <v>1.8440757431441519</v>
      </c>
      <c r="J3024">
        <v>0</v>
      </c>
      <c r="K3024">
        <v>0</v>
      </c>
    </row>
    <row r="3025" spans="1:11" x14ac:dyDescent="0.2">
      <c r="A3025" t="s">
        <v>5921</v>
      </c>
      <c r="B3025" t="s">
        <v>9</v>
      </c>
      <c r="C3025" s="1" t="s">
        <v>5922</v>
      </c>
      <c r="D3025">
        <v>-119.89689611585599</v>
      </c>
      <c r="E3025" s="2">
        <v>4.1500000000000004</v>
      </c>
      <c r="F3025">
        <v>6076.2335431986703</v>
      </c>
      <c r="G3025">
        <f t="shared" si="142"/>
        <v>0</v>
      </c>
      <c r="H3025" s="3">
        <f t="shared" si="143"/>
        <v>3.7836344578459911</v>
      </c>
      <c r="I3025" s="3">
        <f t="shared" si="144"/>
        <v>3.7836344578459911</v>
      </c>
      <c r="J3025">
        <v>0</v>
      </c>
      <c r="K3025">
        <v>0</v>
      </c>
    </row>
    <row r="3026" spans="1:11" x14ac:dyDescent="0.2">
      <c r="A3026" t="s">
        <v>5923</v>
      </c>
      <c r="B3026" t="s">
        <v>9</v>
      </c>
      <c r="C3026" s="1" t="s">
        <v>5924</v>
      </c>
      <c r="D3026">
        <v>-121.606439155752</v>
      </c>
      <c r="E3026" s="2">
        <v>1</v>
      </c>
      <c r="F3026">
        <v>69.8354189946118</v>
      </c>
      <c r="G3026">
        <f t="shared" si="142"/>
        <v>1</v>
      </c>
      <c r="H3026" s="3">
        <f t="shared" si="143"/>
        <v>1.8440757431457779</v>
      </c>
      <c r="I3026" s="3">
        <f t="shared" si="144"/>
        <v>0</v>
      </c>
      <c r="J3026">
        <v>0</v>
      </c>
      <c r="K3026">
        <v>0</v>
      </c>
    </row>
    <row r="3027" spans="1:11" x14ac:dyDescent="0.2">
      <c r="A3027" t="s">
        <v>5925</v>
      </c>
      <c r="B3027" t="s">
        <v>9</v>
      </c>
      <c r="C3027" s="1" t="s">
        <v>5926</v>
      </c>
      <c r="D3027">
        <v>-120.170826957467</v>
      </c>
      <c r="E3027" s="2">
        <v>3.5365853658536501</v>
      </c>
      <c r="F3027">
        <v>69.835418994333395</v>
      </c>
      <c r="G3027">
        <f t="shared" si="142"/>
        <v>1</v>
      </c>
      <c r="H3027" s="3">
        <f t="shared" si="143"/>
        <v>1.8440757431440467</v>
      </c>
      <c r="I3027" s="3">
        <f t="shared" si="144"/>
        <v>1.8440757431440467</v>
      </c>
      <c r="J3027">
        <v>0</v>
      </c>
      <c r="K3027">
        <v>0</v>
      </c>
    </row>
    <row r="3028" spans="1:11" x14ac:dyDescent="0.2">
      <c r="A3028" t="s">
        <v>5927</v>
      </c>
      <c r="B3028" t="s">
        <v>9</v>
      </c>
      <c r="C3028" s="1" t="s">
        <v>5928</v>
      </c>
      <c r="D3028">
        <v>-118.89306438043501</v>
      </c>
      <c r="E3028" s="2">
        <v>1</v>
      </c>
      <c r="F3028">
        <v>69.835418994452994</v>
      </c>
      <c r="G3028">
        <f t="shared" si="142"/>
        <v>1</v>
      </c>
      <c r="H3028" s="3">
        <f t="shared" si="143"/>
        <v>1.8440757431447905</v>
      </c>
      <c r="I3028" s="3">
        <f t="shared" si="144"/>
        <v>0</v>
      </c>
      <c r="J3028">
        <v>0</v>
      </c>
      <c r="K3028">
        <v>0</v>
      </c>
    </row>
    <row r="3029" spans="1:11" x14ac:dyDescent="0.2">
      <c r="A3029" t="s">
        <v>5929</v>
      </c>
      <c r="B3029" t="s">
        <v>9</v>
      </c>
      <c r="C3029" s="1" t="s">
        <v>5930</v>
      </c>
      <c r="D3029">
        <v>-120.022031127831</v>
      </c>
      <c r="E3029" s="2">
        <v>1</v>
      </c>
      <c r="F3029">
        <v>69.835418994356402</v>
      </c>
      <c r="G3029">
        <f t="shared" si="142"/>
        <v>1</v>
      </c>
      <c r="H3029" s="3">
        <f t="shared" si="143"/>
        <v>1.8440757431441899</v>
      </c>
      <c r="I3029" s="3">
        <f t="shared" si="144"/>
        <v>0</v>
      </c>
      <c r="J3029">
        <v>0</v>
      </c>
      <c r="K3029">
        <v>0</v>
      </c>
    </row>
    <row r="3030" spans="1:11" x14ac:dyDescent="0.2">
      <c r="A3030" t="s">
        <v>5931</v>
      </c>
      <c r="B3030" t="s">
        <v>9</v>
      </c>
      <c r="C3030">
        <v>41.135579298634298</v>
      </c>
      <c r="D3030">
        <v>-122.970171414749</v>
      </c>
      <c r="E3030" s="2">
        <v>3.5652173913043401</v>
      </c>
      <c r="F3030">
        <v>169.48715343711899</v>
      </c>
      <c r="G3030">
        <f t="shared" si="142"/>
        <v>1</v>
      </c>
      <c r="H3030" s="3">
        <f t="shared" si="143"/>
        <v>2.2291367857083788</v>
      </c>
      <c r="I3030" s="3">
        <f t="shared" si="144"/>
        <v>2.2291367857083788</v>
      </c>
      <c r="J3030">
        <v>0</v>
      </c>
      <c r="K3030">
        <v>0</v>
      </c>
    </row>
    <row r="3031" spans="1:11" x14ac:dyDescent="0.2">
      <c r="A3031" t="s">
        <v>5932</v>
      </c>
      <c r="B3031" t="s">
        <v>9</v>
      </c>
      <c r="C3031" s="1" t="s">
        <v>5933</v>
      </c>
      <c r="D3031">
        <v>-119.880527103709</v>
      </c>
      <c r="E3031" s="2">
        <v>3.5476190476190399</v>
      </c>
      <c r="F3031">
        <v>190.73977146058101</v>
      </c>
      <c r="G3031">
        <f t="shared" si="142"/>
        <v>1</v>
      </c>
      <c r="H3031" s="3">
        <f t="shared" si="143"/>
        <v>2.2804412579384081</v>
      </c>
      <c r="I3031" s="3">
        <f t="shared" si="144"/>
        <v>2.2804412579384081</v>
      </c>
      <c r="J3031">
        <v>0</v>
      </c>
      <c r="K3031">
        <v>0</v>
      </c>
    </row>
    <row r="3032" spans="1:11" x14ac:dyDescent="0.2">
      <c r="A3032" t="s">
        <v>5934</v>
      </c>
      <c r="B3032" t="s">
        <v>9</v>
      </c>
      <c r="C3032" s="1" t="s">
        <v>5935</v>
      </c>
      <c r="D3032">
        <v>-119.050350218129</v>
      </c>
      <c r="E3032" s="2">
        <v>1</v>
      </c>
      <c r="F3032">
        <v>69.835418994505105</v>
      </c>
      <c r="G3032">
        <f t="shared" si="142"/>
        <v>1</v>
      </c>
      <c r="H3032" s="3">
        <f t="shared" si="143"/>
        <v>1.8440757431451145</v>
      </c>
      <c r="I3032" s="3">
        <f t="shared" si="144"/>
        <v>0</v>
      </c>
      <c r="J3032">
        <v>0</v>
      </c>
      <c r="K3032">
        <v>0</v>
      </c>
    </row>
    <row r="3033" spans="1:11" x14ac:dyDescent="0.2">
      <c r="A3033" t="s">
        <v>5936</v>
      </c>
      <c r="B3033" t="s">
        <v>9</v>
      </c>
      <c r="C3033" s="1" t="s">
        <v>5937</v>
      </c>
      <c r="D3033">
        <v>-120.562986699257</v>
      </c>
      <c r="E3033" s="2">
        <v>1.1042944785276001</v>
      </c>
      <c r="F3033">
        <v>300.33674594120299</v>
      </c>
      <c r="G3033">
        <f t="shared" si="142"/>
        <v>0</v>
      </c>
      <c r="H3033" s="3">
        <f t="shared" si="143"/>
        <v>2.4776084710041726</v>
      </c>
      <c r="I3033" s="3">
        <f t="shared" si="144"/>
        <v>2.4776084710041726</v>
      </c>
      <c r="J3033">
        <v>0</v>
      </c>
      <c r="K3033">
        <v>0</v>
      </c>
    </row>
    <row r="3034" spans="1:11" x14ac:dyDescent="0.2">
      <c r="A3034" t="s">
        <v>5938</v>
      </c>
      <c r="B3034" t="s">
        <v>9</v>
      </c>
      <c r="C3034" s="1" t="s">
        <v>5939</v>
      </c>
      <c r="D3034">
        <v>-119.426117539644</v>
      </c>
      <c r="E3034" s="2">
        <v>2.9849246231155702</v>
      </c>
      <c r="F3034">
        <v>377.85006844854303</v>
      </c>
      <c r="G3034">
        <f t="shared" si="142"/>
        <v>0</v>
      </c>
      <c r="H3034" s="3">
        <f t="shared" si="143"/>
        <v>2.5773195052273996</v>
      </c>
      <c r="I3034" s="3">
        <f t="shared" si="144"/>
        <v>2.5773195052273996</v>
      </c>
      <c r="J3034">
        <v>0</v>
      </c>
      <c r="K3034">
        <v>0</v>
      </c>
    </row>
    <row r="3035" spans="1:11" x14ac:dyDescent="0.2">
      <c r="A3035" t="s">
        <v>5940</v>
      </c>
      <c r="B3035" t="s">
        <v>9</v>
      </c>
      <c r="C3035" s="1" t="s">
        <v>5941</v>
      </c>
      <c r="D3035">
        <v>-122.686852902366</v>
      </c>
      <c r="E3035" s="2">
        <v>1.41772151898734</v>
      </c>
      <c r="F3035">
        <v>143.46466696964799</v>
      </c>
      <c r="G3035">
        <f t="shared" si="142"/>
        <v>1</v>
      </c>
      <c r="H3035" s="3">
        <f t="shared" si="143"/>
        <v>2.1567449545225466</v>
      </c>
      <c r="I3035" s="3">
        <f t="shared" si="144"/>
        <v>2.1567449545225466</v>
      </c>
      <c r="J3035">
        <v>0</v>
      </c>
      <c r="K3035">
        <v>0</v>
      </c>
    </row>
    <row r="3036" spans="1:11" x14ac:dyDescent="0.2">
      <c r="A3036" t="s">
        <v>5942</v>
      </c>
      <c r="B3036" t="s">
        <v>9</v>
      </c>
      <c r="C3036" s="1" t="s">
        <v>5943</v>
      </c>
      <c r="D3036">
        <v>-123.63453082244</v>
      </c>
      <c r="E3036" s="2">
        <v>2.1463414634146298</v>
      </c>
      <c r="F3036">
        <v>69.835418994566695</v>
      </c>
      <c r="G3036">
        <f t="shared" si="142"/>
        <v>1</v>
      </c>
      <c r="H3036" s="3">
        <f t="shared" si="143"/>
        <v>1.8440757431454975</v>
      </c>
      <c r="I3036" s="3">
        <f t="shared" si="144"/>
        <v>1.8440757431454975</v>
      </c>
      <c r="J3036">
        <v>0</v>
      </c>
      <c r="K3036">
        <v>0</v>
      </c>
    </row>
    <row r="3037" spans="1:11" x14ac:dyDescent="0.2">
      <c r="A3037" t="s">
        <v>5944</v>
      </c>
      <c r="B3037" t="s">
        <v>9</v>
      </c>
      <c r="C3037" s="1" t="s">
        <v>5945</v>
      </c>
      <c r="D3037">
        <v>-120.94635959301399</v>
      </c>
      <c r="E3037" s="2">
        <v>4.4634146341463401</v>
      </c>
      <c r="F3037">
        <v>69.835418994372006</v>
      </c>
      <c r="G3037">
        <f t="shared" si="142"/>
        <v>1</v>
      </c>
      <c r="H3037" s="3">
        <f t="shared" si="143"/>
        <v>1.8440757431442869</v>
      </c>
      <c r="I3037" s="3">
        <f t="shared" si="144"/>
        <v>1.8440757431442869</v>
      </c>
      <c r="J3037">
        <v>0</v>
      </c>
      <c r="K3037">
        <v>0</v>
      </c>
    </row>
    <row r="3038" spans="1:11" x14ac:dyDescent="0.2">
      <c r="A3038" t="s">
        <v>5946</v>
      </c>
      <c r="B3038" t="s">
        <v>9</v>
      </c>
      <c r="C3038" s="1" t="s">
        <v>5947</v>
      </c>
      <c r="D3038">
        <v>-123.69926418082601</v>
      </c>
      <c r="E3038" s="2">
        <v>1.6666666666666601</v>
      </c>
      <c r="F3038">
        <v>69.835418994540106</v>
      </c>
      <c r="G3038">
        <f t="shared" si="142"/>
        <v>1</v>
      </c>
      <c r="H3038" s="3">
        <f t="shared" si="143"/>
        <v>1.8440757431453323</v>
      </c>
      <c r="I3038" s="3">
        <f t="shared" si="144"/>
        <v>1.8440757431453323</v>
      </c>
      <c r="J3038">
        <v>0</v>
      </c>
      <c r="K3038">
        <v>0</v>
      </c>
    </row>
    <row r="3039" spans="1:11" x14ac:dyDescent="0.2">
      <c r="A3039" t="s">
        <v>5948</v>
      </c>
      <c r="B3039" t="s">
        <v>9</v>
      </c>
      <c r="C3039" s="1" t="s">
        <v>5949</v>
      </c>
      <c r="D3039">
        <v>-123.644059378267</v>
      </c>
      <c r="E3039" s="2">
        <v>2.9268292682926802</v>
      </c>
      <c r="F3039">
        <v>69.8354189946063</v>
      </c>
      <c r="G3039">
        <f t="shared" si="142"/>
        <v>1</v>
      </c>
      <c r="H3039" s="3">
        <f t="shared" si="143"/>
        <v>1.8440757431457437</v>
      </c>
      <c r="I3039" s="3">
        <f t="shared" si="144"/>
        <v>1.8440757431457437</v>
      </c>
      <c r="J3039">
        <v>0</v>
      </c>
      <c r="K3039">
        <v>0</v>
      </c>
    </row>
    <row r="3040" spans="1:11" x14ac:dyDescent="0.2">
      <c r="A3040" t="s">
        <v>5950</v>
      </c>
      <c r="B3040" t="s">
        <v>9</v>
      </c>
      <c r="C3040" s="1" t="s">
        <v>5951</v>
      </c>
      <c r="D3040">
        <v>-119.28255466209799</v>
      </c>
      <c r="E3040" s="2">
        <v>1</v>
      </c>
      <c r="F3040">
        <v>124.401421934404</v>
      </c>
      <c r="G3040">
        <f t="shared" si="142"/>
        <v>1</v>
      </c>
      <c r="H3040" s="3">
        <f t="shared" si="143"/>
        <v>2.0948253444603946</v>
      </c>
      <c r="I3040" s="3">
        <f t="shared" si="144"/>
        <v>0</v>
      </c>
      <c r="J3040">
        <v>0</v>
      </c>
      <c r="K3040">
        <v>0</v>
      </c>
    </row>
    <row r="3041" spans="1:11" x14ac:dyDescent="0.2">
      <c r="A3041" t="s">
        <v>5952</v>
      </c>
      <c r="B3041" t="s">
        <v>9</v>
      </c>
      <c r="C3041" s="1" t="s">
        <v>5953</v>
      </c>
      <c r="D3041">
        <v>-121.567444657804</v>
      </c>
      <c r="E3041" s="2">
        <v>2.1951219512195101</v>
      </c>
      <c r="F3041">
        <v>69.8354189946145</v>
      </c>
      <c r="G3041">
        <f t="shared" si="142"/>
        <v>1</v>
      </c>
      <c r="H3041" s="3">
        <f t="shared" si="143"/>
        <v>1.8440757431457948</v>
      </c>
      <c r="I3041" s="3">
        <f t="shared" si="144"/>
        <v>1.8440757431457948</v>
      </c>
      <c r="J3041">
        <v>0</v>
      </c>
      <c r="K3041">
        <v>0</v>
      </c>
    </row>
    <row r="3042" spans="1:11" x14ac:dyDescent="0.2">
      <c r="A3042" t="s">
        <v>5954</v>
      </c>
      <c r="B3042" t="s">
        <v>9</v>
      </c>
      <c r="C3042" s="1" t="s">
        <v>5955</v>
      </c>
      <c r="D3042">
        <v>-119.417254131161</v>
      </c>
      <c r="E3042" s="2">
        <v>4</v>
      </c>
      <c r="F3042">
        <v>331.30295563607899</v>
      </c>
      <c r="G3042">
        <f t="shared" si="142"/>
        <v>0</v>
      </c>
      <c r="H3042" s="3">
        <f t="shared" si="143"/>
        <v>2.5202253103483465</v>
      </c>
      <c r="I3042" s="3">
        <f t="shared" si="144"/>
        <v>2.5202253103483465</v>
      </c>
      <c r="J3042">
        <v>0</v>
      </c>
      <c r="K3042">
        <v>0</v>
      </c>
    </row>
    <row r="3043" spans="1:11" x14ac:dyDescent="0.2">
      <c r="A3043" t="s">
        <v>5956</v>
      </c>
      <c r="B3043" t="s">
        <v>9</v>
      </c>
      <c r="C3043" s="1" t="s">
        <v>5957</v>
      </c>
      <c r="D3043">
        <v>-119.784203189393</v>
      </c>
      <c r="E3043" s="2">
        <v>2.7479674796747902</v>
      </c>
      <c r="F3043">
        <v>321.68940240058703</v>
      </c>
      <c r="G3043">
        <f t="shared" si="142"/>
        <v>0</v>
      </c>
      <c r="H3043" s="3">
        <f t="shared" si="143"/>
        <v>2.5074367539241749</v>
      </c>
      <c r="I3043" s="3">
        <f t="shared" si="144"/>
        <v>2.5074367539241749</v>
      </c>
      <c r="J3043">
        <v>0</v>
      </c>
      <c r="K3043">
        <v>0</v>
      </c>
    </row>
    <row r="3044" spans="1:11" x14ac:dyDescent="0.2">
      <c r="A3044" t="s">
        <v>5958</v>
      </c>
      <c r="B3044" t="s">
        <v>9</v>
      </c>
      <c r="C3044">
        <v>37.717152926182003</v>
      </c>
      <c r="D3044">
        <v>-119.497311677159</v>
      </c>
      <c r="E3044" s="2">
        <v>3.8333333333333299</v>
      </c>
      <c r="F3044">
        <v>260.77657814675302</v>
      </c>
      <c r="G3044">
        <f t="shared" si="142"/>
        <v>1</v>
      </c>
      <c r="H3044" s="3">
        <f t="shared" si="143"/>
        <v>2.4162685823113792</v>
      </c>
      <c r="I3044" s="3">
        <f t="shared" si="144"/>
        <v>2.4162685823113792</v>
      </c>
      <c r="J3044">
        <v>0</v>
      </c>
      <c r="K3044">
        <v>0</v>
      </c>
    </row>
    <row r="3045" spans="1:11" x14ac:dyDescent="0.2">
      <c r="A3045" t="s">
        <v>5959</v>
      </c>
      <c r="B3045" t="s">
        <v>9</v>
      </c>
      <c r="C3045" s="1" t="s">
        <v>5960</v>
      </c>
      <c r="D3045">
        <v>-122.286030294954</v>
      </c>
      <c r="E3045" s="2">
        <v>3.1307692307692299</v>
      </c>
      <c r="F3045">
        <v>256.27222551928401</v>
      </c>
      <c r="G3045">
        <f t="shared" si="142"/>
        <v>1</v>
      </c>
      <c r="H3045" s="3">
        <f t="shared" si="143"/>
        <v>2.4087015404123431</v>
      </c>
      <c r="I3045" s="3">
        <f t="shared" si="144"/>
        <v>2.4087015404123431</v>
      </c>
      <c r="J3045">
        <v>0</v>
      </c>
      <c r="K3045">
        <v>0</v>
      </c>
    </row>
    <row r="3046" spans="1:11" x14ac:dyDescent="0.2">
      <c r="A3046" t="s">
        <v>5961</v>
      </c>
      <c r="B3046" t="s">
        <v>9</v>
      </c>
      <c r="C3046" s="1" t="s">
        <v>5962</v>
      </c>
      <c r="D3046">
        <v>-123.520461748619</v>
      </c>
      <c r="E3046" s="2">
        <v>4.8315789473684196</v>
      </c>
      <c r="F3046">
        <v>107287.82405023499</v>
      </c>
      <c r="G3046">
        <f t="shared" si="142"/>
        <v>0</v>
      </c>
      <c r="H3046" s="3">
        <f t="shared" si="143"/>
        <v>5.0305504372702892</v>
      </c>
      <c r="I3046" s="3">
        <f t="shared" si="144"/>
        <v>5.0305504372702892</v>
      </c>
      <c r="J3046">
        <v>0</v>
      </c>
      <c r="K3046">
        <v>0</v>
      </c>
    </row>
    <row r="3047" spans="1:11" x14ac:dyDescent="0.2">
      <c r="A3047" t="s">
        <v>5963</v>
      </c>
      <c r="B3047" t="s">
        <v>9</v>
      </c>
      <c r="C3047" s="1" t="s">
        <v>5964</v>
      </c>
      <c r="D3047">
        <v>-119.57841488872</v>
      </c>
      <c r="E3047" s="2">
        <v>1</v>
      </c>
      <c r="F3047">
        <v>69.835418994296504</v>
      </c>
      <c r="G3047">
        <f t="shared" si="142"/>
        <v>1</v>
      </c>
      <c r="H3047" s="3">
        <f t="shared" si="143"/>
        <v>1.8440757431438173</v>
      </c>
      <c r="I3047" s="3">
        <f t="shared" si="144"/>
        <v>0</v>
      </c>
      <c r="J3047">
        <v>0</v>
      </c>
      <c r="K3047">
        <v>0</v>
      </c>
    </row>
    <row r="3048" spans="1:11" x14ac:dyDescent="0.2">
      <c r="A3048" t="s">
        <v>5965</v>
      </c>
      <c r="B3048" t="s">
        <v>9</v>
      </c>
      <c r="C3048" s="1" t="s">
        <v>5966</v>
      </c>
      <c r="D3048">
        <v>-123.646437252674</v>
      </c>
      <c r="E3048" s="2">
        <v>1.01538461538461</v>
      </c>
      <c r="F3048">
        <v>118.98239626742</v>
      </c>
      <c r="G3048">
        <f t="shared" si="142"/>
        <v>1</v>
      </c>
      <c r="H3048" s="3">
        <f t="shared" si="143"/>
        <v>2.0754827112290375</v>
      </c>
      <c r="I3048" s="3">
        <f t="shared" si="144"/>
        <v>2.0754827112290375</v>
      </c>
      <c r="J3048">
        <v>0</v>
      </c>
      <c r="K3048">
        <v>0</v>
      </c>
    </row>
    <row r="3049" spans="1:11" x14ac:dyDescent="0.2">
      <c r="A3049" t="s">
        <v>5967</v>
      </c>
      <c r="B3049" t="s">
        <v>9</v>
      </c>
      <c r="C3049" s="1" t="s">
        <v>5968</v>
      </c>
      <c r="D3049">
        <v>-118.86306704292799</v>
      </c>
      <c r="E3049" s="2">
        <v>3.2820512820512802</v>
      </c>
      <c r="F3049">
        <v>69.835418994322396</v>
      </c>
      <c r="G3049">
        <f t="shared" si="142"/>
        <v>1</v>
      </c>
      <c r="H3049" s="3">
        <f t="shared" si="143"/>
        <v>1.8440757431439783</v>
      </c>
      <c r="I3049" s="3">
        <f t="shared" si="144"/>
        <v>1.8440757431439783</v>
      </c>
      <c r="J3049">
        <v>0</v>
      </c>
      <c r="K3049">
        <v>0</v>
      </c>
    </row>
    <row r="3050" spans="1:11" x14ac:dyDescent="0.2">
      <c r="A3050" t="s">
        <v>5969</v>
      </c>
      <c r="B3050" t="s">
        <v>5970</v>
      </c>
      <c r="C3050" s="1" t="s">
        <v>5971</v>
      </c>
      <c r="D3050">
        <v>-118.70041301657</v>
      </c>
      <c r="E3050" s="2">
        <v>3.3524881516587599</v>
      </c>
      <c r="F3050">
        <v>36556</v>
      </c>
      <c r="G3050">
        <f t="shared" si="142"/>
        <v>0</v>
      </c>
      <c r="H3050" s="3">
        <f t="shared" si="143"/>
        <v>4.5629586686546233</v>
      </c>
      <c r="I3050" s="3">
        <f t="shared" si="144"/>
        <v>4.5629586686546233</v>
      </c>
      <c r="J3050">
        <v>2</v>
      </c>
      <c r="K3050" s="1" t="s">
        <v>5972</v>
      </c>
    </row>
    <row r="3051" spans="1:11" x14ac:dyDescent="0.2">
      <c r="A3051" t="s">
        <v>5973</v>
      </c>
      <c r="B3051" t="s">
        <v>9</v>
      </c>
      <c r="C3051" s="1" t="s">
        <v>5974</v>
      </c>
      <c r="D3051">
        <v>-120.743787555452</v>
      </c>
      <c r="E3051" s="2">
        <v>1</v>
      </c>
      <c r="F3051">
        <v>69.835418994488407</v>
      </c>
      <c r="G3051">
        <f t="shared" si="142"/>
        <v>1</v>
      </c>
      <c r="H3051" s="3">
        <f t="shared" si="143"/>
        <v>1.8440757431450108</v>
      </c>
      <c r="I3051" s="3">
        <f t="shared" si="144"/>
        <v>0</v>
      </c>
      <c r="J3051">
        <v>0</v>
      </c>
      <c r="K3051">
        <v>0</v>
      </c>
    </row>
    <row r="3052" spans="1:11" x14ac:dyDescent="0.2">
      <c r="A3052" t="s">
        <v>5975</v>
      </c>
      <c r="B3052" t="s">
        <v>562</v>
      </c>
      <c r="C3052" s="1" t="s">
        <v>5976</v>
      </c>
      <c r="D3052">
        <v>-121.277311150728</v>
      </c>
      <c r="E3052" s="2">
        <v>2.0691411935953399</v>
      </c>
      <c r="F3052">
        <v>4016</v>
      </c>
      <c r="G3052">
        <f t="shared" si="142"/>
        <v>0</v>
      </c>
      <c r="H3052" s="3">
        <f t="shared" si="143"/>
        <v>3.603793704136963</v>
      </c>
      <c r="I3052" s="3">
        <f t="shared" si="144"/>
        <v>3.603793704136963</v>
      </c>
      <c r="J3052">
        <v>55</v>
      </c>
      <c r="K3052" s="1" t="s">
        <v>5977</v>
      </c>
    </row>
    <row r="3053" spans="1:11" x14ac:dyDescent="0.2">
      <c r="A3053" t="s">
        <v>5978</v>
      </c>
      <c r="B3053" t="s">
        <v>9</v>
      </c>
      <c r="C3053" s="1" t="s">
        <v>5979</v>
      </c>
      <c r="D3053">
        <v>-121.567407720012</v>
      </c>
      <c r="E3053" s="2">
        <v>1</v>
      </c>
      <c r="F3053">
        <v>69.835418994360595</v>
      </c>
      <c r="G3053">
        <f t="shared" si="142"/>
        <v>1</v>
      </c>
      <c r="H3053" s="3">
        <f t="shared" si="143"/>
        <v>1.8440757431442159</v>
      </c>
      <c r="I3053" s="3">
        <f t="shared" si="144"/>
        <v>0</v>
      </c>
      <c r="J3053">
        <v>0</v>
      </c>
      <c r="K3053">
        <v>0</v>
      </c>
    </row>
    <row r="3054" spans="1:11" x14ac:dyDescent="0.2">
      <c r="A3054" t="s">
        <v>5980</v>
      </c>
      <c r="B3054" t="s">
        <v>9</v>
      </c>
      <c r="C3054" s="1" t="s">
        <v>5981</v>
      </c>
      <c r="D3054">
        <v>-119.55663389601099</v>
      </c>
      <c r="E3054" s="2">
        <v>2.6644295302013399</v>
      </c>
      <c r="F3054">
        <v>7890.2522144299001</v>
      </c>
      <c r="G3054">
        <f t="shared" si="142"/>
        <v>0</v>
      </c>
      <c r="H3054" s="3">
        <f t="shared" si="143"/>
        <v>3.8970908857930042</v>
      </c>
      <c r="I3054" s="3">
        <f t="shared" si="144"/>
        <v>3.8970908857930042</v>
      </c>
      <c r="J3054">
        <v>0</v>
      </c>
      <c r="K3054">
        <v>0</v>
      </c>
    </row>
    <row r="3055" spans="1:11" x14ac:dyDescent="0.2">
      <c r="A3055" t="s">
        <v>5982</v>
      </c>
      <c r="B3055" t="s">
        <v>9</v>
      </c>
      <c r="C3055">
        <v>40.462264812142003</v>
      </c>
      <c r="D3055">
        <v>-120.238241480406</v>
      </c>
      <c r="E3055" s="2">
        <v>1.36619718309859</v>
      </c>
      <c r="F3055">
        <v>133.39105286782399</v>
      </c>
      <c r="G3055">
        <f t="shared" si="142"/>
        <v>1</v>
      </c>
      <c r="H3055" s="3">
        <f t="shared" si="143"/>
        <v>2.1251267004917351</v>
      </c>
      <c r="I3055" s="3">
        <f t="shared" si="144"/>
        <v>2.1251267004917351</v>
      </c>
      <c r="J3055">
        <v>0</v>
      </c>
      <c r="K3055">
        <v>0</v>
      </c>
    </row>
    <row r="3056" spans="1:11" x14ac:dyDescent="0.2">
      <c r="A3056" t="s">
        <v>5983</v>
      </c>
      <c r="B3056" t="s">
        <v>9</v>
      </c>
      <c r="C3056" s="1" t="s">
        <v>5984</v>
      </c>
      <c r="D3056">
        <v>-121.857104903036</v>
      </c>
      <c r="E3056" s="2">
        <v>1.68292682926829</v>
      </c>
      <c r="F3056">
        <v>69.835418994513404</v>
      </c>
      <c r="G3056">
        <f t="shared" si="142"/>
        <v>1</v>
      </c>
      <c r="H3056" s="3">
        <f t="shared" si="143"/>
        <v>1.8440757431451662</v>
      </c>
      <c r="I3056" s="3">
        <f t="shared" si="144"/>
        <v>1.8440757431451662</v>
      </c>
      <c r="J3056">
        <v>0</v>
      </c>
      <c r="K3056">
        <v>0</v>
      </c>
    </row>
    <row r="3057" spans="1:11" x14ac:dyDescent="0.2">
      <c r="A3057" t="s">
        <v>5985</v>
      </c>
      <c r="B3057" t="s">
        <v>9</v>
      </c>
      <c r="C3057" s="1" t="s">
        <v>5986</v>
      </c>
      <c r="D3057">
        <v>-122.71314344537799</v>
      </c>
      <c r="E3057" s="2">
        <v>1</v>
      </c>
      <c r="F3057">
        <v>69.835418994535402</v>
      </c>
      <c r="G3057">
        <f t="shared" si="142"/>
        <v>1</v>
      </c>
      <c r="H3057" s="3">
        <f t="shared" si="143"/>
        <v>1.844075743145303</v>
      </c>
      <c r="I3057" s="3">
        <f t="shared" si="144"/>
        <v>0</v>
      </c>
      <c r="J3057">
        <v>0</v>
      </c>
      <c r="K3057">
        <v>0</v>
      </c>
    </row>
    <row r="3058" spans="1:11" x14ac:dyDescent="0.2">
      <c r="A3058" t="s">
        <v>5987</v>
      </c>
      <c r="B3058" t="s">
        <v>9</v>
      </c>
      <c r="C3058" s="1" t="s">
        <v>5988</v>
      </c>
      <c r="D3058">
        <v>-120.830320479767</v>
      </c>
      <c r="E3058" s="2">
        <v>1</v>
      </c>
      <c r="F3058">
        <v>69.835418994522996</v>
      </c>
      <c r="G3058">
        <f t="shared" si="142"/>
        <v>1</v>
      </c>
      <c r="H3058" s="3">
        <f t="shared" si="143"/>
        <v>1.8440757431452257</v>
      </c>
      <c r="I3058" s="3">
        <f t="shared" si="144"/>
        <v>0</v>
      </c>
      <c r="J3058">
        <v>0</v>
      </c>
      <c r="K3058">
        <v>0</v>
      </c>
    </row>
    <row r="3059" spans="1:11" x14ac:dyDescent="0.2">
      <c r="A3059" t="s">
        <v>5989</v>
      </c>
      <c r="B3059" t="s">
        <v>9</v>
      </c>
      <c r="C3059" s="1" t="s">
        <v>5990</v>
      </c>
      <c r="D3059">
        <v>-122.257834474392</v>
      </c>
      <c r="E3059" s="2">
        <v>1</v>
      </c>
      <c r="F3059">
        <v>69.835418994389101</v>
      </c>
      <c r="G3059">
        <f t="shared" si="142"/>
        <v>1</v>
      </c>
      <c r="H3059" s="3">
        <f t="shared" si="143"/>
        <v>1.844075743144393</v>
      </c>
      <c r="I3059" s="3">
        <f t="shared" si="144"/>
        <v>0</v>
      </c>
      <c r="J3059">
        <v>0</v>
      </c>
      <c r="K3059">
        <v>0</v>
      </c>
    </row>
    <row r="3060" spans="1:11" x14ac:dyDescent="0.2">
      <c r="A3060" t="s">
        <v>5991</v>
      </c>
      <c r="B3060" t="s">
        <v>9</v>
      </c>
      <c r="C3060" s="1" t="s">
        <v>5992</v>
      </c>
      <c r="D3060">
        <v>-122.217295559451</v>
      </c>
      <c r="E3060" s="2">
        <v>1</v>
      </c>
      <c r="F3060">
        <v>69.835418994556605</v>
      </c>
      <c r="G3060">
        <f t="shared" si="142"/>
        <v>1</v>
      </c>
      <c r="H3060" s="3">
        <f t="shared" si="143"/>
        <v>1.8440757431454349</v>
      </c>
      <c r="I3060" s="3">
        <f t="shared" si="144"/>
        <v>0</v>
      </c>
      <c r="J3060">
        <v>0</v>
      </c>
      <c r="K3060">
        <v>0</v>
      </c>
    </row>
    <row r="3061" spans="1:11" x14ac:dyDescent="0.2">
      <c r="A3061" t="s">
        <v>5993</v>
      </c>
      <c r="B3061" t="s">
        <v>9</v>
      </c>
      <c r="C3061" s="1" t="s">
        <v>5994</v>
      </c>
      <c r="D3061">
        <v>-120.935834342538</v>
      </c>
      <c r="E3061" s="2">
        <v>2</v>
      </c>
      <c r="F3061">
        <v>141.95451563143101</v>
      </c>
      <c r="G3061">
        <f t="shared" si="142"/>
        <v>1</v>
      </c>
      <c r="H3061" s="3">
        <f t="shared" si="143"/>
        <v>2.15214921216741</v>
      </c>
      <c r="I3061" s="3">
        <f t="shared" si="144"/>
        <v>2.15214921216741</v>
      </c>
      <c r="J3061">
        <v>0</v>
      </c>
      <c r="K3061">
        <v>0</v>
      </c>
    </row>
    <row r="3062" spans="1:11" x14ac:dyDescent="0.2">
      <c r="A3062" t="s">
        <v>5995</v>
      </c>
      <c r="B3062" t="s">
        <v>9</v>
      </c>
      <c r="C3062" s="1" t="s">
        <v>5996</v>
      </c>
      <c r="D3062">
        <v>-122.232347821464</v>
      </c>
      <c r="E3062" s="2">
        <v>1</v>
      </c>
      <c r="F3062">
        <v>69.835418994499506</v>
      </c>
      <c r="G3062">
        <f t="shared" si="142"/>
        <v>1</v>
      </c>
      <c r="H3062" s="3">
        <f t="shared" si="143"/>
        <v>1.8440757431450796</v>
      </c>
      <c r="I3062" s="3">
        <f t="shared" si="144"/>
        <v>0</v>
      </c>
      <c r="J3062">
        <v>0</v>
      </c>
      <c r="K3062">
        <v>0</v>
      </c>
    </row>
    <row r="3063" spans="1:11" x14ac:dyDescent="0.2">
      <c r="A3063" t="s">
        <v>5997</v>
      </c>
      <c r="B3063" t="s">
        <v>5998</v>
      </c>
      <c r="C3063" s="1" t="s">
        <v>5999</v>
      </c>
      <c r="D3063">
        <v>-121.113102651969</v>
      </c>
      <c r="E3063" s="2">
        <v>1.02380952380952</v>
      </c>
      <c r="F3063">
        <v>392</v>
      </c>
      <c r="G3063">
        <f t="shared" si="142"/>
        <v>0</v>
      </c>
      <c r="H3063" s="3">
        <f t="shared" si="143"/>
        <v>2.5932860670204572</v>
      </c>
      <c r="I3063" s="3">
        <f t="shared" si="144"/>
        <v>2.5932860670204572</v>
      </c>
      <c r="J3063">
        <v>1</v>
      </c>
      <c r="K3063">
        <v>0.5</v>
      </c>
    </row>
    <row r="3064" spans="1:11" x14ac:dyDescent="0.2">
      <c r="A3064" t="s">
        <v>6000</v>
      </c>
      <c r="B3064" t="s">
        <v>9</v>
      </c>
      <c r="C3064" s="1" t="s">
        <v>6001</v>
      </c>
      <c r="D3064">
        <v>-123.532031815656</v>
      </c>
      <c r="E3064" s="2">
        <v>2.1851851851851798</v>
      </c>
      <c r="F3064">
        <v>139.670837988995</v>
      </c>
      <c r="G3064">
        <f t="shared" si="142"/>
        <v>1</v>
      </c>
      <c r="H3064" s="3">
        <f t="shared" si="143"/>
        <v>2.1451057388090486</v>
      </c>
      <c r="I3064" s="3">
        <f t="shared" si="144"/>
        <v>2.1451057388090486</v>
      </c>
      <c r="J3064">
        <v>0</v>
      </c>
      <c r="K3064">
        <v>0</v>
      </c>
    </row>
    <row r="3065" spans="1:11" x14ac:dyDescent="0.2">
      <c r="A3065" t="s">
        <v>6002</v>
      </c>
      <c r="B3065" t="s">
        <v>9</v>
      </c>
      <c r="C3065" s="1" t="s">
        <v>6003</v>
      </c>
      <c r="D3065">
        <v>-123.66516622933899</v>
      </c>
      <c r="E3065" s="2">
        <v>4.1030927835051498</v>
      </c>
      <c r="F3065">
        <v>183.36362010401501</v>
      </c>
      <c r="G3065">
        <f t="shared" si="142"/>
        <v>1</v>
      </c>
      <c r="H3065" s="3">
        <f t="shared" si="143"/>
        <v>2.2633131745438289</v>
      </c>
      <c r="I3065" s="3">
        <f t="shared" si="144"/>
        <v>2.2633131745438289</v>
      </c>
      <c r="J3065">
        <v>0</v>
      </c>
      <c r="K3065">
        <v>0</v>
      </c>
    </row>
    <row r="3066" spans="1:11" x14ac:dyDescent="0.2">
      <c r="A3066" t="s">
        <v>6004</v>
      </c>
      <c r="B3066" t="s">
        <v>9</v>
      </c>
      <c r="C3066" s="1" t="s">
        <v>6005</v>
      </c>
      <c r="D3066">
        <v>-123.371622787951</v>
      </c>
      <c r="E3066" s="2">
        <v>4.9268292682926802</v>
      </c>
      <c r="F3066">
        <v>26956.420377869901</v>
      </c>
      <c r="G3066">
        <f t="shared" si="142"/>
        <v>0</v>
      </c>
      <c r="H3066" s="3">
        <f t="shared" si="143"/>
        <v>4.4306622204539927</v>
      </c>
      <c r="I3066" s="3">
        <f t="shared" si="144"/>
        <v>4.4306622204539927</v>
      </c>
      <c r="J3066">
        <v>0</v>
      </c>
      <c r="K3066">
        <v>0</v>
      </c>
    </row>
    <row r="3067" spans="1:11" x14ac:dyDescent="0.2">
      <c r="A3067" t="s">
        <v>6006</v>
      </c>
      <c r="B3067" t="s">
        <v>9</v>
      </c>
      <c r="C3067" s="1" t="s">
        <v>6007</v>
      </c>
      <c r="D3067">
        <v>-121.741319175199</v>
      </c>
      <c r="E3067" s="2">
        <v>1</v>
      </c>
      <c r="F3067">
        <v>268.82669799279</v>
      </c>
      <c r="G3067">
        <f t="shared" si="142"/>
        <v>1</v>
      </c>
      <c r="H3067" s="3">
        <f t="shared" si="143"/>
        <v>2.4294723976227499</v>
      </c>
      <c r="I3067" s="3">
        <f t="shared" si="144"/>
        <v>0</v>
      </c>
      <c r="J3067">
        <v>0</v>
      </c>
      <c r="K3067">
        <v>0</v>
      </c>
    </row>
    <row r="3068" spans="1:11" x14ac:dyDescent="0.2">
      <c r="A3068" t="s">
        <v>6008</v>
      </c>
      <c r="B3068" t="s">
        <v>9</v>
      </c>
      <c r="C3068" s="1" t="s">
        <v>6009</v>
      </c>
      <c r="D3068">
        <v>-122.534878320095</v>
      </c>
      <c r="E3068" s="2">
        <v>1.7361111111111101</v>
      </c>
      <c r="F3068">
        <v>143.148654191145</v>
      </c>
      <c r="G3068">
        <f t="shared" si="142"/>
        <v>1</v>
      </c>
      <c r="H3068" s="3">
        <f t="shared" si="143"/>
        <v>2.1557872693669999</v>
      </c>
      <c r="I3068" s="3">
        <f t="shared" si="144"/>
        <v>2.1557872693669999</v>
      </c>
      <c r="J3068">
        <v>0</v>
      </c>
      <c r="K3068">
        <v>0</v>
      </c>
    </row>
    <row r="3069" spans="1:11" x14ac:dyDescent="0.2">
      <c r="A3069" t="s">
        <v>6010</v>
      </c>
      <c r="B3069" t="s">
        <v>9</v>
      </c>
      <c r="C3069" s="1" t="s">
        <v>6011</v>
      </c>
      <c r="D3069">
        <v>-122.030593525066</v>
      </c>
      <c r="E3069" s="2">
        <v>1.0459770114942499</v>
      </c>
      <c r="F3069">
        <v>161.48055024460299</v>
      </c>
      <c r="G3069">
        <f t="shared" si="142"/>
        <v>1</v>
      </c>
      <c r="H3069" s="3">
        <f t="shared" si="143"/>
        <v>2.2081202205982446</v>
      </c>
      <c r="I3069" s="3">
        <f t="shared" si="144"/>
        <v>2.2081202205982446</v>
      </c>
      <c r="J3069">
        <v>0</v>
      </c>
      <c r="K3069">
        <v>0</v>
      </c>
    </row>
    <row r="3070" spans="1:11" x14ac:dyDescent="0.2">
      <c r="A3070" t="s">
        <v>6012</v>
      </c>
      <c r="B3070" t="s">
        <v>9</v>
      </c>
      <c r="C3070" s="1" t="s">
        <v>6013</v>
      </c>
      <c r="D3070">
        <v>-118.38828131052</v>
      </c>
      <c r="E3070" s="2">
        <v>2.8125</v>
      </c>
      <c r="F3070">
        <v>1080.5887240300401</v>
      </c>
      <c r="G3070">
        <f t="shared" si="142"/>
        <v>0</v>
      </c>
      <c r="H3070" s="3">
        <f t="shared" si="143"/>
        <v>3.0336604313532027</v>
      </c>
      <c r="I3070" s="3">
        <f t="shared" si="144"/>
        <v>3.0336604313532027</v>
      </c>
      <c r="J3070">
        <v>0</v>
      </c>
      <c r="K3070">
        <v>0</v>
      </c>
    </row>
    <row r="3071" spans="1:11" x14ac:dyDescent="0.2">
      <c r="A3071" t="s">
        <v>6014</v>
      </c>
      <c r="B3071" t="s">
        <v>9</v>
      </c>
      <c r="C3071" s="1" t="s">
        <v>6015</v>
      </c>
      <c r="D3071">
        <v>-119.20713205816701</v>
      </c>
      <c r="E3071" s="2">
        <v>3.3980582524271798</v>
      </c>
      <c r="F3071">
        <v>190.653741933417</v>
      </c>
      <c r="G3071">
        <f t="shared" si="142"/>
        <v>1</v>
      </c>
      <c r="H3071" s="3">
        <f t="shared" si="143"/>
        <v>2.280245333528319</v>
      </c>
      <c r="I3071" s="3">
        <f t="shared" si="144"/>
        <v>2.280245333528319</v>
      </c>
      <c r="J3071">
        <v>0</v>
      </c>
      <c r="K3071">
        <v>0</v>
      </c>
    </row>
    <row r="3072" spans="1:11" x14ac:dyDescent="0.2">
      <c r="A3072" t="s">
        <v>6016</v>
      </c>
      <c r="B3072" t="s">
        <v>9</v>
      </c>
      <c r="C3072" s="1" t="s">
        <v>6017</v>
      </c>
      <c r="D3072">
        <v>-122.405113538793</v>
      </c>
      <c r="E3072" s="2">
        <v>3.7857142857142798</v>
      </c>
      <c r="F3072">
        <v>69.835418994335598</v>
      </c>
      <c r="G3072">
        <f t="shared" si="142"/>
        <v>1</v>
      </c>
      <c r="H3072" s="3">
        <f t="shared" si="143"/>
        <v>1.8440757431440604</v>
      </c>
      <c r="I3072" s="3">
        <f t="shared" si="144"/>
        <v>1.8440757431440604</v>
      </c>
      <c r="J3072">
        <v>0</v>
      </c>
      <c r="K3072">
        <v>0</v>
      </c>
    </row>
    <row r="3073" spans="1:11" x14ac:dyDescent="0.2">
      <c r="A3073" t="s">
        <v>6018</v>
      </c>
      <c r="B3073" t="s">
        <v>9</v>
      </c>
      <c r="C3073" s="1" t="s">
        <v>6019</v>
      </c>
      <c r="D3073">
        <v>-120.89718853676</v>
      </c>
      <c r="E3073" s="2">
        <v>1</v>
      </c>
      <c r="F3073">
        <v>93.231272568780696</v>
      </c>
      <c r="G3073">
        <f t="shared" si="142"/>
        <v>1</v>
      </c>
      <c r="H3073" s="3">
        <f t="shared" si="143"/>
        <v>1.9695616122035469</v>
      </c>
      <c r="I3073" s="3">
        <f t="shared" si="144"/>
        <v>0</v>
      </c>
      <c r="J3073">
        <v>0</v>
      </c>
      <c r="K3073">
        <v>0</v>
      </c>
    </row>
    <row r="3074" spans="1:11" x14ac:dyDescent="0.2">
      <c r="A3074" t="s">
        <v>6020</v>
      </c>
      <c r="B3074" t="s">
        <v>9</v>
      </c>
      <c r="C3074" s="1" t="s">
        <v>6021</v>
      </c>
      <c r="D3074">
        <v>-118.859827328915</v>
      </c>
      <c r="E3074" s="2">
        <v>3.48571428571428</v>
      </c>
      <c r="F3074">
        <v>130.632393367144</v>
      </c>
      <c r="G3074">
        <f t="shared" si="142"/>
        <v>1</v>
      </c>
      <c r="H3074" s="3">
        <f t="shared" si="143"/>
        <v>2.1160508838010692</v>
      </c>
      <c r="I3074" s="3">
        <f t="shared" si="144"/>
        <v>2.1160508838010692</v>
      </c>
      <c r="J3074">
        <v>0</v>
      </c>
      <c r="K3074">
        <v>0</v>
      </c>
    </row>
    <row r="3075" spans="1:11" x14ac:dyDescent="0.2">
      <c r="A3075" t="s">
        <v>6022</v>
      </c>
      <c r="B3075" t="s">
        <v>9</v>
      </c>
      <c r="C3075" s="1" t="s">
        <v>6023</v>
      </c>
      <c r="D3075">
        <v>-118.731426030747</v>
      </c>
      <c r="E3075" s="2">
        <v>3.5714285714285698</v>
      </c>
      <c r="F3075">
        <v>69.835418994461307</v>
      </c>
      <c r="G3075">
        <f t="shared" ref="G3075:G3138" si="145">IF(F3075&lt;300,1,0)</f>
        <v>1</v>
      </c>
      <c r="H3075" s="3">
        <f t="shared" ref="H3075:H3138" si="146">LOG10(F3075)</f>
        <v>1.8440757431448422</v>
      </c>
      <c r="I3075" s="3">
        <f t="shared" ref="I3075:I3138" si="147">IF(E3075&gt;1,H3075,0)</f>
        <v>1.8440757431448422</v>
      </c>
      <c r="J3075">
        <v>0</v>
      </c>
      <c r="K3075">
        <v>0</v>
      </c>
    </row>
    <row r="3076" spans="1:11" x14ac:dyDescent="0.2">
      <c r="A3076" t="s">
        <v>6024</v>
      </c>
      <c r="B3076" t="s">
        <v>6025</v>
      </c>
      <c r="C3076" s="1" t="s">
        <v>6026</v>
      </c>
      <c r="D3076">
        <v>-119.623460769666</v>
      </c>
      <c r="E3076" s="2">
        <v>2.93073593073593</v>
      </c>
      <c r="F3076">
        <v>12407</v>
      </c>
      <c r="G3076">
        <f t="shared" si="145"/>
        <v>0</v>
      </c>
      <c r="H3076" s="3">
        <f t="shared" si="146"/>
        <v>4.0936667822279027</v>
      </c>
      <c r="I3076" s="3">
        <f t="shared" si="147"/>
        <v>4.0936667822279027</v>
      </c>
      <c r="J3076">
        <v>8</v>
      </c>
      <c r="K3076">
        <v>4.08163265306122E-2</v>
      </c>
    </row>
    <row r="3077" spans="1:11" x14ac:dyDescent="0.2">
      <c r="A3077" t="s">
        <v>6027</v>
      </c>
      <c r="B3077" t="s">
        <v>6028</v>
      </c>
      <c r="C3077" s="1" t="s">
        <v>6029</v>
      </c>
      <c r="D3077">
        <v>-119.473357379444</v>
      </c>
      <c r="E3077" s="2">
        <v>1.72815533980582</v>
      </c>
      <c r="F3077">
        <v>1037</v>
      </c>
      <c r="G3077">
        <f t="shared" si="145"/>
        <v>0</v>
      </c>
      <c r="H3077" s="3">
        <f t="shared" si="146"/>
        <v>3.0157787563890408</v>
      </c>
      <c r="I3077" s="3">
        <f t="shared" si="147"/>
        <v>3.0157787563890408</v>
      </c>
      <c r="J3077">
        <v>7</v>
      </c>
      <c r="K3077">
        <v>1</v>
      </c>
    </row>
    <row r="3078" spans="1:11" x14ac:dyDescent="0.2">
      <c r="A3078" t="s">
        <v>6030</v>
      </c>
      <c r="B3078" t="s">
        <v>6031</v>
      </c>
      <c r="C3078" s="1" t="s">
        <v>6032</v>
      </c>
      <c r="D3078">
        <v>-119.834643949</v>
      </c>
      <c r="E3078" s="2">
        <v>2.2361111111111098</v>
      </c>
      <c r="F3078">
        <v>680</v>
      </c>
      <c r="G3078">
        <f t="shared" si="145"/>
        <v>0</v>
      </c>
      <c r="H3078" s="3">
        <f t="shared" si="146"/>
        <v>2.8325089127062362</v>
      </c>
      <c r="I3078" s="3">
        <f t="shared" si="147"/>
        <v>2.8325089127062362</v>
      </c>
      <c r="J3078">
        <v>4</v>
      </c>
      <c r="K3078">
        <v>1</v>
      </c>
    </row>
    <row r="3079" spans="1:11" x14ac:dyDescent="0.2">
      <c r="A3079" t="s">
        <v>6033</v>
      </c>
      <c r="B3079" t="s">
        <v>6034</v>
      </c>
      <c r="C3079" s="1" t="s">
        <v>6035</v>
      </c>
      <c r="D3079">
        <v>-123.08566008357199</v>
      </c>
      <c r="E3079" s="2">
        <v>2.9756787330316699</v>
      </c>
      <c r="F3079">
        <v>21449</v>
      </c>
      <c r="G3079">
        <f t="shared" si="145"/>
        <v>0</v>
      </c>
      <c r="H3079" s="3">
        <f t="shared" si="146"/>
        <v>4.3314070492197816</v>
      </c>
      <c r="I3079" s="3">
        <f t="shared" si="147"/>
        <v>4.3314070492197816</v>
      </c>
      <c r="J3079">
        <v>131</v>
      </c>
      <c r="K3079">
        <v>1</v>
      </c>
    </row>
    <row r="3080" spans="1:11" x14ac:dyDescent="0.2">
      <c r="A3080" t="s">
        <v>6036</v>
      </c>
      <c r="B3080" t="s">
        <v>9</v>
      </c>
      <c r="C3080" s="1" t="s">
        <v>6037</v>
      </c>
      <c r="D3080">
        <v>-119.93861365106299</v>
      </c>
      <c r="E3080" s="2">
        <v>2.9069767441860401</v>
      </c>
      <c r="F3080">
        <v>2307.9496477923599</v>
      </c>
      <c r="G3080">
        <f t="shared" si="145"/>
        <v>0</v>
      </c>
      <c r="H3080" s="3">
        <f t="shared" si="146"/>
        <v>3.3632263296464018</v>
      </c>
      <c r="I3080" s="3">
        <f t="shared" si="147"/>
        <v>3.3632263296464018</v>
      </c>
      <c r="J3080">
        <v>0</v>
      </c>
      <c r="K3080">
        <v>0</v>
      </c>
    </row>
    <row r="3081" spans="1:11" x14ac:dyDescent="0.2">
      <c r="A3081" t="s">
        <v>6038</v>
      </c>
      <c r="B3081" t="s">
        <v>9</v>
      </c>
      <c r="C3081" s="1" t="s">
        <v>6039</v>
      </c>
      <c r="D3081">
        <v>-119.76895351968599</v>
      </c>
      <c r="E3081" s="2">
        <v>4.8169014084506996</v>
      </c>
      <c r="F3081">
        <v>132.66765004247699</v>
      </c>
      <c r="G3081">
        <f t="shared" si="145"/>
        <v>1</v>
      </c>
      <c r="H3081" s="3">
        <f t="shared" si="146"/>
        <v>2.1227650364980346</v>
      </c>
      <c r="I3081" s="3">
        <f t="shared" si="147"/>
        <v>2.1227650364980346</v>
      </c>
      <c r="J3081">
        <v>0</v>
      </c>
      <c r="K3081">
        <v>0</v>
      </c>
    </row>
    <row r="3082" spans="1:11" x14ac:dyDescent="0.2">
      <c r="A3082" t="s">
        <v>6040</v>
      </c>
      <c r="B3082" t="s">
        <v>9</v>
      </c>
      <c r="C3082" s="1" t="s">
        <v>6041</v>
      </c>
      <c r="D3082">
        <v>-118.95789178314</v>
      </c>
      <c r="E3082" s="2">
        <v>1</v>
      </c>
      <c r="F3082">
        <v>139.670837989067</v>
      </c>
      <c r="G3082">
        <f t="shared" si="145"/>
        <v>1</v>
      </c>
      <c r="H3082" s="3">
        <f t="shared" si="146"/>
        <v>2.1451057388092725</v>
      </c>
      <c r="I3082" s="3">
        <f t="shared" si="147"/>
        <v>0</v>
      </c>
      <c r="J3082">
        <v>0</v>
      </c>
      <c r="K3082">
        <v>0</v>
      </c>
    </row>
    <row r="3083" spans="1:11" x14ac:dyDescent="0.2">
      <c r="A3083" t="s">
        <v>6042</v>
      </c>
      <c r="B3083" t="s">
        <v>9</v>
      </c>
      <c r="C3083" s="1" t="s">
        <v>6043</v>
      </c>
      <c r="D3083">
        <v>-122.485951745471</v>
      </c>
      <c r="E3083" s="2">
        <v>1.8350515463917501</v>
      </c>
      <c r="F3083">
        <v>358.75320336039402</v>
      </c>
      <c r="G3083">
        <f t="shared" si="145"/>
        <v>0</v>
      </c>
      <c r="H3083" s="3">
        <f t="shared" si="146"/>
        <v>2.5547957876390006</v>
      </c>
      <c r="I3083" s="3">
        <f t="shared" si="147"/>
        <v>2.5547957876390006</v>
      </c>
      <c r="J3083">
        <v>0</v>
      </c>
      <c r="K3083">
        <v>0</v>
      </c>
    </row>
    <row r="3084" spans="1:11" x14ac:dyDescent="0.2">
      <c r="A3084" t="s">
        <v>6044</v>
      </c>
      <c r="B3084" t="s">
        <v>9</v>
      </c>
      <c r="C3084" s="1" t="s">
        <v>6045</v>
      </c>
      <c r="D3084">
        <v>-120.202625640843</v>
      </c>
      <c r="E3084" s="2">
        <v>1.17073170731707</v>
      </c>
      <c r="F3084">
        <v>69.835418994480193</v>
      </c>
      <c r="G3084">
        <f t="shared" si="145"/>
        <v>1</v>
      </c>
      <c r="H3084" s="3">
        <f t="shared" si="146"/>
        <v>1.8440757431449597</v>
      </c>
      <c r="I3084" s="3">
        <f t="shared" si="147"/>
        <v>1.8440757431449597</v>
      </c>
      <c r="J3084">
        <v>0</v>
      </c>
      <c r="K3084">
        <v>0</v>
      </c>
    </row>
    <row r="3085" spans="1:11" x14ac:dyDescent="0.2">
      <c r="A3085" t="s">
        <v>6046</v>
      </c>
      <c r="B3085" t="s">
        <v>9</v>
      </c>
      <c r="C3085" s="1" t="s">
        <v>6047</v>
      </c>
      <c r="D3085">
        <v>-123.11769686351199</v>
      </c>
      <c r="E3085" s="2">
        <v>4.8333333333333304</v>
      </c>
      <c r="F3085">
        <v>296.23870461075097</v>
      </c>
      <c r="G3085">
        <f t="shared" si="145"/>
        <v>1</v>
      </c>
      <c r="H3085" s="3">
        <f t="shared" si="146"/>
        <v>2.4716417999675513</v>
      </c>
      <c r="I3085" s="3">
        <f t="shared" si="147"/>
        <v>2.4716417999675513</v>
      </c>
      <c r="J3085">
        <v>0</v>
      </c>
      <c r="K3085">
        <v>0</v>
      </c>
    </row>
    <row r="3086" spans="1:11" x14ac:dyDescent="0.2">
      <c r="A3086" t="s">
        <v>6048</v>
      </c>
      <c r="B3086" t="s">
        <v>9</v>
      </c>
      <c r="C3086" s="1" t="s">
        <v>6049</v>
      </c>
      <c r="D3086">
        <v>-119.579213065255</v>
      </c>
      <c r="E3086" s="2">
        <v>1.075</v>
      </c>
      <c r="F3086">
        <v>69.835418994446101</v>
      </c>
      <c r="G3086">
        <f t="shared" si="145"/>
        <v>1</v>
      </c>
      <c r="H3086" s="3">
        <f t="shared" si="146"/>
        <v>1.8440757431447476</v>
      </c>
      <c r="I3086" s="3">
        <f t="shared" si="147"/>
        <v>1.8440757431447476</v>
      </c>
      <c r="J3086">
        <v>0</v>
      </c>
      <c r="K3086">
        <v>0</v>
      </c>
    </row>
    <row r="3087" spans="1:11" x14ac:dyDescent="0.2">
      <c r="A3087" t="s">
        <v>6050</v>
      </c>
      <c r="B3087" t="s">
        <v>9</v>
      </c>
      <c r="C3087" s="1" t="s">
        <v>6051</v>
      </c>
      <c r="D3087">
        <v>-120.551863159585</v>
      </c>
      <c r="E3087" s="2">
        <v>1.8677685950413201</v>
      </c>
      <c r="F3087">
        <v>236.97933592784401</v>
      </c>
      <c r="G3087">
        <f t="shared" si="145"/>
        <v>1</v>
      </c>
      <c r="H3087" s="3">
        <f t="shared" si="146"/>
        <v>2.3747104781461004</v>
      </c>
      <c r="I3087" s="3">
        <f t="shared" si="147"/>
        <v>2.3747104781461004</v>
      </c>
      <c r="J3087">
        <v>0</v>
      </c>
      <c r="K3087">
        <v>0</v>
      </c>
    </row>
    <row r="3088" spans="1:11" x14ac:dyDescent="0.2">
      <c r="A3088" t="s">
        <v>6052</v>
      </c>
      <c r="B3088" t="s">
        <v>9</v>
      </c>
      <c r="C3088" s="1" t="s">
        <v>6053</v>
      </c>
      <c r="D3088">
        <v>-119.034315143144</v>
      </c>
      <c r="E3088" s="2">
        <v>2.0714285714285698</v>
      </c>
      <c r="F3088">
        <v>69.835418994515706</v>
      </c>
      <c r="G3088">
        <f t="shared" si="145"/>
        <v>1</v>
      </c>
      <c r="H3088" s="3">
        <f t="shared" si="146"/>
        <v>1.8440757431451804</v>
      </c>
      <c r="I3088" s="3">
        <f t="shared" si="147"/>
        <v>1.8440757431451804</v>
      </c>
      <c r="J3088">
        <v>0</v>
      </c>
      <c r="K3088">
        <v>0</v>
      </c>
    </row>
    <row r="3089" spans="1:11" x14ac:dyDescent="0.2">
      <c r="A3089" t="s">
        <v>6054</v>
      </c>
      <c r="B3089" t="s">
        <v>9</v>
      </c>
      <c r="C3089">
        <v>40.925245200331197</v>
      </c>
      <c r="D3089">
        <v>-121.435343175022</v>
      </c>
      <c r="E3089" s="2">
        <v>2.0714285714285698</v>
      </c>
      <c r="F3089">
        <v>69.835418994502803</v>
      </c>
      <c r="G3089">
        <f t="shared" si="145"/>
        <v>1</v>
      </c>
      <c r="H3089" s="3">
        <f t="shared" si="146"/>
        <v>1.8440757431451003</v>
      </c>
      <c r="I3089" s="3">
        <f t="shared" si="147"/>
        <v>1.8440757431451003</v>
      </c>
      <c r="J3089">
        <v>0</v>
      </c>
      <c r="K3089">
        <v>0</v>
      </c>
    </row>
    <row r="3090" spans="1:11" x14ac:dyDescent="0.2">
      <c r="A3090" t="s">
        <v>6055</v>
      </c>
      <c r="B3090" t="s">
        <v>9</v>
      </c>
      <c r="C3090" s="1" t="s">
        <v>6056</v>
      </c>
      <c r="D3090">
        <v>-118.873886620557</v>
      </c>
      <c r="E3090" s="2">
        <v>3.4651162790697598</v>
      </c>
      <c r="F3090">
        <v>69.835418994392796</v>
      </c>
      <c r="G3090">
        <f t="shared" si="145"/>
        <v>1</v>
      </c>
      <c r="H3090" s="3">
        <f t="shared" si="146"/>
        <v>1.8440757431444161</v>
      </c>
      <c r="I3090" s="3">
        <f t="shared" si="147"/>
        <v>1.8440757431444161</v>
      </c>
      <c r="J3090">
        <v>0</v>
      </c>
      <c r="K3090">
        <v>0</v>
      </c>
    </row>
    <row r="3091" spans="1:11" x14ac:dyDescent="0.2">
      <c r="A3091" t="s">
        <v>6057</v>
      </c>
      <c r="B3091" t="s">
        <v>9</v>
      </c>
      <c r="C3091" s="1" t="s">
        <v>6058</v>
      </c>
      <c r="D3091">
        <v>-121.29413881298601</v>
      </c>
      <c r="E3091" s="2">
        <v>1</v>
      </c>
      <c r="F3091">
        <v>69.835418994580607</v>
      </c>
      <c r="G3091">
        <f t="shared" si="145"/>
        <v>1</v>
      </c>
      <c r="H3091" s="3">
        <f t="shared" si="146"/>
        <v>1.8440757431455841</v>
      </c>
      <c r="I3091" s="3">
        <f t="shared" si="147"/>
        <v>0</v>
      </c>
      <c r="J3091">
        <v>0</v>
      </c>
      <c r="K3091">
        <v>0</v>
      </c>
    </row>
    <row r="3092" spans="1:11" x14ac:dyDescent="0.2">
      <c r="A3092" t="s">
        <v>6059</v>
      </c>
      <c r="B3092" t="s">
        <v>9</v>
      </c>
      <c r="C3092" s="1" t="s">
        <v>6060</v>
      </c>
      <c r="D3092">
        <v>-122.11047752836799</v>
      </c>
      <c r="E3092" s="2">
        <v>1</v>
      </c>
      <c r="F3092">
        <v>69.835418994519799</v>
      </c>
      <c r="G3092">
        <f t="shared" si="145"/>
        <v>1</v>
      </c>
      <c r="H3092" s="3">
        <f t="shared" si="146"/>
        <v>1.8440757431452059</v>
      </c>
      <c r="I3092" s="3">
        <f t="shared" si="147"/>
        <v>0</v>
      </c>
      <c r="J3092">
        <v>0</v>
      </c>
      <c r="K3092">
        <v>0</v>
      </c>
    </row>
    <row r="3093" spans="1:11" x14ac:dyDescent="0.2">
      <c r="A3093" t="s">
        <v>6061</v>
      </c>
      <c r="B3093" t="s">
        <v>9</v>
      </c>
      <c r="C3093" s="1" t="s">
        <v>6062</v>
      </c>
      <c r="D3093">
        <v>-120.760476274749</v>
      </c>
      <c r="E3093" s="2">
        <v>3.4047619047619002</v>
      </c>
      <c r="F3093">
        <v>312.97823427097501</v>
      </c>
      <c r="G3093">
        <f t="shared" si="145"/>
        <v>0</v>
      </c>
      <c r="H3093" s="3">
        <f t="shared" si="146"/>
        <v>2.4955141360618076</v>
      </c>
      <c r="I3093" s="3">
        <f t="shared" si="147"/>
        <v>2.4955141360618076</v>
      </c>
      <c r="J3093">
        <v>0</v>
      </c>
      <c r="K3093">
        <v>0</v>
      </c>
    </row>
    <row r="3094" spans="1:11" x14ac:dyDescent="0.2">
      <c r="A3094" t="s">
        <v>6063</v>
      </c>
      <c r="B3094" t="s">
        <v>9</v>
      </c>
      <c r="C3094" s="1" t="s">
        <v>6064</v>
      </c>
      <c r="D3094">
        <v>-121.649984601155</v>
      </c>
      <c r="E3094" s="2">
        <v>1</v>
      </c>
      <c r="F3094">
        <v>69.835418994323803</v>
      </c>
      <c r="G3094">
        <f t="shared" si="145"/>
        <v>1</v>
      </c>
      <c r="H3094" s="3">
        <f t="shared" si="146"/>
        <v>1.8440757431439869</v>
      </c>
      <c r="I3094" s="3">
        <f t="shared" si="147"/>
        <v>0</v>
      </c>
      <c r="J3094">
        <v>0</v>
      </c>
      <c r="K3094">
        <v>0</v>
      </c>
    </row>
    <row r="3095" spans="1:11" x14ac:dyDescent="0.2">
      <c r="A3095" t="s">
        <v>6065</v>
      </c>
      <c r="B3095" t="s">
        <v>9</v>
      </c>
      <c r="C3095" s="1" t="s">
        <v>6066</v>
      </c>
      <c r="D3095">
        <v>-123.36056635224</v>
      </c>
      <c r="E3095" s="2">
        <v>4.3714285714285701</v>
      </c>
      <c r="F3095">
        <v>127.633428653786</v>
      </c>
      <c r="G3095">
        <f t="shared" si="145"/>
        <v>1</v>
      </c>
      <c r="H3095" s="3">
        <f t="shared" si="146"/>
        <v>2.1059644359722234</v>
      </c>
      <c r="I3095" s="3">
        <f t="shared" si="147"/>
        <v>2.1059644359722234</v>
      </c>
      <c r="J3095">
        <v>0</v>
      </c>
      <c r="K3095">
        <v>0</v>
      </c>
    </row>
    <row r="3096" spans="1:11" x14ac:dyDescent="0.2">
      <c r="A3096" t="s">
        <v>6067</v>
      </c>
      <c r="B3096" t="s">
        <v>9</v>
      </c>
      <c r="C3096" s="1" t="s">
        <v>6068</v>
      </c>
      <c r="D3096">
        <v>-123.109892382753</v>
      </c>
      <c r="E3096" s="2">
        <v>5</v>
      </c>
      <c r="F3096">
        <v>93.242445806331901</v>
      </c>
      <c r="G3096">
        <f t="shared" si="145"/>
        <v>1</v>
      </c>
      <c r="H3096" s="3">
        <f t="shared" si="146"/>
        <v>1.9696136568075968</v>
      </c>
      <c r="I3096" s="3">
        <f t="shared" si="147"/>
        <v>1.9696136568075968</v>
      </c>
      <c r="J3096">
        <v>0</v>
      </c>
      <c r="K3096">
        <v>0</v>
      </c>
    </row>
    <row r="3097" spans="1:11" x14ac:dyDescent="0.2">
      <c r="A3097" t="s">
        <v>6069</v>
      </c>
      <c r="B3097" t="s">
        <v>9</v>
      </c>
      <c r="C3097" s="1" t="s">
        <v>6070</v>
      </c>
      <c r="D3097">
        <v>-124.01591402986899</v>
      </c>
      <c r="E3097" s="2">
        <v>3.9047619047619002</v>
      </c>
      <c r="F3097">
        <v>69.835418994495797</v>
      </c>
      <c r="G3097">
        <f t="shared" si="145"/>
        <v>1</v>
      </c>
      <c r="H3097" s="3">
        <f t="shared" si="146"/>
        <v>1.8440757431450567</v>
      </c>
      <c r="I3097" s="3">
        <f t="shared" si="147"/>
        <v>1.8440757431450567</v>
      </c>
      <c r="J3097">
        <v>0</v>
      </c>
      <c r="K3097">
        <v>0</v>
      </c>
    </row>
    <row r="3098" spans="1:11" x14ac:dyDescent="0.2">
      <c r="A3098" t="s">
        <v>6071</v>
      </c>
      <c r="B3098" t="s">
        <v>9</v>
      </c>
      <c r="C3098" s="1" t="s">
        <v>6072</v>
      </c>
      <c r="D3098">
        <v>-122.292129246841</v>
      </c>
      <c r="E3098" s="2">
        <v>1.6666666666666601</v>
      </c>
      <c r="F3098">
        <v>69.835418994300596</v>
      </c>
      <c r="G3098">
        <f t="shared" si="145"/>
        <v>1</v>
      </c>
      <c r="H3098" s="3">
        <f t="shared" si="146"/>
        <v>1.8440757431438428</v>
      </c>
      <c r="I3098" s="3">
        <f t="shared" si="147"/>
        <v>1.8440757431438428</v>
      </c>
      <c r="J3098">
        <v>0</v>
      </c>
      <c r="K3098">
        <v>0</v>
      </c>
    </row>
    <row r="3099" spans="1:11" x14ac:dyDescent="0.2">
      <c r="A3099" t="s">
        <v>6073</v>
      </c>
      <c r="B3099" t="s">
        <v>9</v>
      </c>
      <c r="C3099" s="1" t="s">
        <v>6074</v>
      </c>
      <c r="D3099">
        <v>-119.015961640212</v>
      </c>
      <c r="E3099" s="2">
        <v>1</v>
      </c>
      <c r="F3099">
        <v>69.835418994519401</v>
      </c>
      <c r="G3099">
        <f t="shared" si="145"/>
        <v>1</v>
      </c>
      <c r="H3099" s="3">
        <f t="shared" si="146"/>
        <v>1.8440757431452035</v>
      </c>
      <c r="I3099" s="3">
        <f t="shared" si="147"/>
        <v>0</v>
      </c>
      <c r="J3099">
        <v>0</v>
      </c>
      <c r="K3099">
        <v>0</v>
      </c>
    </row>
    <row r="3100" spans="1:11" x14ac:dyDescent="0.2">
      <c r="A3100" t="s">
        <v>6075</v>
      </c>
      <c r="B3100" t="s">
        <v>9</v>
      </c>
      <c r="C3100" s="1" t="s">
        <v>6076</v>
      </c>
      <c r="D3100">
        <v>-121.83429741028</v>
      </c>
      <c r="E3100" s="2">
        <v>4.5595238095238004</v>
      </c>
      <c r="F3100">
        <v>1851.64183450469</v>
      </c>
      <c r="G3100">
        <f t="shared" si="145"/>
        <v>0</v>
      </c>
      <c r="H3100" s="3">
        <f t="shared" si="146"/>
        <v>3.2675569843214536</v>
      </c>
      <c r="I3100" s="3">
        <f t="shared" si="147"/>
        <v>3.2675569843214536</v>
      </c>
      <c r="J3100">
        <v>0</v>
      </c>
      <c r="K3100">
        <v>0</v>
      </c>
    </row>
    <row r="3101" spans="1:11" x14ac:dyDescent="0.2">
      <c r="A3101" t="s">
        <v>6077</v>
      </c>
      <c r="B3101" t="s">
        <v>9</v>
      </c>
      <c r="C3101" s="1" t="s">
        <v>6078</v>
      </c>
      <c r="D3101">
        <v>-121.43676760595</v>
      </c>
      <c r="E3101" s="2">
        <v>2.57692307692307</v>
      </c>
      <c r="F3101">
        <v>191.730458575028</v>
      </c>
      <c r="G3101">
        <f t="shared" si="145"/>
        <v>1</v>
      </c>
      <c r="H3101" s="3">
        <f t="shared" si="146"/>
        <v>2.282691111001677</v>
      </c>
      <c r="I3101" s="3">
        <f t="shared" si="147"/>
        <v>2.282691111001677</v>
      </c>
      <c r="J3101">
        <v>0</v>
      </c>
      <c r="K3101">
        <v>0</v>
      </c>
    </row>
    <row r="3102" spans="1:11" x14ac:dyDescent="0.2">
      <c r="A3102" t="s">
        <v>6079</v>
      </c>
      <c r="B3102" t="s">
        <v>9</v>
      </c>
      <c r="C3102">
        <v>36.824871663082199</v>
      </c>
      <c r="D3102">
        <v>-119.077506419522</v>
      </c>
      <c r="E3102" s="2">
        <v>3.7560975609756002</v>
      </c>
      <c r="F3102">
        <v>124.3041357364</v>
      </c>
      <c r="G3102">
        <f t="shared" si="145"/>
        <v>1</v>
      </c>
      <c r="H3102" s="3">
        <f t="shared" si="146"/>
        <v>2.0944855783408984</v>
      </c>
      <c r="I3102" s="3">
        <f t="shared" si="147"/>
        <v>2.0944855783408984</v>
      </c>
      <c r="J3102">
        <v>0</v>
      </c>
      <c r="K3102">
        <v>0</v>
      </c>
    </row>
    <row r="3103" spans="1:11" x14ac:dyDescent="0.2">
      <c r="A3103" t="s">
        <v>6080</v>
      </c>
      <c r="B3103" t="s">
        <v>9</v>
      </c>
      <c r="C3103" s="1" t="s">
        <v>6081</v>
      </c>
      <c r="D3103">
        <v>-122.18508445907101</v>
      </c>
      <c r="E3103" s="2">
        <v>1</v>
      </c>
      <c r="F3103">
        <v>69.835418994577694</v>
      </c>
      <c r="G3103">
        <f t="shared" si="145"/>
        <v>1</v>
      </c>
      <c r="H3103" s="3">
        <f t="shared" si="146"/>
        <v>1.8440757431455659</v>
      </c>
      <c r="I3103" s="3">
        <f t="shared" si="147"/>
        <v>0</v>
      </c>
      <c r="J3103">
        <v>0</v>
      </c>
      <c r="K3103">
        <v>0</v>
      </c>
    </row>
    <row r="3104" spans="1:11" x14ac:dyDescent="0.2">
      <c r="A3104" t="s">
        <v>6082</v>
      </c>
      <c r="B3104" t="s">
        <v>9</v>
      </c>
      <c r="C3104" s="1" t="s">
        <v>6083</v>
      </c>
      <c r="D3104">
        <v>-121.50595816895</v>
      </c>
      <c r="E3104" s="2">
        <v>2.87878787878787</v>
      </c>
      <c r="F3104">
        <v>123.07747934045599</v>
      </c>
      <c r="G3104">
        <f t="shared" si="145"/>
        <v>1</v>
      </c>
      <c r="H3104" s="3">
        <f t="shared" si="146"/>
        <v>2.0901785931998877</v>
      </c>
      <c r="I3104" s="3">
        <f t="shared" si="147"/>
        <v>2.0901785931998877</v>
      </c>
      <c r="J3104">
        <v>0</v>
      </c>
      <c r="K3104">
        <v>0</v>
      </c>
    </row>
    <row r="3105" spans="1:11" x14ac:dyDescent="0.2">
      <c r="A3105" t="s">
        <v>6084</v>
      </c>
      <c r="B3105" t="s">
        <v>9</v>
      </c>
      <c r="C3105" s="1" t="s">
        <v>6085</v>
      </c>
      <c r="D3105">
        <v>-123.27592618369999</v>
      </c>
      <c r="E3105" s="2">
        <v>4</v>
      </c>
      <c r="F3105">
        <v>69.8354189944002</v>
      </c>
      <c r="G3105">
        <f t="shared" si="145"/>
        <v>1</v>
      </c>
      <c r="H3105" s="3">
        <f t="shared" si="146"/>
        <v>1.8440757431444621</v>
      </c>
      <c r="I3105" s="3">
        <f t="shared" si="147"/>
        <v>1.8440757431444621</v>
      </c>
      <c r="J3105">
        <v>0</v>
      </c>
      <c r="K3105">
        <v>0</v>
      </c>
    </row>
    <row r="3106" spans="1:11" x14ac:dyDescent="0.2">
      <c r="A3106" t="s">
        <v>6086</v>
      </c>
      <c r="B3106" t="s">
        <v>9</v>
      </c>
      <c r="C3106" s="1" t="s">
        <v>6087</v>
      </c>
      <c r="D3106">
        <v>-122.87816666696899</v>
      </c>
      <c r="E3106" s="2">
        <v>3.4264705882352899</v>
      </c>
      <c r="F3106">
        <v>155.78734481425801</v>
      </c>
      <c r="G3106">
        <f t="shared" si="145"/>
        <v>1</v>
      </c>
      <c r="H3106" s="3">
        <f t="shared" si="146"/>
        <v>2.192532175412524</v>
      </c>
      <c r="I3106" s="3">
        <f t="shared" si="147"/>
        <v>2.192532175412524</v>
      </c>
      <c r="J3106">
        <v>0</v>
      </c>
      <c r="K3106">
        <v>0</v>
      </c>
    </row>
    <row r="3107" spans="1:11" x14ac:dyDescent="0.2">
      <c r="A3107" t="s">
        <v>6088</v>
      </c>
      <c r="B3107" t="s">
        <v>9</v>
      </c>
      <c r="C3107" s="1" t="s">
        <v>6089</v>
      </c>
      <c r="D3107">
        <v>-123.25961465202801</v>
      </c>
      <c r="E3107" s="2">
        <v>2.0803571428571401</v>
      </c>
      <c r="F3107">
        <v>213.803832935679</v>
      </c>
      <c r="G3107">
        <f t="shared" si="145"/>
        <v>1</v>
      </c>
      <c r="H3107" s="3">
        <f t="shared" si="146"/>
        <v>2.3300154866907836</v>
      </c>
      <c r="I3107" s="3">
        <f t="shared" si="147"/>
        <v>2.3300154866907836</v>
      </c>
      <c r="J3107">
        <v>0</v>
      </c>
      <c r="K3107">
        <v>0</v>
      </c>
    </row>
    <row r="3108" spans="1:11" x14ac:dyDescent="0.2">
      <c r="A3108" t="s">
        <v>6090</v>
      </c>
      <c r="B3108" t="s">
        <v>9</v>
      </c>
      <c r="C3108" s="1" t="s">
        <v>6091</v>
      </c>
      <c r="D3108">
        <v>-120.009785608117</v>
      </c>
      <c r="E3108" s="2">
        <v>2.8571428571428501</v>
      </c>
      <c r="F3108">
        <v>460.27747278780703</v>
      </c>
      <c r="G3108">
        <f t="shared" si="145"/>
        <v>0</v>
      </c>
      <c r="H3108" s="3">
        <f t="shared" si="146"/>
        <v>2.6630197198790748</v>
      </c>
      <c r="I3108" s="3">
        <f t="shared" si="147"/>
        <v>2.6630197198790748</v>
      </c>
      <c r="J3108">
        <v>0</v>
      </c>
      <c r="K3108">
        <v>0</v>
      </c>
    </row>
    <row r="3109" spans="1:11" x14ac:dyDescent="0.2">
      <c r="A3109" t="s">
        <v>6092</v>
      </c>
      <c r="B3109" t="s">
        <v>9</v>
      </c>
      <c r="C3109" s="1" t="s">
        <v>6093</v>
      </c>
      <c r="D3109">
        <v>-123.03439173406301</v>
      </c>
      <c r="E3109" s="2">
        <v>3.1714285714285699</v>
      </c>
      <c r="F3109">
        <v>225.655130003099</v>
      </c>
      <c r="G3109">
        <f t="shared" si="145"/>
        <v>1</v>
      </c>
      <c r="H3109" s="3">
        <f t="shared" si="146"/>
        <v>2.3534452111409561</v>
      </c>
      <c r="I3109" s="3">
        <f t="shared" si="147"/>
        <v>2.3534452111409561</v>
      </c>
      <c r="J3109">
        <v>0</v>
      </c>
      <c r="K3109">
        <v>0</v>
      </c>
    </row>
    <row r="3110" spans="1:11" x14ac:dyDescent="0.2">
      <c r="A3110" t="s">
        <v>6094</v>
      </c>
      <c r="B3110" t="s">
        <v>9</v>
      </c>
      <c r="C3110" s="1" t="s">
        <v>6095</v>
      </c>
      <c r="D3110">
        <v>-123.036516447716</v>
      </c>
      <c r="E3110" s="2">
        <v>4.0144927536231796</v>
      </c>
      <c r="F3110">
        <v>15645.8230898367</v>
      </c>
      <c r="G3110">
        <f t="shared" si="145"/>
        <v>0</v>
      </c>
      <c r="H3110" s="3">
        <f t="shared" si="146"/>
        <v>4.1943984152911842</v>
      </c>
      <c r="I3110" s="3">
        <f t="shared" si="147"/>
        <v>4.1943984152911842</v>
      </c>
      <c r="J3110">
        <v>0</v>
      </c>
      <c r="K3110">
        <v>0</v>
      </c>
    </row>
    <row r="3111" spans="1:11" x14ac:dyDescent="0.2">
      <c r="A3111" t="s">
        <v>6096</v>
      </c>
      <c r="B3111" t="s">
        <v>9</v>
      </c>
      <c r="C3111" s="1" t="s">
        <v>6097</v>
      </c>
      <c r="D3111">
        <v>-124.208664634277</v>
      </c>
      <c r="E3111" s="2">
        <v>1</v>
      </c>
      <c r="F3111">
        <v>69.835418994389101</v>
      </c>
      <c r="G3111">
        <f t="shared" si="145"/>
        <v>1</v>
      </c>
      <c r="H3111" s="3">
        <f t="shared" si="146"/>
        <v>1.844075743144393</v>
      </c>
      <c r="I3111" s="3">
        <f t="shared" si="147"/>
        <v>0</v>
      </c>
      <c r="J3111">
        <v>0</v>
      </c>
      <c r="K3111">
        <v>0</v>
      </c>
    </row>
    <row r="3112" spans="1:11" x14ac:dyDescent="0.2">
      <c r="A3112" t="s">
        <v>6098</v>
      </c>
      <c r="B3112" t="s">
        <v>9</v>
      </c>
      <c r="C3112" s="1" t="s">
        <v>6099</v>
      </c>
      <c r="D3112">
        <v>-119.46004749724899</v>
      </c>
      <c r="E3112" s="2">
        <v>1</v>
      </c>
      <c r="F3112">
        <v>69.835418994498994</v>
      </c>
      <c r="G3112">
        <f t="shared" si="145"/>
        <v>1</v>
      </c>
      <c r="H3112" s="3">
        <f t="shared" si="146"/>
        <v>1.8440757431450765</v>
      </c>
      <c r="I3112" s="3">
        <f t="shared" si="147"/>
        <v>0</v>
      </c>
      <c r="J3112">
        <v>0</v>
      </c>
      <c r="K3112">
        <v>0</v>
      </c>
    </row>
    <row r="3113" spans="1:11" x14ac:dyDescent="0.2">
      <c r="A3113" t="s">
        <v>6100</v>
      </c>
      <c r="B3113" t="s">
        <v>9</v>
      </c>
      <c r="C3113" s="1" t="s">
        <v>6101</v>
      </c>
      <c r="D3113">
        <v>-120.851814876764</v>
      </c>
      <c r="E3113" s="2">
        <v>3.8974358974358898</v>
      </c>
      <c r="F3113">
        <v>69.835418994445206</v>
      </c>
      <c r="G3113">
        <f t="shared" si="145"/>
        <v>1</v>
      </c>
      <c r="H3113" s="3">
        <f t="shared" si="146"/>
        <v>1.8440757431447421</v>
      </c>
      <c r="I3113" s="3">
        <f t="shared" si="147"/>
        <v>1.8440757431447421</v>
      </c>
      <c r="J3113">
        <v>0</v>
      </c>
      <c r="K3113">
        <v>0</v>
      </c>
    </row>
    <row r="3114" spans="1:11" x14ac:dyDescent="0.2">
      <c r="A3114" t="s">
        <v>6102</v>
      </c>
      <c r="B3114" t="s">
        <v>9</v>
      </c>
      <c r="C3114">
        <v>41.120195687308403</v>
      </c>
      <c r="D3114">
        <v>-123.21750272908599</v>
      </c>
      <c r="E3114" s="2">
        <v>4.6428571428571397</v>
      </c>
      <c r="F3114">
        <v>69.835418994467403</v>
      </c>
      <c r="G3114">
        <f t="shared" si="145"/>
        <v>1</v>
      </c>
      <c r="H3114" s="3">
        <f t="shared" si="146"/>
        <v>1.84407574314488</v>
      </c>
      <c r="I3114" s="3">
        <f t="shared" si="147"/>
        <v>1.84407574314488</v>
      </c>
      <c r="J3114">
        <v>0</v>
      </c>
      <c r="K3114">
        <v>0</v>
      </c>
    </row>
    <row r="3115" spans="1:11" x14ac:dyDescent="0.2">
      <c r="A3115" t="s">
        <v>6103</v>
      </c>
      <c r="B3115" t="s">
        <v>9</v>
      </c>
      <c r="C3115" s="1" t="s">
        <v>6104</v>
      </c>
      <c r="D3115">
        <v>-120.006501689112</v>
      </c>
      <c r="E3115" s="2">
        <v>1.0888888888888799</v>
      </c>
      <c r="F3115">
        <v>69.835418994491206</v>
      </c>
      <c r="G3115">
        <f t="shared" si="145"/>
        <v>1</v>
      </c>
      <c r="H3115" s="3">
        <f t="shared" si="146"/>
        <v>1.8440757431450281</v>
      </c>
      <c r="I3115" s="3">
        <f t="shared" si="147"/>
        <v>1.8440757431450281</v>
      </c>
      <c r="J3115">
        <v>0</v>
      </c>
      <c r="K3115">
        <v>0</v>
      </c>
    </row>
    <row r="3116" spans="1:11" x14ac:dyDescent="0.2">
      <c r="A3116" t="s">
        <v>6105</v>
      </c>
      <c r="B3116" t="s">
        <v>9</v>
      </c>
      <c r="C3116" s="1" t="s">
        <v>6106</v>
      </c>
      <c r="D3116">
        <v>-121.41172401978601</v>
      </c>
      <c r="E3116" s="2">
        <v>1</v>
      </c>
      <c r="F3116">
        <v>69.835418994556605</v>
      </c>
      <c r="G3116">
        <f t="shared" si="145"/>
        <v>1</v>
      </c>
      <c r="H3116" s="3">
        <f t="shared" si="146"/>
        <v>1.8440757431454349</v>
      </c>
      <c r="I3116" s="3">
        <f t="shared" si="147"/>
        <v>0</v>
      </c>
      <c r="J3116">
        <v>0</v>
      </c>
      <c r="K3116">
        <v>0</v>
      </c>
    </row>
    <row r="3117" spans="1:11" x14ac:dyDescent="0.2">
      <c r="A3117" t="s">
        <v>6107</v>
      </c>
      <c r="B3117" t="s">
        <v>9</v>
      </c>
      <c r="C3117" s="1" t="s">
        <v>6108</v>
      </c>
      <c r="D3117">
        <v>-123.02336410349101</v>
      </c>
      <c r="E3117" s="2">
        <v>1</v>
      </c>
      <c r="F3117">
        <v>69.835418994392796</v>
      </c>
      <c r="G3117">
        <f t="shared" si="145"/>
        <v>1</v>
      </c>
      <c r="H3117" s="3">
        <f t="shared" si="146"/>
        <v>1.8440757431444161</v>
      </c>
      <c r="I3117" s="3">
        <f t="shared" si="147"/>
        <v>0</v>
      </c>
      <c r="J3117">
        <v>0</v>
      </c>
      <c r="K3117">
        <v>0</v>
      </c>
    </row>
    <row r="3118" spans="1:11" x14ac:dyDescent="0.2">
      <c r="A3118" t="s">
        <v>6109</v>
      </c>
      <c r="B3118" t="s">
        <v>9</v>
      </c>
      <c r="C3118" s="1" t="s">
        <v>6110</v>
      </c>
      <c r="D3118">
        <v>-122.337261144948</v>
      </c>
      <c r="E3118" s="2">
        <v>1</v>
      </c>
      <c r="F3118">
        <v>69.835418994529903</v>
      </c>
      <c r="G3118">
        <f t="shared" si="145"/>
        <v>1</v>
      </c>
      <c r="H3118" s="3">
        <f t="shared" si="146"/>
        <v>1.8440757431452688</v>
      </c>
      <c r="I3118" s="3">
        <f t="shared" si="147"/>
        <v>0</v>
      </c>
      <c r="J3118">
        <v>0</v>
      </c>
      <c r="K3118">
        <v>0</v>
      </c>
    </row>
    <row r="3119" spans="1:11" x14ac:dyDescent="0.2">
      <c r="A3119" t="s">
        <v>6111</v>
      </c>
      <c r="B3119" t="s">
        <v>9</v>
      </c>
      <c r="C3119" s="1" t="s">
        <v>6112</v>
      </c>
      <c r="D3119">
        <v>-120.173690052525</v>
      </c>
      <c r="E3119" s="2">
        <v>1</v>
      </c>
      <c r="F3119">
        <v>69.835418994308895</v>
      </c>
      <c r="G3119">
        <f t="shared" si="145"/>
        <v>1</v>
      </c>
      <c r="H3119" s="3">
        <f t="shared" si="146"/>
        <v>1.8440757431438943</v>
      </c>
      <c r="I3119" s="3">
        <f t="shared" si="147"/>
        <v>0</v>
      </c>
      <c r="J3119">
        <v>0</v>
      </c>
      <c r="K3119">
        <v>0</v>
      </c>
    </row>
    <row r="3120" spans="1:11" x14ac:dyDescent="0.2">
      <c r="A3120" t="s">
        <v>6113</v>
      </c>
      <c r="B3120" t="s">
        <v>9</v>
      </c>
      <c r="C3120" s="1" t="s">
        <v>6114</v>
      </c>
      <c r="D3120">
        <v>-120.318263367019</v>
      </c>
      <c r="E3120" s="2">
        <v>1.6048565121412799</v>
      </c>
      <c r="F3120">
        <v>831.88041871502401</v>
      </c>
      <c r="G3120">
        <f t="shared" si="145"/>
        <v>0</v>
      </c>
      <c r="H3120" s="3">
        <f t="shared" si="146"/>
        <v>2.9200609017418091</v>
      </c>
      <c r="I3120" s="3">
        <f t="shared" si="147"/>
        <v>2.9200609017418091</v>
      </c>
      <c r="J3120">
        <v>0</v>
      </c>
      <c r="K3120">
        <v>0</v>
      </c>
    </row>
    <row r="3121" spans="1:11" x14ac:dyDescent="0.2">
      <c r="A3121" t="s">
        <v>6115</v>
      </c>
      <c r="B3121" t="s">
        <v>9</v>
      </c>
      <c r="C3121" s="1" t="s">
        <v>6116</v>
      </c>
      <c r="D3121">
        <v>-121.279892805293</v>
      </c>
      <c r="E3121" s="2">
        <v>1.6391752577319501</v>
      </c>
      <c r="F3121">
        <v>391.21838542910899</v>
      </c>
      <c r="G3121">
        <f t="shared" si="145"/>
        <v>0</v>
      </c>
      <c r="H3121" s="3">
        <f t="shared" si="146"/>
        <v>2.5924192563987565</v>
      </c>
      <c r="I3121" s="3">
        <f t="shared" si="147"/>
        <v>2.5924192563987565</v>
      </c>
      <c r="J3121">
        <v>0</v>
      </c>
      <c r="K3121">
        <v>0</v>
      </c>
    </row>
    <row r="3122" spans="1:11" x14ac:dyDescent="0.2">
      <c r="A3122" t="s">
        <v>6117</v>
      </c>
      <c r="B3122" t="s">
        <v>9</v>
      </c>
      <c r="C3122" s="1" t="s">
        <v>6118</v>
      </c>
      <c r="D3122">
        <v>-121.429982981367</v>
      </c>
      <c r="E3122" s="2">
        <v>1</v>
      </c>
      <c r="F3122">
        <v>69.835418994428693</v>
      </c>
      <c r="G3122">
        <f t="shared" si="145"/>
        <v>1</v>
      </c>
      <c r="H3122" s="3">
        <f t="shared" si="146"/>
        <v>1.8440757431446393</v>
      </c>
      <c r="I3122" s="3">
        <f t="shared" si="147"/>
        <v>0</v>
      </c>
      <c r="J3122">
        <v>0</v>
      </c>
      <c r="K3122">
        <v>0</v>
      </c>
    </row>
    <row r="3123" spans="1:11" x14ac:dyDescent="0.2">
      <c r="A3123" t="s">
        <v>6119</v>
      </c>
      <c r="B3123" t="s">
        <v>9</v>
      </c>
      <c r="C3123" s="1" t="s">
        <v>6120</v>
      </c>
      <c r="D3123">
        <v>-120.001990542824</v>
      </c>
      <c r="E3123" s="2">
        <v>1.2740740740740699</v>
      </c>
      <c r="F3123">
        <v>253.022338989384</v>
      </c>
      <c r="G3123">
        <f t="shared" si="145"/>
        <v>1</v>
      </c>
      <c r="H3123" s="3">
        <f t="shared" si="146"/>
        <v>2.40315886612259</v>
      </c>
      <c r="I3123" s="3">
        <f t="shared" si="147"/>
        <v>2.40315886612259</v>
      </c>
      <c r="J3123">
        <v>0</v>
      </c>
      <c r="K3123">
        <v>0</v>
      </c>
    </row>
    <row r="3124" spans="1:11" x14ac:dyDescent="0.2">
      <c r="A3124" t="s">
        <v>6121</v>
      </c>
      <c r="B3124" t="s">
        <v>9</v>
      </c>
      <c r="C3124" s="1" t="s">
        <v>6122</v>
      </c>
      <c r="D3124">
        <v>-118.52153910401</v>
      </c>
      <c r="E3124" s="2">
        <v>4.7209302325581399</v>
      </c>
      <c r="F3124">
        <v>69.835418994485295</v>
      </c>
      <c r="G3124">
        <f t="shared" si="145"/>
        <v>1</v>
      </c>
      <c r="H3124" s="3">
        <f t="shared" si="146"/>
        <v>1.8440757431449912</v>
      </c>
      <c r="I3124" s="3">
        <f t="shared" si="147"/>
        <v>1.8440757431449912</v>
      </c>
      <c r="J3124">
        <v>0</v>
      </c>
      <c r="K3124">
        <v>0</v>
      </c>
    </row>
    <row r="3125" spans="1:11" x14ac:dyDescent="0.2">
      <c r="A3125" t="s">
        <v>6123</v>
      </c>
      <c r="B3125" t="s">
        <v>9</v>
      </c>
      <c r="C3125" s="1" t="s">
        <v>6124</v>
      </c>
      <c r="D3125">
        <v>-121.769981073712</v>
      </c>
      <c r="E3125" s="2">
        <v>1</v>
      </c>
      <c r="F3125">
        <v>69.835418994492102</v>
      </c>
      <c r="G3125">
        <f t="shared" si="145"/>
        <v>1</v>
      </c>
      <c r="H3125" s="3">
        <f t="shared" si="146"/>
        <v>1.8440757431450336</v>
      </c>
      <c r="I3125" s="3">
        <f t="shared" si="147"/>
        <v>0</v>
      </c>
      <c r="J3125">
        <v>0</v>
      </c>
      <c r="K3125">
        <v>0</v>
      </c>
    </row>
    <row r="3126" spans="1:11" x14ac:dyDescent="0.2">
      <c r="A3126" t="s">
        <v>6125</v>
      </c>
      <c r="B3126" t="s">
        <v>9</v>
      </c>
      <c r="C3126" s="1" t="s">
        <v>6126</v>
      </c>
      <c r="D3126">
        <v>-121.766621370607</v>
      </c>
      <c r="E3126" s="2">
        <v>1</v>
      </c>
      <c r="F3126">
        <v>69.835418994478403</v>
      </c>
      <c r="G3126">
        <f t="shared" si="145"/>
        <v>1</v>
      </c>
      <c r="H3126" s="3">
        <f t="shared" si="146"/>
        <v>1.8440757431449484</v>
      </c>
      <c r="I3126" s="3">
        <f t="shared" si="147"/>
        <v>0</v>
      </c>
      <c r="J3126">
        <v>0</v>
      </c>
      <c r="K3126">
        <v>0</v>
      </c>
    </row>
    <row r="3127" spans="1:11" x14ac:dyDescent="0.2">
      <c r="A3127" t="s">
        <v>6127</v>
      </c>
      <c r="B3127" t="s">
        <v>9</v>
      </c>
      <c r="C3127" s="1" t="s">
        <v>6128</v>
      </c>
      <c r="D3127">
        <v>-122.53698539632499</v>
      </c>
      <c r="E3127" s="2">
        <v>1.6</v>
      </c>
      <c r="F3127">
        <v>69.835418994552001</v>
      </c>
      <c r="G3127">
        <f t="shared" si="145"/>
        <v>1</v>
      </c>
      <c r="H3127" s="3">
        <f t="shared" si="146"/>
        <v>1.8440757431454062</v>
      </c>
      <c r="I3127" s="3">
        <f t="shared" si="147"/>
        <v>1.8440757431454062</v>
      </c>
      <c r="J3127">
        <v>0</v>
      </c>
      <c r="K3127">
        <v>0</v>
      </c>
    </row>
    <row r="3128" spans="1:11" x14ac:dyDescent="0.2">
      <c r="A3128" t="s">
        <v>6129</v>
      </c>
      <c r="B3128" t="s">
        <v>9</v>
      </c>
      <c r="C3128" s="1" t="s">
        <v>6130</v>
      </c>
      <c r="D3128">
        <v>-120.723324596843</v>
      </c>
      <c r="E3128" s="2">
        <v>1.8333333333333299</v>
      </c>
      <c r="F3128">
        <v>69.835418994535402</v>
      </c>
      <c r="G3128">
        <f t="shared" si="145"/>
        <v>1</v>
      </c>
      <c r="H3128" s="3">
        <f t="shared" si="146"/>
        <v>1.844075743145303</v>
      </c>
      <c r="I3128" s="3">
        <f t="shared" si="147"/>
        <v>1.844075743145303</v>
      </c>
      <c r="J3128">
        <v>0</v>
      </c>
      <c r="K3128">
        <v>0</v>
      </c>
    </row>
    <row r="3129" spans="1:11" x14ac:dyDescent="0.2">
      <c r="A3129" t="s">
        <v>6131</v>
      </c>
      <c r="B3129" t="s">
        <v>9</v>
      </c>
      <c r="C3129" s="1" t="s">
        <v>6132</v>
      </c>
      <c r="D3129">
        <v>-119.394613117007</v>
      </c>
      <c r="E3129" s="2">
        <v>1.3953488372092999</v>
      </c>
      <c r="F3129">
        <v>85.746578998227903</v>
      </c>
      <c r="G3129">
        <f t="shared" si="145"/>
        <v>1</v>
      </c>
      <c r="H3129" s="3">
        <f t="shared" si="146"/>
        <v>1.9332168021628608</v>
      </c>
      <c r="I3129" s="3">
        <f t="shared" si="147"/>
        <v>1.9332168021628608</v>
      </c>
      <c r="J3129">
        <v>0</v>
      </c>
      <c r="K3129">
        <v>0</v>
      </c>
    </row>
    <row r="3130" spans="1:11" x14ac:dyDescent="0.2">
      <c r="A3130" t="s">
        <v>6133</v>
      </c>
      <c r="B3130" t="s">
        <v>9</v>
      </c>
      <c r="C3130" s="1" t="s">
        <v>6134</v>
      </c>
      <c r="D3130">
        <v>-122.76570787225501</v>
      </c>
      <c r="E3130" s="2">
        <v>2.3953488372092999</v>
      </c>
      <c r="F3130">
        <v>69.835418994492102</v>
      </c>
      <c r="G3130">
        <f t="shared" si="145"/>
        <v>1</v>
      </c>
      <c r="H3130" s="3">
        <f t="shared" si="146"/>
        <v>1.8440757431450336</v>
      </c>
      <c r="I3130" s="3">
        <f t="shared" si="147"/>
        <v>1.8440757431450336</v>
      </c>
      <c r="J3130">
        <v>0</v>
      </c>
      <c r="K3130">
        <v>0</v>
      </c>
    </row>
    <row r="3131" spans="1:11" x14ac:dyDescent="0.2">
      <c r="A3131" t="s">
        <v>6135</v>
      </c>
      <c r="B3131" t="s">
        <v>9</v>
      </c>
      <c r="C3131" s="1" t="s">
        <v>6136</v>
      </c>
      <c r="D3131">
        <v>-120.58247804675899</v>
      </c>
      <c r="E3131" s="2">
        <v>1</v>
      </c>
      <c r="F3131">
        <v>69.835418994450706</v>
      </c>
      <c r="G3131">
        <f t="shared" si="145"/>
        <v>1</v>
      </c>
      <c r="H3131" s="3">
        <f t="shared" si="146"/>
        <v>1.8440757431447763</v>
      </c>
      <c r="I3131" s="3">
        <f t="shared" si="147"/>
        <v>0</v>
      </c>
      <c r="J3131">
        <v>0</v>
      </c>
      <c r="K3131">
        <v>0</v>
      </c>
    </row>
    <row r="3132" spans="1:11" x14ac:dyDescent="0.2">
      <c r="A3132" t="s">
        <v>6137</v>
      </c>
      <c r="B3132" t="s">
        <v>6138</v>
      </c>
      <c r="C3132" s="1" t="s">
        <v>6139</v>
      </c>
      <c r="D3132">
        <v>-122.247266983122</v>
      </c>
      <c r="E3132" s="2">
        <v>3.68981481481481</v>
      </c>
      <c r="F3132">
        <v>63311</v>
      </c>
      <c r="G3132">
        <f t="shared" si="145"/>
        <v>0</v>
      </c>
      <c r="H3132" s="3">
        <f t="shared" si="146"/>
        <v>4.8014791732758866</v>
      </c>
      <c r="I3132" s="3">
        <f t="shared" si="147"/>
        <v>4.8014791732758866</v>
      </c>
      <c r="J3132">
        <v>42</v>
      </c>
      <c r="K3132">
        <v>1</v>
      </c>
    </row>
    <row r="3133" spans="1:11" x14ac:dyDescent="0.2">
      <c r="A3133" t="s">
        <v>6140</v>
      </c>
      <c r="B3133" t="s">
        <v>6141</v>
      </c>
      <c r="C3133" s="1" t="s">
        <v>6142</v>
      </c>
      <c r="D3133">
        <v>-122.643895456056</v>
      </c>
      <c r="E3133" s="2">
        <v>3.4782608695652102</v>
      </c>
      <c r="F3133">
        <v>229651</v>
      </c>
      <c r="G3133">
        <f t="shared" si="145"/>
        <v>0</v>
      </c>
      <c r="H3133" s="3">
        <f t="shared" si="146"/>
        <v>5.3610683408644864</v>
      </c>
      <c r="I3133" s="3">
        <f t="shared" si="147"/>
        <v>5.3610683408644864</v>
      </c>
      <c r="J3133">
        <v>1614</v>
      </c>
      <c r="K3133" s="1" t="s">
        <v>6143</v>
      </c>
    </row>
    <row r="3134" spans="1:11" x14ac:dyDescent="0.2">
      <c r="A3134" t="s">
        <v>6144</v>
      </c>
      <c r="B3134" t="s">
        <v>9</v>
      </c>
      <c r="C3134" s="1" t="s">
        <v>6145</v>
      </c>
      <c r="D3134">
        <v>-120.434383918094</v>
      </c>
      <c r="E3134" s="2">
        <v>1</v>
      </c>
      <c r="F3134">
        <v>69.835418994486602</v>
      </c>
      <c r="G3134">
        <f t="shared" si="145"/>
        <v>1</v>
      </c>
      <c r="H3134" s="3">
        <f t="shared" si="146"/>
        <v>1.8440757431449994</v>
      </c>
      <c r="I3134" s="3">
        <f t="shared" si="147"/>
        <v>0</v>
      </c>
      <c r="J3134">
        <v>0</v>
      </c>
      <c r="K3134">
        <v>0</v>
      </c>
    </row>
    <row r="3135" spans="1:11" x14ac:dyDescent="0.2">
      <c r="A3135" t="s">
        <v>6146</v>
      </c>
      <c r="B3135" t="s">
        <v>9</v>
      </c>
      <c r="C3135" s="1" t="s">
        <v>6147</v>
      </c>
      <c r="D3135">
        <v>-122.264783696263</v>
      </c>
      <c r="E3135" s="2">
        <v>1</v>
      </c>
      <c r="F3135">
        <v>132.408563950435</v>
      </c>
      <c r="G3135">
        <f t="shared" si="145"/>
        <v>1</v>
      </c>
      <c r="H3135" s="3">
        <f t="shared" si="146"/>
        <v>2.1219160754068271</v>
      </c>
      <c r="I3135" s="3">
        <f t="shared" si="147"/>
        <v>0</v>
      </c>
      <c r="J3135">
        <v>0</v>
      </c>
      <c r="K3135">
        <v>0</v>
      </c>
    </row>
    <row r="3136" spans="1:11" x14ac:dyDescent="0.2">
      <c r="A3136" t="s">
        <v>6148</v>
      </c>
      <c r="B3136" t="s">
        <v>9</v>
      </c>
      <c r="C3136" s="1" t="s">
        <v>6149</v>
      </c>
      <c r="D3136">
        <v>-121.48669317431499</v>
      </c>
      <c r="E3136" s="2">
        <v>1.0606060606060601</v>
      </c>
      <c r="F3136">
        <v>1250.51242239357</v>
      </c>
      <c r="G3136">
        <f t="shared" si="145"/>
        <v>0</v>
      </c>
      <c r="H3136" s="3">
        <f t="shared" si="146"/>
        <v>3.0970880103009741</v>
      </c>
      <c r="I3136" s="3">
        <f t="shared" si="147"/>
        <v>3.0970880103009741</v>
      </c>
      <c r="J3136">
        <v>0</v>
      </c>
      <c r="K3136">
        <v>0</v>
      </c>
    </row>
    <row r="3137" spans="1:11" x14ac:dyDescent="0.2">
      <c r="A3137" t="s">
        <v>6150</v>
      </c>
      <c r="B3137" t="s">
        <v>9</v>
      </c>
      <c r="C3137">
        <v>36.785391187054501</v>
      </c>
      <c r="D3137">
        <v>-118.538998628833</v>
      </c>
      <c r="E3137" s="2">
        <v>4.9117647058823497</v>
      </c>
      <c r="F3137">
        <v>129.19205950045401</v>
      </c>
      <c r="G3137">
        <f t="shared" si="145"/>
        <v>1</v>
      </c>
      <c r="H3137" s="3">
        <f t="shared" si="146"/>
        <v>2.1112358215451965</v>
      </c>
      <c r="I3137" s="3">
        <f t="shared" si="147"/>
        <v>2.1112358215451965</v>
      </c>
      <c r="J3137">
        <v>0</v>
      </c>
      <c r="K3137">
        <v>0</v>
      </c>
    </row>
    <row r="3138" spans="1:11" x14ac:dyDescent="0.2">
      <c r="A3138" t="s">
        <v>6151</v>
      </c>
      <c r="B3138" t="s">
        <v>9</v>
      </c>
      <c r="C3138" s="1" t="s">
        <v>6152</v>
      </c>
      <c r="D3138">
        <v>-121.98115363683701</v>
      </c>
      <c r="E3138" s="2">
        <v>1.5576923076922999</v>
      </c>
      <c r="F3138">
        <v>275.600823845501</v>
      </c>
      <c r="G3138">
        <f t="shared" si="145"/>
        <v>1</v>
      </c>
      <c r="H3138" s="3">
        <f t="shared" si="146"/>
        <v>2.4402805114613511</v>
      </c>
      <c r="I3138" s="3">
        <f t="shared" si="147"/>
        <v>2.4402805114613511</v>
      </c>
      <c r="J3138">
        <v>0</v>
      </c>
      <c r="K3138">
        <v>0</v>
      </c>
    </row>
    <row r="3139" spans="1:11" x14ac:dyDescent="0.2">
      <c r="A3139" t="s">
        <v>6153</v>
      </c>
      <c r="B3139" t="s">
        <v>9</v>
      </c>
      <c r="C3139" s="1" t="s">
        <v>6154</v>
      </c>
      <c r="D3139">
        <v>-119.696982728677</v>
      </c>
      <c r="E3139" s="2">
        <v>1</v>
      </c>
      <c r="F3139">
        <v>69.835418994364701</v>
      </c>
      <c r="G3139">
        <f t="shared" ref="G3139:G3202" si="148">IF(F3139&lt;300,1,0)</f>
        <v>1</v>
      </c>
      <c r="H3139" s="3">
        <f t="shared" ref="H3139:H3202" si="149">LOG10(F3139)</f>
        <v>1.8440757431442414</v>
      </c>
      <c r="I3139" s="3">
        <f t="shared" ref="I3139:I3202" si="150">IF(E3139&gt;1,H3139,0)</f>
        <v>0</v>
      </c>
      <c r="J3139">
        <v>0</v>
      </c>
      <c r="K3139">
        <v>0</v>
      </c>
    </row>
    <row r="3140" spans="1:11" x14ac:dyDescent="0.2">
      <c r="A3140" t="s">
        <v>6155</v>
      </c>
      <c r="B3140" t="s">
        <v>9</v>
      </c>
      <c r="C3140" s="1" t="s">
        <v>6156</v>
      </c>
      <c r="D3140">
        <v>-123.550845024403</v>
      </c>
      <c r="E3140" s="2">
        <v>4.3414634146341404</v>
      </c>
      <c r="F3140">
        <v>45510.842213957098</v>
      </c>
      <c r="G3140">
        <f t="shared" si="148"/>
        <v>0</v>
      </c>
      <c r="H3140" s="3">
        <f t="shared" si="149"/>
        <v>4.658114872541983</v>
      </c>
      <c r="I3140" s="3">
        <f t="shared" si="150"/>
        <v>4.658114872541983</v>
      </c>
      <c r="J3140">
        <v>0</v>
      </c>
      <c r="K3140">
        <v>0</v>
      </c>
    </row>
    <row r="3141" spans="1:11" x14ac:dyDescent="0.2">
      <c r="A3141" t="s">
        <v>6157</v>
      </c>
      <c r="B3141" t="s">
        <v>9</v>
      </c>
      <c r="C3141" s="1" t="s">
        <v>6158</v>
      </c>
      <c r="D3141">
        <v>-119.45613023732</v>
      </c>
      <c r="E3141" s="2">
        <v>1</v>
      </c>
      <c r="F3141">
        <v>69.835418994571697</v>
      </c>
      <c r="G3141">
        <f t="shared" si="148"/>
        <v>1</v>
      </c>
      <c r="H3141" s="3">
        <f t="shared" si="149"/>
        <v>1.8440757431455286</v>
      </c>
      <c r="I3141" s="3">
        <f t="shared" si="150"/>
        <v>0</v>
      </c>
      <c r="J3141">
        <v>0</v>
      </c>
      <c r="K3141">
        <v>0</v>
      </c>
    </row>
    <row r="3142" spans="1:11" x14ac:dyDescent="0.2">
      <c r="A3142" t="s">
        <v>6159</v>
      </c>
      <c r="B3142" t="s">
        <v>9</v>
      </c>
      <c r="C3142" s="1" t="s">
        <v>6160</v>
      </c>
      <c r="D3142">
        <v>-118.140540069567</v>
      </c>
      <c r="E3142" s="2">
        <v>1</v>
      </c>
      <c r="F3142">
        <v>69.835418994493494</v>
      </c>
      <c r="G3142">
        <f t="shared" si="148"/>
        <v>1</v>
      </c>
      <c r="H3142" s="3">
        <f t="shared" si="149"/>
        <v>1.8440757431450423</v>
      </c>
      <c r="I3142" s="3">
        <f t="shared" si="150"/>
        <v>0</v>
      </c>
      <c r="J3142">
        <v>0</v>
      </c>
      <c r="K3142">
        <v>0</v>
      </c>
    </row>
    <row r="3143" spans="1:11" x14ac:dyDescent="0.2">
      <c r="A3143" t="s">
        <v>6161</v>
      </c>
      <c r="B3143" t="s">
        <v>9</v>
      </c>
      <c r="C3143" s="1" t="s">
        <v>6162</v>
      </c>
      <c r="D3143">
        <v>-121.689879549663</v>
      </c>
      <c r="E3143" s="2">
        <v>3.2749999999999999</v>
      </c>
      <c r="F3143">
        <v>69.835418994292397</v>
      </c>
      <c r="G3143">
        <f t="shared" si="148"/>
        <v>1</v>
      </c>
      <c r="H3143" s="3">
        <f t="shared" si="149"/>
        <v>1.8440757431437917</v>
      </c>
      <c r="I3143" s="3">
        <f t="shared" si="150"/>
        <v>1.8440757431437917</v>
      </c>
      <c r="J3143">
        <v>0</v>
      </c>
      <c r="K3143">
        <v>0</v>
      </c>
    </row>
    <row r="3144" spans="1:11" x14ac:dyDescent="0.2">
      <c r="A3144" t="s">
        <v>6163</v>
      </c>
      <c r="B3144" t="s">
        <v>9</v>
      </c>
      <c r="C3144" s="1" t="s">
        <v>6164</v>
      </c>
      <c r="D3144">
        <v>-123.66301641029</v>
      </c>
      <c r="E3144" s="2">
        <v>4.19753086419753</v>
      </c>
      <c r="F3144">
        <v>4748.2250866984796</v>
      </c>
      <c r="G3144">
        <f t="shared" si="148"/>
        <v>0</v>
      </c>
      <c r="H3144" s="3">
        <f t="shared" si="149"/>
        <v>3.6765312982341292</v>
      </c>
      <c r="I3144" s="3">
        <f t="shared" si="150"/>
        <v>3.6765312982341292</v>
      </c>
      <c r="J3144">
        <v>0</v>
      </c>
      <c r="K3144">
        <v>0</v>
      </c>
    </row>
    <row r="3145" spans="1:11" x14ac:dyDescent="0.2">
      <c r="A3145" t="s">
        <v>6165</v>
      </c>
      <c r="B3145" t="s">
        <v>9</v>
      </c>
      <c r="C3145" s="1" t="s">
        <v>6166</v>
      </c>
      <c r="D3145">
        <v>-121.03404070573799</v>
      </c>
      <c r="E3145" s="2">
        <v>2.7990697674418601</v>
      </c>
      <c r="F3145">
        <v>42519.789440539702</v>
      </c>
      <c r="G3145">
        <f t="shared" si="148"/>
        <v>0</v>
      </c>
      <c r="H3145" s="3">
        <f t="shared" si="149"/>
        <v>4.6285911052153672</v>
      </c>
      <c r="I3145" s="3">
        <f t="shared" si="150"/>
        <v>4.6285911052153672</v>
      </c>
      <c r="J3145">
        <v>0</v>
      </c>
      <c r="K3145">
        <v>0</v>
      </c>
    </row>
    <row r="3146" spans="1:11" x14ac:dyDescent="0.2">
      <c r="A3146" t="s">
        <v>6167</v>
      </c>
      <c r="B3146" t="s">
        <v>9</v>
      </c>
      <c r="C3146" s="1" t="s">
        <v>6168</v>
      </c>
      <c r="D3146">
        <v>-118.78413926447</v>
      </c>
      <c r="E3146" s="2">
        <v>1.3442136498516299</v>
      </c>
      <c r="F3146">
        <v>704.400205479752</v>
      </c>
      <c r="G3146">
        <f t="shared" si="148"/>
        <v>0</v>
      </c>
      <c r="H3146" s="3">
        <f t="shared" si="149"/>
        <v>2.847819473982788</v>
      </c>
      <c r="I3146" s="3">
        <f t="shared" si="150"/>
        <v>2.847819473982788</v>
      </c>
      <c r="J3146">
        <v>0</v>
      </c>
      <c r="K3146">
        <v>0</v>
      </c>
    </row>
    <row r="3147" spans="1:11" x14ac:dyDescent="0.2">
      <c r="A3147" t="s">
        <v>6169</v>
      </c>
      <c r="B3147" t="s">
        <v>9</v>
      </c>
      <c r="C3147" s="1" t="s">
        <v>6170</v>
      </c>
      <c r="D3147">
        <v>-119.77574014191001</v>
      </c>
      <c r="E3147" s="2">
        <v>1</v>
      </c>
      <c r="F3147">
        <v>69.835418994545606</v>
      </c>
      <c r="G3147">
        <f t="shared" si="148"/>
        <v>1</v>
      </c>
      <c r="H3147" s="3">
        <f t="shared" si="149"/>
        <v>1.8440757431453665</v>
      </c>
      <c r="I3147" s="3">
        <f t="shared" si="150"/>
        <v>0</v>
      </c>
      <c r="J3147">
        <v>0</v>
      </c>
      <c r="K3147">
        <v>0</v>
      </c>
    </row>
    <row r="3148" spans="1:11" x14ac:dyDescent="0.2">
      <c r="A3148" t="s">
        <v>6171</v>
      </c>
      <c r="B3148" t="s">
        <v>9</v>
      </c>
      <c r="C3148" s="1" t="s">
        <v>6172</v>
      </c>
      <c r="D3148">
        <v>-122.892128687415</v>
      </c>
      <c r="E3148" s="2">
        <v>1.05</v>
      </c>
      <c r="F3148">
        <v>69.835418994452496</v>
      </c>
      <c r="G3148">
        <f t="shared" si="148"/>
        <v>1</v>
      </c>
      <c r="H3148" s="3">
        <f t="shared" si="149"/>
        <v>1.8440757431447874</v>
      </c>
      <c r="I3148" s="3">
        <f t="shared" si="150"/>
        <v>1.8440757431447874</v>
      </c>
      <c r="J3148">
        <v>0</v>
      </c>
      <c r="K3148">
        <v>0</v>
      </c>
    </row>
    <row r="3149" spans="1:11" x14ac:dyDescent="0.2">
      <c r="A3149" t="s">
        <v>6173</v>
      </c>
      <c r="B3149" t="s">
        <v>9</v>
      </c>
      <c r="C3149" s="1" t="s">
        <v>6174</v>
      </c>
      <c r="D3149">
        <v>-121.85522105350201</v>
      </c>
      <c r="E3149" s="2">
        <v>1</v>
      </c>
      <c r="F3149">
        <v>128.595316563783</v>
      </c>
      <c r="G3149">
        <f t="shared" si="148"/>
        <v>1</v>
      </c>
      <c r="H3149" s="3">
        <f t="shared" si="149"/>
        <v>2.1092251518887952</v>
      </c>
      <c r="I3149" s="3">
        <f t="shared" si="150"/>
        <v>0</v>
      </c>
      <c r="J3149">
        <v>0</v>
      </c>
      <c r="K3149">
        <v>0</v>
      </c>
    </row>
    <row r="3150" spans="1:11" x14ac:dyDescent="0.2">
      <c r="A3150" t="s">
        <v>6175</v>
      </c>
      <c r="B3150" t="s">
        <v>9</v>
      </c>
      <c r="C3150" s="1" t="s">
        <v>6176</v>
      </c>
      <c r="D3150">
        <v>-118.656885215785</v>
      </c>
      <c r="E3150" s="2">
        <v>4.2682926829268197</v>
      </c>
      <c r="F3150">
        <v>235.94020862207</v>
      </c>
      <c r="G3150">
        <f t="shared" si="148"/>
        <v>1</v>
      </c>
      <c r="H3150" s="3">
        <f t="shared" si="149"/>
        <v>2.372801959090967</v>
      </c>
      <c r="I3150" s="3">
        <f t="shared" si="150"/>
        <v>2.372801959090967</v>
      </c>
      <c r="J3150">
        <v>0</v>
      </c>
      <c r="K3150">
        <v>0</v>
      </c>
    </row>
    <row r="3151" spans="1:11" x14ac:dyDescent="0.2">
      <c r="A3151" t="s">
        <v>6177</v>
      </c>
      <c r="B3151" t="s">
        <v>9</v>
      </c>
      <c r="C3151" s="1" t="s">
        <v>6178</v>
      </c>
      <c r="D3151">
        <v>-122.40623775821</v>
      </c>
      <c r="E3151" s="2">
        <v>3.5</v>
      </c>
      <c r="F3151">
        <v>69.835418994395596</v>
      </c>
      <c r="G3151">
        <f t="shared" si="148"/>
        <v>1</v>
      </c>
      <c r="H3151" s="3">
        <f t="shared" si="149"/>
        <v>1.8440757431444335</v>
      </c>
      <c r="I3151" s="3">
        <f t="shared" si="150"/>
        <v>1.8440757431444335</v>
      </c>
      <c r="J3151">
        <v>0</v>
      </c>
      <c r="K3151">
        <v>0</v>
      </c>
    </row>
    <row r="3152" spans="1:11" x14ac:dyDescent="0.2">
      <c r="A3152" t="s">
        <v>6179</v>
      </c>
      <c r="B3152" t="s">
        <v>6180</v>
      </c>
      <c r="C3152" s="1" t="s">
        <v>6181</v>
      </c>
      <c r="D3152">
        <v>-123.102921913418</v>
      </c>
      <c r="E3152" s="2">
        <v>1.2983606557377001</v>
      </c>
      <c r="F3152">
        <v>459123</v>
      </c>
      <c r="G3152">
        <f t="shared" si="148"/>
        <v>0</v>
      </c>
      <c r="H3152" s="3">
        <f t="shared" si="149"/>
        <v>5.661929049513752</v>
      </c>
      <c r="I3152" s="3">
        <f t="shared" si="150"/>
        <v>5.661929049513752</v>
      </c>
      <c r="J3152">
        <v>281</v>
      </c>
      <c r="K3152">
        <v>1</v>
      </c>
    </row>
    <row r="3153" spans="1:11" x14ac:dyDescent="0.2">
      <c r="A3153" t="s">
        <v>6182</v>
      </c>
      <c r="B3153" t="s">
        <v>9</v>
      </c>
      <c r="C3153" s="1" t="s">
        <v>6183</v>
      </c>
      <c r="D3153">
        <v>-120.094755696283</v>
      </c>
      <c r="E3153" s="2">
        <v>2.2477876106194601</v>
      </c>
      <c r="F3153">
        <v>469.62741421299398</v>
      </c>
      <c r="G3153">
        <f t="shared" si="148"/>
        <v>0</v>
      </c>
      <c r="H3153" s="3">
        <f t="shared" si="149"/>
        <v>2.6717534406542178</v>
      </c>
      <c r="I3153" s="3">
        <f t="shared" si="150"/>
        <v>2.6717534406542178</v>
      </c>
      <c r="J3153">
        <v>0</v>
      </c>
      <c r="K3153">
        <v>0</v>
      </c>
    </row>
    <row r="3154" spans="1:11" x14ac:dyDescent="0.2">
      <c r="A3154" t="s">
        <v>6184</v>
      </c>
      <c r="B3154" t="s">
        <v>9</v>
      </c>
      <c r="C3154" s="1" t="s">
        <v>6185</v>
      </c>
      <c r="D3154">
        <v>-118.537305262128</v>
      </c>
      <c r="E3154" s="2">
        <v>4.6324786324786302</v>
      </c>
      <c r="F3154">
        <v>416.31051139977802</v>
      </c>
      <c r="G3154">
        <f t="shared" si="148"/>
        <v>0</v>
      </c>
      <c r="H3154" s="3">
        <f t="shared" si="149"/>
        <v>2.6194173765012114</v>
      </c>
      <c r="I3154" s="3">
        <f t="shared" si="150"/>
        <v>2.6194173765012114</v>
      </c>
      <c r="J3154">
        <v>0</v>
      </c>
      <c r="K3154">
        <v>0</v>
      </c>
    </row>
    <row r="3155" spans="1:11" x14ac:dyDescent="0.2">
      <c r="A3155" t="s">
        <v>6186</v>
      </c>
      <c r="B3155" t="s">
        <v>9</v>
      </c>
      <c r="C3155" s="1" t="s">
        <v>6187</v>
      </c>
      <c r="D3155">
        <v>-120.448500404204</v>
      </c>
      <c r="E3155" s="2">
        <v>1.09523809523809</v>
      </c>
      <c r="F3155">
        <v>69.835418994418504</v>
      </c>
      <c r="G3155">
        <f t="shared" si="148"/>
        <v>1</v>
      </c>
      <c r="H3155" s="3">
        <f t="shared" si="149"/>
        <v>1.844075743144576</v>
      </c>
      <c r="I3155" s="3">
        <f t="shared" si="150"/>
        <v>1.844075743144576</v>
      </c>
      <c r="J3155">
        <v>0</v>
      </c>
      <c r="K3155">
        <v>0</v>
      </c>
    </row>
    <row r="3156" spans="1:11" x14ac:dyDescent="0.2">
      <c r="A3156" t="s">
        <v>6188</v>
      </c>
      <c r="B3156" t="s">
        <v>9</v>
      </c>
      <c r="C3156" s="1" t="s">
        <v>6189</v>
      </c>
      <c r="D3156">
        <v>-118.218095273705</v>
      </c>
      <c r="E3156" s="2">
        <v>3.09523809523809</v>
      </c>
      <c r="F3156">
        <v>69.835418994324201</v>
      </c>
      <c r="G3156">
        <f t="shared" si="148"/>
        <v>1</v>
      </c>
      <c r="H3156" s="3">
        <f t="shared" si="149"/>
        <v>1.8440757431439896</v>
      </c>
      <c r="I3156" s="3">
        <f t="shared" si="150"/>
        <v>1.8440757431439896</v>
      </c>
      <c r="J3156">
        <v>0</v>
      </c>
      <c r="K3156">
        <v>0</v>
      </c>
    </row>
    <row r="3157" spans="1:11" x14ac:dyDescent="0.2">
      <c r="A3157" t="s">
        <v>6190</v>
      </c>
      <c r="B3157" t="s">
        <v>9</v>
      </c>
      <c r="C3157" s="1" t="s">
        <v>6191</v>
      </c>
      <c r="D3157">
        <v>-119.22931546654399</v>
      </c>
      <c r="E3157" s="2">
        <v>1</v>
      </c>
      <c r="F3157">
        <v>69.835418994417097</v>
      </c>
      <c r="G3157">
        <f t="shared" si="148"/>
        <v>1</v>
      </c>
      <c r="H3157" s="3">
        <f t="shared" si="149"/>
        <v>1.8440757431445671</v>
      </c>
      <c r="I3157" s="3">
        <f t="shared" si="150"/>
        <v>0</v>
      </c>
      <c r="J3157">
        <v>0</v>
      </c>
      <c r="K3157">
        <v>0</v>
      </c>
    </row>
    <row r="3158" spans="1:11" x14ac:dyDescent="0.2">
      <c r="A3158" t="s">
        <v>6192</v>
      </c>
      <c r="B3158" t="s">
        <v>9</v>
      </c>
      <c r="C3158" s="1" t="s">
        <v>6193</v>
      </c>
      <c r="D3158">
        <v>-120.764189729984</v>
      </c>
      <c r="E3158" s="2">
        <v>1.75</v>
      </c>
      <c r="F3158">
        <v>112.08907951294501</v>
      </c>
      <c r="G3158">
        <f t="shared" si="148"/>
        <v>1</v>
      </c>
      <c r="H3158" s="3">
        <f t="shared" si="149"/>
        <v>2.0495633027083211</v>
      </c>
      <c r="I3158" s="3">
        <f t="shared" si="150"/>
        <v>2.0495633027083211</v>
      </c>
      <c r="J3158">
        <v>0</v>
      </c>
      <c r="K3158">
        <v>0</v>
      </c>
    </row>
    <row r="3159" spans="1:11" x14ac:dyDescent="0.2">
      <c r="A3159" t="s">
        <v>6194</v>
      </c>
      <c r="B3159" t="s">
        <v>9</v>
      </c>
      <c r="C3159" s="1" t="s">
        <v>6195</v>
      </c>
      <c r="D3159">
        <v>-119.607859070511</v>
      </c>
      <c r="E3159" s="2">
        <v>4.078125</v>
      </c>
      <c r="F3159">
        <v>120.190452045219</v>
      </c>
      <c r="G3159">
        <f t="shared" si="148"/>
        <v>1</v>
      </c>
      <c r="H3159" s="3">
        <f t="shared" si="149"/>
        <v>2.079869968592055</v>
      </c>
      <c r="I3159" s="3">
        <f t="shared" si="150"/>
        <v>2.079869968592055</v>
      </c>
      <c r="J3159">
        <v>0</v>
      </c>
      <c r="K3159">
        <v>0</v>
      </c>
    </row>
    <row r="3160" spans="1:11" x14ac:dyDescent="0.2">
      <c r="A3160" t="s">
        <v>6196</v>
      </c>
      <c r="B3160" t="s">
        <v>9</v>
      </c>
      <c r="C3160">
        <v>37.183912091462503</v>
      </c>
      <c r="D3160">
        <v>-119.434766450474</v>
      </c>
      <c r="E3160" s="2">
        <v>1.0736196319018401</v>
      </c>
      <c r="F3160">
        <v>343.58539243097698</v>
      </c>
      <c r="G3160">
        <f t="shared" si="148"/>
        <v>0</v>
      </c>
      <c r="H3160" s="3">
        <f t="shared" si="149"/>
        <v>2.5360346914762117</v>
      </c>
      <c r="I3160" s="3">
        <f t="shared" si="150"/>
        <v>2.5360346914762117</v>
      </c>
      <c r="J3160">
        <v>0</v>
      </c>
      <c r="K3160">
        <v>0</v>
      </c>
    </row>
    <row r="3161" spans="1:11" x14ac:dyDescent="0.2">
      <c r="A3161" t="s">
        <v>6197</v>
      </c>
      <c r="B3161" t="s">
        <v>9</v>
      </c>
      <c r="C3161" s="1" t="s">
        <v>6198</v>
      </c>
      <c r="D3161">
        <v>-119.96883497027</v>
      </c>
      <c r="E3161" s="2">
        <v>1.0476190476190399</v>
      </c>
      <c r="F3161">
        <v>69.835418994360097</v>
      </c>
      <c r="G3161">
        <f t="shared" si="148"/>
        <v>1</v>
      </c>
      <c r="H3161" s="3">
        <f t="shared" si="149"/>
        <v>1.8440757431442127</v>
      </c>
      <c r="I3161" s="3">
        <f t="shared" si="150"/>
        <v>1.8440757431442127</v>
      </c>
      <c r="J3161">
        <v>0</v>
      </c>
      <c r="K3161">
        <v>0</v>
      </c>
    </row>
    <row r="3162" spans="1:11" x14ac:dyDescent="0.2">
      <c r="A3162" t="s">
        <v>6199</v>
      </c>
      <c r="B3162" t="s">
        <v>9</v>
      </c>
      <c r="C3162" s="1" t="s">
        <v>6200</v>
      </c>
      <c r="D3162">
        <v>-118.795074375308</v>
      </c>
      <c r="E3162" s="2">
        <v>1.08620689655172</v>
      </c>
      <c r="F3162">
        <v>105.20088835597301</v>
      </c>
      <c r="G3162">
        <f t="shared" si="148"/>
        <v>1</v>
      </c>
      <c r="H3162" s="3">
        <f t="shared" si="149"/>
        <v>2.0220194071795841</v>
      </c>
      <c r="I3162" s="3">
        <f t="shared" si="150"/>
        <v>2.0220194071795841</v>
      </c>
      <c r="J3162">
        <v>0</v>
      </c>
      <c r="K3162">
        <v>0</v>
      </c>
    </row>
    <row r="3163" spans="1:11" x14ac:dyDescent="0.2">
      <c r="A3163" t="s">
        <v>6201</v>
      </c>
      <c r="B3163" t="s">
        <v>9</v>
      </c>
      <c r="C3163" s="1" t="s">
        <v>6202</v>
      </c>
      <c r="D3163">
        <v>-120.43751451163099</v>
      </c>
      <c r="E3163" s="2">
        <v>1</v>
      </c>
      <c r="F3163">
        <v>96.624563742394898</v>
      </c>
      <c r="G3163">
        <f t="shared" si="148"/>
        <v>1</v>
      </c>
      <c r="H3163" s="3">
        <f t="shared" si="149"/>
        <v>1.9850875461015607</v>
      </c>
      <c r="I3163" s="3">
        <f t="shared" si="150"/>
        <v>0</v>
      </c>
      <c r="J3163">
        <v>0</v>
      </c>
      <c r="K3163">
        <v>0</v>
      </c>
    </row>
    <row r="3164" spans="1:11" x14ac:dyDescent="0.2">
      <c r="A3164" t="s">
        <v>6203</v>
      </c>
      <c r="B3164" t="s">
        <v>9</v>
      </c>
      <c r="C3164" s="1" t="s">
        <v>6204</v>
      </c>
      <c r="D3164">
        <v>-119.75650332705899</v>
      </c>
      <c r="E3164" s="2">
        <v>4.8809523809523796</v>
      </c>
      <c r="F3164">
        <v>69.8354189944871</v>
      </c>
      <c r="G3164">
        <f t="shared" si="148"/>
        <v>1</v>
      </c>
      <c r="H3164" s="3">
        <f t="shared" si="149"/>
        <v>1.8440757431450026</v>
      </c>
      <c r="I3164" s="3">
        <f t="shared" si="150"/>
        <v>1.8440757431450026</v>
      </c>
      <c r="J3164">
        <v>0</v>
      </c>
      <c r="K3164">
        <v>0</v>
      </c>
    </row>
    <row r="3165" spans="1:11" x14ac:dyDescent="0.2">
      <c r="A3165" t="s">
        <v>6205</v>
      </c>
      <c r="B3165" t="s">
        <v>9</v>
      </c>
      <c r="C3165" s="1" t="s">
        <v>6206</v>
      </c>
      <c r="D3165">
        <v>-122.052201372288</v>
      </c>
      <c r="E3165" s="2">
        <v>1</v>
      </c>
      <c r="F3165">
        <v>69.835418994330198</v>
      </c>
      <c r="G3165">
        <f t="shared" si="148"/>
        <v>1</v>
      </c>
      <c r="H3165" s="3">
        <f t="shared" si="149"/>
        <v>1.8440757431440269</v>
      </c>
      <c r="I3165" s="3">
        <f t="shared" si="150"/>
        <v>0</v>
      </c>
      <c r="J3165">
        <v>0</v>
      </c>
      <c r="K3165">
        <v>0</v>
      </c>
    </row>
    <row r="3166" spans="1:11" x14ac:dyDescent="0.2">
      <c r="A3166" t="s">
        <v>6207</v>
      </c>
      <c r="B3166" t="s">
        <v>9</v>
      </c>
      <c r="C3166" s="1" t="s">
        <v>6208</v>
      </c>
      <c r="D3166">
        <v>-120.638220891637</v>
      </c>
      <c r="E3166" s="2">
        <v>1</v>
      </c>
      <c r="F3166">
        <v>69.835418994587002</v>
      </c>
      <c r="G3166">
        <f t="shared" si="148"/>
        <v>1</v>
      </c>
      <c r="H3166" s="3">
        <f t="shared" si="149"/>
        <v>1.8440757431456238</v>
      </c>
      <c r="I3166" s="3">
        <f t="shared" si="150"/>
        <v>0</v>
      </c>
      <c r="J3166">
        <v>0</v>
      </c>
      <c r="K3166">
        <v>0</v>
      </c>
    </row>
    <row r="3167" spans="1:11" x14ac:dyDescent="0.2">
      <c r="A3167" t="s">
        <v>6209</v>
      </c>
      <c r="B3167" t="s">
        <v>9</v>
      </c>
      <c r="C3167">
        <v>40.612811546773003</v>
      </c>
      <c r="D3167">
        <v>-122.409227320372</v>
      </c>
      <c r="E3167" s="2">
        <v>1</v>
      </c>
      <c r="F3167">
        <v>69.835418994466295</v>
      </c>
      <c r="G3167">
        <f t="shared" si="148"/>
        <v>1</v>
      </c>
      <c r="H3167" s="3">
        <f t="shared" si="149"/>
        <v>1.8440757431448731</v>
      </c>
      <c r="I3167" s="3">
        <f t="shared" si="150"/>
        <v>0</v>
      </c>
      <c r="J3167">
        <v>0</v>
      </c>
      <c r="K3167">
        <v>0</v>
      </c>
    </row>
    <row r="3168" spans="1:11" x14ac:dyDescent="0.2">
      <c r="A3168" t="s">
        <v>6210</v>
      </c>
      <c r="B3168" t="s">
        <v>9</v>
      </c>
      <c r="C3168" s="1" t="s">
        <v>6211</v>
      </c>
      <c r="D3168">
        <v>-121.774115033215</v>
      </c>
      <c r="E3168" s="2">
        <v>1</v>
      </c>
      <c r="F3168">
        <v>75.704276234716303</v>
      </c>
      <c r="G3168">
        <f t="shared" si="148"/>
        <v>1</v>
      </c>
      <c r="H3168" s="3">
        <f t="shared" si="149"/>
        <v>1.8791204117680813</v>
      </c>
      <c r="I3168" s="3">
        <f t="shared" si="150"/>
        <v>0</v>
      </c>
      <c r="J3168">
        <v>0</v>
      </c>
      <c r="K3168">
        <v>0</v>
      </c>
    </row>
    <row r="3169" spans="1:11" x14ac:dyDescent="0.2">
      <c r="A3169" t="s">
        <v>6212</v>
      </c>
      <c r="B3169" t="s">
        <v>9</v>
      </c>
      <c r="C3169">
        <v>39.273853686804202</v>
      </c>
      <c r="D3169">
        <v>-120.65875475761401</v>
      </c>
      <c r="E3169" s="2">
        <v>3.0151515151515098</v>
      </c>
      <c r="F3169">
        <v>2379.9372912890399</v>
      </c>
      <c r="G3169">
        <f t="shared" si="148"/>
        <v>0</v>
      </c>
      <c r="H3169" s="3">
        <f t="shared" si="149"/>
        <v>3.3765655140288113</v>
      </c>
      <c r="I3169" s="3">
        <f t="shared" si="150"/>
        <v>3.3765655140288113</v>
      </c>
      <c r="J3169">
        <v>0</v>
      </c>
      <c r="K3169">
        <v>0</v>
      </c>
    </row>
    <row r="3170" spans="1:11" x14ac:dyDescent="0.2">
      <c r="A3170" t="s">
        <v>6213</v>
      </c>
      <c r="B3170" t="s">
        <v>9</v>
      </c>
      <c r="C3170" s="1" t="s">
        <v>6214</v>
      </c>
      <c r="D3170">
        <v>-122.85190782466</v>
      </c>
      <c r="E3170" s="2">
        <v>2.15</v>
      </c>
      <c r="F3170">
        <v>69.835418994566695</v>
      </c>
      <c r="G3170">
        <f t="shared" si="148"/>
        <v>1</v>
      </c>
      <c r="H3170" s="3">
        <f t="shared" si="149"/>
        <v>1.8440757431454975</v>
      </c>
      <c r="I3170" s="3">
        <f t="shared" si="150"/>
        <v>1.8440757431454975</v>
      </c>
      <c r="J3170">
        <v>0</v>
      </c>
      <c r="K3170">
        <v>0</v>
      </c>
    </row>
    <row r="3171" spans="1:11" x14ac:dyDescent="0.2">
      <c r="A3171" t="s">
        <v>6215</v>
      </c>
      <c r="B3171" t="s">
        <v>9</v>
      </c>
      <c r="C3171" s="1" t="s">
        <v>6216</v>
      </c>
      <c r="D3171">
        <v>-119.688204585843</v>
      </c>
      <c r="E3171" s="2">
        <v>1.8103448275862</v>
      </c>
      <c r="F3171">
        <v>179.55468252545299</v>
      </c>
      <c r="G3171">
        <f t="shared" si="148"/>
        <v>1</v>
      </c>
      <c r="H3171" s="3">
        <f t="shared" si="149"/>
        <v>2.2541967353793781</v>
      </c>
      <c r="I3171" s="3">
        <f t="shared" si="150"/>
        <v>2.2541967353793781</v>
      </c>
      <c r="J3171">
        <v>0</v>
      </c>
      <c r="K3171">
        <v>0</v>
      </c>
    </row>
    <row r="3172" spans="1:11" x14ac:dyDescent="0.2">
      <c r="A3172" t="s">
        <v>6217</v>
      </c>
      <c r="B3172" t="s">
        <v>9</v>
      </c>
      <c r="C3172" s="1" t="s">
        <v>6218</v>
      </c>
      <c r="D3172">
        <v>-120.552527077486</v>
      </c>
      <c r="E3172" s="2">
        <v>1</v>
      </c>
      <c r="F3172">
        <v>121.55064661511</v>
      </c>
      <c r="G3172">
        <f t="shared" si="148"/>
        <v>1</v>
      </c>
      <c r="H3172" s="3">
        <f t="shared" si="149"/>
        <v>2.0847572735094841</v>
      </c>
      <c r="I3172" s="3">
        <f t="shared" si="150"/>
        <v>0</v>
      </c>
      <c r="J3172">
        <v>0</v>
      </c>
      <c r="K3172">
        <v>0</v>
      </c>
    </row>
    <row r="3173" spans="1:11" x14ac:dyDescent="0.2">
      <c r="A3173" t="s">
        <v>6219</v>
      </c>
      <c r="B3173" t="s">
        <v>9</v>
      </c>
      <c r="C3173" s="1" t="s">
        <v>6220</v>
      </c>
      <c r="D3173">
        <v>-122.566206864929</v>
      </c>
      <c r="E3173" s="2">
        <v>4.3333333333333304</v>
      </c>
      <c r="F3173">
        <v>440.09284411514801</v>
      </c>
      <c r="G3173">
        <f t="shared" si="148"/>
        <v>0</v>
      </c>
      <c r="H3173" s="3">
        <f t="shared" si="149"/>
        <v>2.6435443070165459</v>
      </c>
      <c r="I3173" s="3">
        <f t="shared" si="150"/>
        <v>2.6435443070165459</v>
      </c>
      <c r="J3173">
        <v>0</v>
      </c>
      <c r="K3173">
        <v>0</v>
      </c>
    </row>
    <row r="3174" spans="1:11" x14ac:dyDescent="0.2">
      <c r="A3174" t="s">
        <v>6221</v>
      </c>
      <c r="B3174" t="s">
        <v>9</v>
      </c>
      <c r="C3174" s="1" t="s">
        <v>6222</v>
      </c>
      <c r="D3174">
        <v>-120.931785650002</v>
      </c>
      <c r="E3174" s="2">
        <v>4.0107526881720403</v>
      </c>
      <c r="F3174">
        <v>323.04220343260602</v>
      </c>
      <c r="G3174">
        <f t="shared" si="148"/>
        <v>0</v>
      </c>
      <c r="H3174" s="3">
        <f t="shared" si="149"/>
        <v>2.5092592638808866</v>
      </c>
      <c r="I3174" s="3">
        <f t="shared" si="150"/>
        <v>2.5092592638808866</v>
      </c>
      <c r="J3174">
        <v>0</v>
      </c>
      <c r="K3174">
        <v>0</v>
      </c>
    </row>
    <row r="3175" spans="1:11" x14ac:dyDescent="0.2">
      <c r="A3175" t="s">
        <v>6223</v>
      </c>
      <c r="B3175" t="s">
        <v>9</v>
      </c>
      <c r="C3175" s="1" t="s">
        <v>6224</v>
      </c>
      <c r="D3175">
        <v>-119.456111345232</v>
      </c>
      <c r="E3175" s="2">
        <v>2.37957211870255</v>
      </c>
      <c r="F3175">
        <v>4509.7241359586596</v>
      </c>
      <c r="G3175">
        <f t="shared" si="148"/>
        <v>0</v>
      </c>
      <c r="H3175" s="3">
        <f t="shared" si="149"/>
        <v>3.6541499764910061</v>
      </c>
      <c r="I3175" s="3">
        <f t="shared" si="150"/>
        <v>3.6541499764910061</v>
      </c>
      <c r="J3175">
        <v>0</v>
      </c>
      <c r="K3175">
        <v>0</v>
      </c>
    </row>
    <row r="3176" spans="1:11" x14ac:dyDescent="0.2">
      <c r="A3176" t="s">
        <v>6225</v>
      </c>
      <c r="B3176" t="s">
        <v>6226</v>
      </c>
      <c r="C3176" s="1" t="s">
        <v>6227</v>
      </c>
      <c r="D3176">
        <v>-123.51481817841901</v>
      </c>
      <c r="E3176" s="2">
        <v>4.3672316384180698</v>
      </c>
      <c r="F3176">
        <v>1751</v>
      </c>
      <c r="G3176">
        <f t="shared" si="148"/>
        <v>0</v>
      </c>
      <c r="H3176" s="3">
        <f t="shared" si="149"/>
        <v>3.2432861460834461</v>
      </c>
      <c r="I3176" s="3">
        <f t="shared" si="150"/>
        <v>3.2432861460834461</v>
      </c>
      <c r="J3176">
        <v>5</v>
      </c>
      <c r="K3176">
        <v>1</v>
      </c>
    </row>
    <row r="3177" spans="1:11" x14ac:dyDescent="0.2">
      <c r="A3177" t="s">
        <v>6228</v>
      </c>
      <c r="B3177" t="s">
        <v>9</v>
      </c>
      <c r="C3177" s="1" t="s">
        <v>6229</v>
      </c>
      <c r="D3177">
        <v>-117.933495653629</v>
      </c>
      <c r="E3177" s="2">
        <v>1</v>
      </c>
      <c r="F3177">
        <v>69.835418994514299</v>
      </c>
      <c r="G3177">
        <f t="shared" si="148"/>
        <v>1</v>
      </c>
      <c r="H3177" s="3">
        <f t="shared" si="149"/>
        <v>1.8440757431451718</v>
      </c>
      <c r="I3177" s="3">
        <f t="shared" si="150"/>
        <v>0</v>
      </c>
      <c r="J3177">
        <v>0</v>
      </c>
      <c r="K3177">
        <v>0</v>
      </c>
    </row>
    <row r="3178" spans="1:11" x14ac:dyDescent="0.2">
      <c r="A3178" t="s">
        <v>6230</v>
      </c>
      <c r="B3178" t="s">
        <v>9</v>
      </c>
      <c r="C3178" s="1" t="s">
        <v>6231</v>
      </c>
      <c r="D3178">
        <v>-121.227192485142</v>
      </c>
      <c r="E3178" s="2">
        <v>1</v>
      </c>
      <c r="F3178">
        <v>69.835418994475603</v>
      </c>
      <c r="G3178">
        <f t="shared" si="148"/>
        <v>1</v>
      </c>
      <c r="H3178" s="3">
        <f t="shared" si="149"/>
        <v>1.8440757431449311</v>
      </c>
      <c r="I3178" s="3">
        <f t="shared" si="150"/>
        <v>0</v>
      </c>
      <c r="J3178">
        <v>0</v>
      </c>
      <c r="K3178">
        <v>0</v>
      </c>
    </row>
    <row r="3179" spans="1:11" x14ac:dyDescent="0.2">
      <c r="A3179" t="s">
        <v>6232</v>
      </c>
      <c r="B3179" t="s">
        <v>9</v>
      </c>
      <c r="C3179" s="1" t="s">
        <v>6233</v>
      </c>
      <c r="D3179">
        <v>-122.629265608019</v>
      </c>
      <c r="E3179" s="2">
        <v>4.7560975609755998</v>
      </c>
      <c r="F3179">
        <v>69.835418994364304</v>
      </c>
      <c r="G3179">
        <f t="shared" si="148"/>
        <v>1</v>
      </c>
      <c r="H3179" s="3">
        <f t="shared" si="149"/>
        <v>1.8440757431442389</v>
      </c>
      <c r="I3179" s="3">
        <f t="shared" si="150"/>
        <v>1.8440757431442389</v>
      </c>
      <c r="J3179">
        <v>0</v>
      </c>
      <c r="K3179">
        <v>0</v>
      </c>
    </row>
    <row r="3180" spans="1:11" x14ac:dyDescent="0.2">
      <c r="A3180" t="s">
        <v>6234</v>
      </c>
      <c r="B3180" t="s">
        <v>9</v>
      </c>
      <c r="C3180" s="1" t="s">
        <v>6235</v>
      </c>
      <c r="D3180">
        <v>-120.86379253524601</v>
      </c>
      <c r="E3180" s="2">
        <v>1</v>
      </c>
      <c r="F3180">
        <v>128.579533153298</v>
      </c>
      <c r="G3180">
        <f t="shared" si="148"/>
        <v>1</v>
      </c>
      <c r="H3180" s="3">
        <f t="shared" si="149"/>
        <v>2.1091718445914807</v>
      </c>
      <c r="I3180" s="3">
        <f t="shared" si="150"/>
        <v>0</v>
      </c>
      <c r="J3180">
        <v>0</v>
      </c>
      <c r="K3180">
        <v>0</v>
      </c>
    </row>
    <row r="3181" spans="1:11" x14ac:dyDescent="0.2">
      <c r="A3181" t="s">
        <v>6236</v>
      </c>
      <c r="B3181" t="s">
        <v>9</v>
      </c>
      <c r="C3181" s="1" t="s">
        <v>6237</v>
      </c>
      <c r="D3181">
        <v>-122.43886252710701</v>
      </c>
      <c r="E3181" s="2">
        <v>1</v>
      </c>
      <c r="F3181">
        <v>139.67083798884201</v>
      </c>
      <c r="G3181">
        <f t="shared" si="148"/>
        <v>1</v>
      </c>
      <c r="H3181" s="3">
        <f t="shared" si="149"/>
        <v>2.1451057388085726</v>
      </c>
      <c r="I3181" s="3">
        <f t="shared" si="150"/>
        <v>0</v>
      </c>
      <c r="J3181">
        <v>0</v>
      </c>
      <c r="K3181">
        <v>0</v>
      </c>
    </row>
    <row r="3182" spans="1:11" x14ac:dyDescent="0.2">
      <c r="A3182" t="s">
        <v>6238</v>
      </c>
      <c r="B3182" t="s">
        <v>9</v>
      </c>
      <c r="C3182" s="1" t="s">
        <v>6239</v>
      </c>
      <c r="D3182">
        <v>-122.512988838673</v>
      </c>
      <c r="E3182" s="2">
        <v>4.7374999999999998</v>
      </c>
      <c r="F3182">
        <v>139.67083798897099</v>
      </c>
      <c r="G3182">
        <f t="shared" si="148"/>
        <v>1</v>
      </c>
      <c r="H3182" s="3">
        <f t="shared" si="149"/>
        <v>2.1451057388089736</v>
      </c>
      <c r="I3182" s="3">
        <f t="shared" si="150"/>
        <v>2.1451057388089736</v>
      </c>
      <c r="J3182">
        <v>0</v>
      </c>
      <c r="K3182">
        <v>0</v>
      </c>
    </row>
    <row r="3183" spans="1:11" x14ac:dyDescent="0.2">
      <c r="A3183" t="s">
        <v>6240</v>
      </c>
      <c r="B3183" t="s">
        <v>9</v>
      </c>
      <c r="C3183" s="1" t="s">
        <v>6241</v>
      </c>
      <c r="D3183">
        <v>-120.624312684473</v>
      </c>
      <c r="E3183" s="2">
        <v>1</v>
      </c>
      <c r="F3183">
        <v>69.835418994497203</v>
      </c>
      <c r="G3183">
        <f t="shared" si="148"/>
        <v>1</v>
      </c>
      <c r="H3183" s="3">
        <f t="shared" si="149"/>
        <v>1.8440757431450654</v>
      </c>
      <c r="I3183" s="3">
        <f t="shared" si="150"/>
        <v>0</v>
      </c>
      <c r="J3183">
        <v>0</v>
      </c>
      <c r="K3183">
        <v>0</v>
      </c>
    </row>
    <row r="3184" spans="1:11" x14ac:dyDescent="0.2">
      <c r="A3184" t="s">
        <v>6242</v>
      </c>
      <c r="B3184" t="s">
        <v>9</v>
      </c>
      <c r="C3184" s="1" t="s">
        <v>6243</v>
      </c>
      <c r="D3184">
        <v>-120.357406294668</v>
      </c>
      <c r="E3184" s="2">
        <v>1.0243902439024299</v>
      </c>
      <c r="F3184">
        <v>69.835418994495797</v>
      </c>
      <c r="G3184">
        <f t="shared" si="148"/>
        <v>1</v>
      </c>
      <c r="H3184" s="3">
        <f t="shared" si="149"/>
        <v>1.8440757431450567</v>
      </c>
      <c r="I3184" s="3">
        <f t="shared" si="150"/>
        <v>1.8440757431450567</v>
      </c>
      <c r="J3184">
        <v>0</v>
      </c>
      <c r="K3184">
        <v>0</v>
      </c>
    </row>
    <row r="3185" spans="1:11" x14ac:dyDescent="0.2">
      <c r="A3185" t="s">
        <v>6244</v>
      </c>
      <c r="B3185" t="s">
        <v>9</v>
      </c>
      <c r="C3185" s="1" t="s">
        <v>6245</v>
      </c>
      <c r="D3185">
        <v>-122.41608981497301</v>
      </c>
      <c r="E3185" s="2">
        <v>2.0650406504065</v>
      </c>
      <c r="F3185">
        <v>2779.6984755417202</v>
      </c>
      <c r="G3185">
        <f t="shared" si="148"/>
        <v>0</v>
      </c>
      <c r="H3185" s="3">
        <f t="shared" si="149"/>
        <v>3.4439976888999189</v>
      </c>
      <c r="I3185" s="3">
        <f t="shared" si="150"/>
        <v>3.4439976888999189</v>
      </c>
      <c r="J3185">
        <v>0</v>
      </c>
      <c r="K3185">
        <v>0</v>
      </c>
    </row>
    <row r="3186" spans="1:11" x14ac:dyDescent="0.2">
      <c r="A3186" t="s">
        <v>6246</v>
      </c>
      <c r="B3186" t="s">
        <v>9</v>
      </c>
      <c r="C3186" s="1" t="s">
        <v>6247</v>
      </c>
      <c r="D3186">
        <v>-118.40905425002499</v>
      </c>
      <c r="E3186" s="2">
        <v>1.73170731707317</v>
      </c>
      <c r="F3186">
        <v>69.835418994456703</v>
      </c>
      <c r="G3186">
        <f t="shared" si="148"/>
        <v>1</v>
      </c>
      <c r="H3186" s="3">
        <f t="shared" si="149"/>
        <v>1.8440757431448136</v>
      </c>
      <c r="I3186" s="3">
        <f t="shared" si="150"/>
        <v>1.8440757431448136</v>
      </c>
      <c r="J3186">
        <v>0</v>
      </c>
      <c r="K3186">
        <v>0</v>
      </c>
    </row>
    <row r="3187" spans="1:11" x14ac:dyDescent="0.2">
      <c r="A3187" t="s">
        <v>6248</v>
      </c>
      <c r="B3187" t="s">
        <v>9</v>
      </c>
      <c r="C3187" s="1" t="s">
        <v>6249</v>
      </c>
      <c r="D3187">
        <v>-120.92018196121199</v>
      </c>
      <c r="E3187" s="2">
        <v>1</v>
      </c>
      <c r="F3187">
        <v>69.835418994487497</v>
      </c>
      <c r="G3187">
        <f t="shared" si="148"/>
        <v>1</v>
      </c>
      <c r="H3187" s="3">
        <f t="shared" si="149"/>
        <v>1.844075743145005</v>
      </c>
      <c r="I3187" s="3">
        <f t="shared" si="150"/>
        <v>0</v>
      </c>
      <c r="J3187">
        <v>0</v>
      </c>
      <c r="K3187">
        <v>0</v>
      </c>
    </row>
    <row r="3188" spans="1:11" x14ac:dyDescent="0.2">
      <c r="A3188" t="s">
        <v>6250</v>
      </c>
      <c r="B3188" t="s">
        <v>9</v>
      </c>
      <c r="C3188" s="1" t="s">
        <v>6251</v>
      </c>
      <c r="D3188">
        <v>-121.641179998605</v>
      </c>
      <c r="E3188" s="2">
        <v>1</v>
      </c>
      <c r="F3188">
        <v>69.835418994430498</v>
      </c>
      <c r="G3188">
        <f t="shared" si="148"/>
        <v>1</v>
      </c>
      <c r="H3188" s="3">
        <f t="shared" si="149"/>
        <v>1.8440757431446506</v>
      </c>
      <c r="I3188" s="3">
        <f t="shared" si="150"/>
        <v>0</v>
      </c>
      <c r="J3188">
        <v>0</v>
      </c>
      <c r="K3188">
        <v>0</v>
      </c>
    </row>
    <row r="3189" spans="1:11" x14ac:dyDescent="0.2">
      <c r="A3189" t="s">
        <v>6252</v>
      </c>
      <c r="B3189" t="s">
        <v>9</v>
      </c>
      <c r="C3189" s="1" t="s">
        <v>6253</v>
      </c>
      <c r="D3189">
        <v>-120.360059299906</v>
      </c>
      <c r="E3189" s="2">
        <v>2.59523809523809</v>
      </c>
      <c r="F3189">
        <v>69.835418994384895</v>
      </c>
      <c r="G3189">
        <f t="shared" si="148"/>
        <v>1</v>
      </c>
      <c r="H3189" s="3">
        <f t="shared" si="149"/>
        <v>1.8440757431443671</v>
      </c>
      <c r="I3189" s="3">
        <f t="shared" si="150"/>
        <v>1.8440757431443671</v>
      </c>
      <c r="J3189">
        <v>0</v>
      </c>
      <c r="K3189">
        <v>0</v>
      </c>
    </row>
    <row r="3190" spans="1:11" x14ac:dyDescent="0.2">
      <c r="A3190" t="s">
        <v>6254</v>
      </c>
      <c r="B3190" t="s">
        <v>9</v>
      </c>
      <c r="C3190" s="1" t="s">
        <v>6255</v>
      </c>
      <c r="D3190">
        <v>-121.084676944294</v>
      </c>
      <c r="E3190" s="2">
        <v>1.25757575757575</v>
      </c>
      <c r="F3190">
        <v>121.22733928552201</v>
      </c>
      <c r="G3190">
        <f t="shared" si="148"/>
        <v>1</v>
      </c>
      <c r="H3190" s="3">
        <f t="shared" si="149"/>
        <v>2.0836005733113123</v>
      </c>
      <c r="I3190" s="3">
        <f t="shared" si="150"/>
        <v>2.0836005733113123</v>
      </c>
      <c r="J3190">
        <v>0</v>
      </c>
      <c r="K3190">
        <v>0</v>
      </c>
    </row>
    <row r="3191" spans="1:11" x14ac:dyDescent="0.2">
      <c r="A3191" t="s">
        <v>6256</v>
      </c>
      <c r="B3191" t="s">
        <v>9</v>
      </c>
      <c r="C3191" s="1" t="s">
        <v>6257</v>
      </c>
      <c r="D3191">
        <v>-122.71717354539599</v>
      </c>
      <c r="E3191" s="2">
        <v>2.3450000000000002</v>
      </c>
      <c r="F3191">
        <v>403.13680278772199</v>
      </c>
      <c r="G3191">
        <f t="shared" si="148"/>
        <v>0</v>
      </c>
      <c r="H3191" s="3">
        <f t="shared" si="149"/>
        <v>2.6054524471682838</v>
      </c>
      <c r="I3191" s="3">
        <f t="shared" si="150"/>
        <v>2.6054524471682838</v>
      </c>
      <c r="J3191">
        <v>0</v>
      </c>
      <c r="K3191">
        <v>0</v>
      </c>
    </row>
    <row r="3192" spans="1:11" x14ac:dyDescent="0.2">
      <c r="A3192" t="s">
        <v>6258</v>
      </c>
      <c r="B3192" t="s">
        <v>9</v>
      </c>
      <c r="C3192" s="1" t="s">
        <v>6259</v>
      </c>
      <c r="D3192">
        <v>-119.606366966981</v>
      </c>
      <c r="E3192" s="2">
        <v>4.1190476190476097</v>
      </c>
      <c r="F3192">
        <v>222.21816155393401</v>
      </c>
      <c r="G3192">
        <f t="shared" si="148"/>
        <v>1</v>
      </c>
      <c r="H3192" s="3">
        <f t="shared" si="149"/>
        <v>2.3467795502859126</v>
      </c>
      <c r="I3192" s="3">
        <f t="shared" si="150"/>
        <v>2.3467795502859126</v>
      </c>
      <c r="J3192">
        <v>0</v>
      </c>
      <c r="K3192">
        <v>0</v>
      </c>
    </row>
    <row r="3193" spans="1:11" x14ac:dyDescent="0.2">
      <c r="A3193" t="s">
        <v>6260</v>
      </c>
      <c r="B3193" t="s">
        <v>9</v>
      </c>
      <c r="C3193" s="1" t="s">
        <v>6261</v>
      </c>
      <c r="D3193">
        <v>-119.576174727333</v>
      </c>
      <c r="E3193" s="2">
        <v>1.1000000000000001</v>
      </c>
      <c r="F3193">
        <v>83.660863812069096</v>
      </c>
      <c r="G3193">
        <f t="shared" si="148"/>
        <v>1</v>
      </c>
      <c r="H3193" s="3">
        <f t="shared" si="149"/>
        <v>1.9225223444291473</v>
      </c>
      <c r="I3193" s="3">
        <f t="shared" si="150"/>
        <v>1.9225223444291473</v>
      </c>
      <c r="J3193">
        <v>0</v>
      </c>
      <c r="K3193">
        <v>0</v>
      </c>
    </row>
    <row r="3194" spans="1:11" x14ac:dyDescent="0.2">
      <c r="A3194" t="s">
        <v>6262</v>
      </c>
      <c r="B3194" t="s">
        <v>9</v>
      </c>
      <c r="C3194" s="1" t="s">
        <v>6263</v>
      </c>
      <c r="D3194">
        <v>-121.992895697691</v>
      </c>
      <c r="E3194" s="2">
        <v>1.13888888888888</v>
      </c>
      <c r="F3194">
        <v>127.72923862795101</v>
      </c>
      <c r="G3194">
        <f t="shared" si="148"/>
        <v>1</v>
      </c>
      <c r="H3194" s="3">
        <f t="shared" si="149"/>
        <v>2.1062903234285733</v>
      </c>
      <c r="I3194" s="3">
        <f t="shared" si="150"/>
        <v>2.1062903234285733</v>
      </c>
      <c r="J3194">
        <v>0</v>
      </c>
      <c r="K3194">
        <v>0</v>
      </c>
    </row>
    <row r="3195" spans="1:11" x14ac:dyDescent="0.2">
      <c r="A3195" t="s">
        <v>6264</v>
      </c>
      <c r="B3195" t="s">
        <v>9</v>
      </c>
      <c r="C3195" s="1" t="s">
        <v>6265</v>
      </c>
      <c r="D3195">
        <v>-118.926679644563</v>
      </c>
      <c r="E3195" s="2">
        <v>1.8947368421052599</v>
      </c>
      <c r="F3195">
        <v>137.045663239026</v>
      </c>
      <c r="G3195">
        <f t="shared" si="148"/>
        <v>1</v>
      </c>
      <c r="H3195" s="3">
        <f t="shared" si="149"/>
        <v>2.1368652969994844</v>
      </c>
      <c r="I3195" s="3">
        <f t="shared" si="150"/>
        <v>2.1368652969994844</v>
      </c>
      <c r="J3195">
        <v>0</v>
      </c>
      <c r="K3195">
        <v>0</v>
      </c>
    </row>
    <row r="3196" spans="1:11" x14ac:dyDescent="0.2">
      <c r="A3196" t="s">
        <v>6266</v>
      </c>
      <c r="B3196" t="s">
        <v>9</v>
      </c>
      <c r="C3196" s="1" t="s">
        <v>6267</v>
      </c>
      <c r="D3196">
        <v>-120.775517700036</v>
      </c>
      <c r="E3196" s="2">
        <v>2.1162790697674398</v>
      </c>
      <c r="F3196">
        <v>69.835418994495299</v>
      </c>
      <c r="G3196">
        <f t="shared" si="148"/>
        <v>1</v>
      </c>
      <c r="H3196" s="3">
        <f t="shared" si="149"/>
        <v>1.8440757431450536</v>
      </c>
      <c r="I3196" s="3">
        <f t="shared" si="150"/>
        <v>1.8440757431450536</v>
      </c>
      <c r="J3196">
        <v>0</v>
      </c>
      <c r="K3196">
        <v>0</v>
      </c>
    </row>
    <row r="3197" spans="1:11" x14ac:dyDescent="0.2">
      <c r="A3197" t="s">
        <v>6268</v>
      </c>
      <c r="B3197" t="s">
        <v>9</v>
      </c>
      <c r="C3197" s="1" t="s">
        <v>6269</v>
      </c>
      <c r="D3197">
        <v>-121.63423190024</v>
      </c>
      <c r="E3197" s="2">
        <v>1</v>
      </c>
      <c r="F3197">
        <v>69.835418994367899</v>
      </c>
      <c r="G3197">
        <f t="shared" si="148"/>
        <v>1</v>
      </c>
      <c r="H3197" s="3">
        <f t="shared" si="149"/>
        <v>1.8440757431442611</v>
      </c>
      <c r="I3197" s="3">
        <f t="shared" si="150"/>
        <v>0</v>
      </c>
      <c r="J3197">
        <v>0</v>
      </c>
      <c r="K3197">
        <v>0</v>
      </c>
    </row>
    <row r="3198" spans="1:11" x14ac:dyDescent="0.2">
      <c r="A3198" t="s">
        <v>6270</v>
      </c>
      <c r="B3198" t="s">
        <v>9</v>
      </c>
      <c r="C3198" s="1" t="s">
        <v>6271</v>
      </c>
      <c r="D3198">
        <v>-118.61700108534301</v>
      </c>
      <c r="E3198" s="2">
        <v>3.5657894736842102</v>
      </c>
      <c r="F3198">
        <v>136.757270322013</v>
      </c>
      <c r="G3198">
        <f t="shared" si="148"/>
        <v>1</v>
      </c>
      <c r="H3198" s="3">
        <f t="shared" si="149"/>
        <v>2.1359504236840907</v>
      </c>
      <c r="I3198" s="3">
        <f t="shared" si="150"/>
        <v>2.1359504236840907</v>
      </c>
      <c r="J3198">
        <v>0</v>
      </c>
      <c r="K3198">
        <v>0</v>
      </c>
    </row>
    <row r="3199" spans="1:11" x14ac:dyDescent="0.2">
      <c r="A3199" t="s">
        <v>6272</v>
      </c>
      <c r="B3199" t="s">
        <v>9</v>
      </c>
      <c r="C3199" s="1" t="s">
        <v>6273</v>
      </c>
      <c r="D3199">
        <v>-120.724242950453</v>
      </c>
      <c r="E3199" s="2">
        <v>1</v>
      </c>
      <c r="F3199">
        <v>69.835418994486602</v>
      </c>
      <c r="G3199">
        <f t="shared" si="148"/>
        <v>1</v>
      </c>
      <c r="H3199" s="3">
        <f t="shared" si="149"/>
        <v>1.8440757431449994</v>
      </c>
      <c r="I3199" s="3">
        <f t="shared" si="150"/>
        <v>0</v>
      </c>
      <c r="J3199">
        <v>0</v>
      </c>
      <c r="K3199">
        <v>0</v>
      </c>
    </row>
    <row r="3200" spans="1:11" x14ac:dyDescent="0.2">
      <c r="A3200" t="s">
        <v>6274</v>
      </c>
      <c r="B3200" t="s">
        <v>9</v>
      </c>
      <c r="C3200" s="1" t="s">
        <v>6275</v>
      </c>
      <c r="D3200">
        <v>-119.57647787984</v>
      </c>
      <c r="E3200" s="2">
        <v>1.10144927536231</v>
      </c>
      <c r="F3200">
        <v>679.04530857783402</v>
      </c>
      <c r="G3200">
        <f t="shared" si="148"/>
        <v>0</v>
      </c>
      <c r="H3200" s="3">
        <f t="shared" si="149"/>
        <v>2.8318987530858761</v>
      </c>
      <c r="I3200" s="3">
        <f t="shared" si="150"/>
        <v>2.8318987530858761</v>
      </c>
      <c r="J3200">
        <v>0</v>
      </c>
      <c r="K3200">
        <v>0</v>
      </c>
    </row>
    <row r="3201" spans="1:11" x14ac:dyDescent="0.2">
      <c r="A3201" t="s">
        <v>6276</v>
      </c>
      <c r="B3201" t="s">
        <v>9</v>
      </c>
      <c r="C3201" s="1" t="s">
        <v>6277</v>
      </c>
      <c r="D3201">
        <v>-121.408175428242</v>
      </c>
      <c r="E3201" s="2">
        <v>1</v>
      </c>
      <c r="F3201">
        <v>121.211202856315</v>
      </c>
      <c r="G3201">
        <f t="shared" si="148"/>
        <v>1</v>
      </c>
      <c r="H3201" s="3">
        <f t="shared" si="149"/>
        <v>2.0835427610335229</v>
      </c>
      <c r="I3201" s="3">
        <f t="shared" si="150"/>
        <v>0</v>
      </c>
      <c r="J3201">
        <v>0</v>
      </c>
      <c r="K3201">
        <v>0</v>
      </c>
    </row>
    <row r="3202" spans="1:11" x14ac:dyDescent="0.2">
      <c r="A3202" t="s">
        <v>6278</v>
      </c>
      <c r="B3202" t="s">
        <v>9</v>
      </c>
      <c r="C3202" s="1" t="s">
        <v>6279</v>
      </c>
      <c r="D3202">
        <v>-121.863276299202</v>
      </c>
      <c r="E3202" s="2">
        <v>1</v>
      </c>
      <c r="F3202">
        <v>173.28589456898899</v>
      </c>
      <c r="G3202">
        <f t="shared" si="148"/>
        <v>1</v>
      </c>
      <c r="H3202" s="3">
        <f t="shared" si="149"/>
        <v>2.2387632126840842</v>
      </c>
      <c r="I3202" s="3">
        <f t="shared" si="150"/>
        <v>0</v>
      </c>
      <c r="J3202">
        <v>0</v>
      </c>
      <c r="K3202">
        <v>0</v>
      </c>
    </row>
    <row r="3203" spans="1:11" x14ac:dyDescent="0.2">
      <c r="A3203" t="s">
        <v>6280</v>
      </c>
      <c r="B3203" t="s">
        <v>9</v>
      </c>
      <c r="C3203" s="1" t="s">
        <v>6281</v>
      </c>
      <c r="D3203">
        <v>-119.759376390097</v>
      </c>
      <c r="E3203" s="2">
        <v>1.09756097560975</v>
      </c>
      <c r="F3203">
        <v>69.835418994515194</v>
      </c>
      <c r="G3203">
        <f t="shared" ref="G3203:G3266" si="151">IF(F3203&lt;300,1,0)</f>
        <v>1</v>
      </c>
      <c r="H3203" s="3">
        <f t="shared" ref="H3203:H3266" si="152">LOG10(F3203)</f>
        <v>1.8440757431451773</v>
      </c>
      <c r="I3203" s="3">
        <f t="shared" ref="I3203:I3266" si="153">IF(E3203&gt;1,H3203,0)</f>
        <v>1.8440757431451773</v>
      </c>
      <c r="J3203">
        <v>0</v>
      </c>
      <c r="K3203">
        <v>0</v>
      </c>
    </row>
    <row r="3204" spans="1:11" x14ac:dyDescent="0.2">
      <c r="A3204" t="s">
        <v>6282</v>
      </c>
      <c r="B3204" t="s">
        <v>9</v>
      </c>
      <c r="C3204" s="1" t="s">
        <v>6283</v>
      </c>
      <c r="D3204">
        <v>-118.12494607455</v>
      </c>
      <c r="E3204" s="2">
        <v>1</v>
      </c>
      <c r="F3204">
        <v>69.835418994513404</v>
      </c>
      <c r="G3204">
        <f t="shared" si="151"/>
        <v>1</v>
      </c>
      <c r="H3204" s="3">
        <f t="shared" si="152"/>
        <v>1.8440757431451662</v>
      </c>
      <c r="I3204" s="3">
        <f t="shared" si="153"/>
        <v>0</v>
      </c>
      <c r="J3204">
        <v>0</v>
      </c>
      <c r="K3204">
        <v>0</v>
      </c>
    </row>
    <row r="3205" spans="1:11" x14ac:dyDescent="0.2">
      <c r="A3205" t="s">
        <v>6284</v>
      </c>
      <c r="B3205" t="s">
        <v>9</v>
      </c>
      <c r="C3205" s="1" t="s">
        <v>6285</v>
      </c>
      <c r="D3205">
        <v>-120.653891570696</v>
      </c>
      <c r="E3205" s="2">
        <v>1.0133333333333301</v>
      </c>
      <c r="F3205">
        <v>145.95324189216899</v>
      </c>
      <c r="G3205">
        <f t="shared" si="151"/>
        <v>1</v>
      </c>
      <c r="H3205" s="3">
        <f t="shared" si="152"/>
        <v>2.164213745916999</v>
      </c>
      <c r="I3205" s="3">
        <f t="shared" si="153"/>
        <v>2.164213745916999</v>
      </c>
      <c r="J3205">
        <v>0</v>
      </c>
      <c r="K3205">
        <v>0</v>
      </c>
    </row>
    <row r="3206" spans="1:11" x14ac:dyDescent="0.2">
      <c r="A3206" t="s">
        <v>6286</v>
      </c>
      <c r="B3206" t="s">
        <v>9</v>
      </c>
      <c r="C3206" s="1" t="s">
        <v>6287</v>
      </c>
      <c r="D3206">
        <v>-123.655652310424</v>
      </c>
      <c r="E3206" s="2">
        <v>4.8536585365853604</v>
      </c>
      <c r="F3206">
        <v>69.835418994584302</v>
      </c>
      <c r="G3206">
        <f t="shared" si="151"/>
        <v>1</v>
      </c>
      <c r="H3206" s="3">
        <f t="shared" si="152"/>
        <v>1.844075743145607</v>
      </c>
      <c r="I3206" s="3">
        <f t="shared" si="153"/>
        <v>1.844075743145607</v>
      </c>
      <c r="J3206">
        <v>0</v>
      </c>
      <c r="K3206">
        <v>0</v>
      </c>
    </row>
    <row r="3207" spans="1:11" x14ac:dyDescent="0.2">
      <c r="A3207" t="s">
        <v>6288</v>
      </c>
      <c r="B3207" t="s">
        <v>9</v>
      </c>
      <c r="C3207" s="1" t="s">
        <v>6289</v>
      </c>
      <c r="D3207">
        <v>-118.82196495305401</v>
      </c>
      <c r="E3207" s="2">
        <v>1</v>
      </c>
      <c r="F3207">
        <v>104.10194051354</v>
      </c>
      <c r="G3207">
        <f t="shared" si="151"/>
        <v>1</v>
      </c>
      <c r="H3207" s="3">
        <f t="shared" si="152"/>
        <v>2.0174588250577767</v>
      </c>
      <c r="I3207" s="3">
        <f t="shared" si="153"/>
        <v>0</v>
      </c>
      <c r="J3207">
        <v>0</v>
      </c>
      <c r="K3207">
        <v>0</v>
      </c>
    </row>
    <row r="3208" spans="1:11" x14ac:dyDescent="0.2">
      <c r="A3208" t="s">
        <v>6290</v>
      </c>
      <c r="B3208" t="s">
        <v>9</v>
      </c>
      <c r="C3208" s="1" t="s">
        <v>6291</v>
      </c>
      <c r="D3208">
        <v>-122.411057848341</v>
      </c>
      <c r="E3208" s="2">
        <v>2.73170731707317</v>
      </c>
      <c r="F3208">
        <v>69.835418994624803</v>
      </c>
      <c r="G3208">
        <f t="shared" si="151"/>
        <v>1</v>
      </c>
      <c r="H3208" s="3">
        <f t="shared" si="152"/>
        <v>1.844075743145859</v>
      </c>
      <c r="I3208" s="3">
        <f t="shared" si="153"/>
        <v>1.844075743145859</v>
      </c>
      <c r="J3208">
        <v>0</v>
      </c>
      <c r="K3208">
        <v>0</v>
      </c>
    </row>
    <row r="3209" spans="1:11" x14ac:dyDescent="0.2">
      <c r="A3209" t="s">
        <v>6292</v>
      </c>
      <c r="B3209" t="s">
        <v>9</v>
      </c>
      <c r="C3209" s="1" t="s">
        <v>6293</v>
      </c>
      <c r="D3209">
        <v>-119.065650447256</v>
      </c>
      <c r="E3209" s="2">
        <v>1.25</v>
      </c>
      <c r="F3209">
        <v>69.835418994437902</v>
      </c>
      <c r="G3209">
        <f t="shared" si="151"/>
        <v>1</v>
      </c>
      <c r="H3209" s="3">
        <f t="shared" si="152"/>
        <v>1.8440757431446966</v>
      </c>
      <c r="I3209" s="3">
        <f t="shared" si="153"/>
        <v>1.8440757431446966</v>
      </c>
      <c r="J3209">
        <v>0</v>
      </c>
      <c r="K3209">
        <v>0</v>
      </c>
    </row>
    <row r="3210" spans="1:11" x14ac:dyDescent="0.2">
      <c r="A3210" t="s">
        <v>6294</v>
      </c>
      <c r="B3210" t="s">
        <v>9</v>
      </c>
      <c r="C3210" s="1" t="s">
        <v>6295</v>
      </c>
      <c r="D3210">
        <v>-121.641033596063</v>
      </c>
      <c r="E3210" s="2">
        <v>1</v>
      </c>
      <c r="F3210">
        <v>69.835418994308895</v>
      </c>
      <c r="G3210">
        <f t="shared" si="151"/>
        <v>1</v>
      </c>
      <c r="H3210" s="3">
        <f t="shared" si="152"/>
        <v>1.8440757431438943</v>
      </c>
      <c r="I3210" s="3">
        <f t="shared" si="153"/>
        <v>0</v>
      </c>
      <c r="J3210">
        <v>0</v>
      </c>
      <c r="K3210">
        <v>0</v>
      </c>
    </row>
    <row r="3211" spans="1:11" x14ac:dyDescent="0.2">
      <c r="A3211" t="s">
        <v>6296</v>
      </c>
      <c r="B3211" t="s">
        <v>9</v>
      </c>
      <c r="C3211" s="1" t="s">
        <v>6297</v>
      </c>
      <c r="D3211">
        <v>-122.915826571652</v>
      </c>
      <c r="E3211" s="2">
        <v>1</v>
      </c>
      <c r="F3211">
        <v>69.835418994293306</v>
      </c>
      <c r="G3211">
        <f t="shared" si="151"/>
        <v>1</v>
      </c>
      <c r="H3211" s="3">
        <f t="shared" si="152"/>
        <v>1.8440757431437973</v>
      </c>
      <c r="I3211" s="3">
        <f t="shared" si="153"/>
        <v>0</v>
      </c>
      <c r="J3211">
        <v>0</v>
      </c>
      <c r="K3211">
        <v>0</v>
      </c>
    </row>
    <row r="3212" spans="1:11" x14ac:dyDescent="0.2">
      <c r="A3212" t="s">
        <v>6298</v>
      </c>
      <c r="B3212" t="s">
        <v>9</v>
      </c>
      <c r="C3212" s="1" t="s">
        <v>6299</v>
      </c>
      <c r="D3212">
        <v>-120.932230845281</v>
      </c>
      <c r="E3212" s="2">
        <v>3.4901960784313699</v>
      </c>
      <c r="F3212">
        <v>190.14002162222599</v>
      </c>
      <c r="G3212">
        <f t="shared" si="151"/>
        <v>1</v>
      </c>
      <c r="H3212" s="3">
        <f t="shared" si="152"/>
        <v>2.2790735389607795</v>
      </c>
      <c r="I3212" s="3">
        <f t="shared" si="153"/>
        <v>2.2790735389607795</v>
      </c>
      <c r="J3212">
        <v>0</v>
      </c>
      <c r="K3212">
        <v>0</v>
      </c>
    </row>
    <row r="3213" spans="1:11" x14ac:dyDescent="0.2">
      <c r="A3213" t="s">
        <v>6300</v>
      </c>
      <c r="B3213" t="s">
        <v>9</v>
      </c>
      <c r="C3213" s="1" t="s">
        <v>6301</v>
      </c>
      <c r="D3213">
        <v>-119.671809875289</v>
      </c>
      <c r="E3213" s="2">
        <v>3.00602409638554</v>
      </c>
      <c r="F3213">
        <v>761.07625349611703</v>
      </c>
      <c r="G3213">
        <f t="shared" si="151"/>
        <v>0</v>
      </c>
      <c r="H3213" s="3">
        <f t="shared" si="152"/>
        <v>2.8814281716372441</v>
      </c>
      <c r="I3213" s="3">
        <f t="shared" si="153"/>
        <v>2.8814281716372441</v>
      </c>
      <c r="J3213">
        <v>0</v>
      </c>
      <c r="K3213">
        <v>0</v>
      </c>
    </row>
    <row r="3214" spans="1:11" x14ac:dyDescent="0.2">
      <c r="A3214" t="s">
        <v>6302</v>
      </c>
      <c r="B3214" t="s">
        <v>9</v>
      </c>
      <c r="C3214" s="1" t="s">
        <v>6303</v>
      </c>
      <c r="D3214">
        <v>-120.425932607804</v>
      </c>
      <c r="E3214" s="2">
        <v>3.6749999999999998</v>
      </c>
      <c r="F3214">
        <v>69.835418994368794</v>
      </c>
      <c r="G3214">
        <f t="shared" si="151"/>
        <v>1</v>
      </c>
      <c r="H3214" s="3">
        <f t="shared" si="152"/>
        <v>1.8440757431442669</v>
      </c>
      <c r="I3214" s="3">
        <f t="shared" si="153"/>
        <v>1.8440757431442669</v>
      </c>
      <c r="J3214">
        <v>0</v>
      </c>
      <c r="K3214">
        <v>0</v>
      </c>
    </row>
    <row r="3215" spans="1:11" x14ac:dyDescent="0.2">
      <c r="A3215" t="s">
        <v>6304</v>
      </c>
      <c r="B3215" t="s">
        <v>9</v>
      </c>
      <c r="C3215" s="1" t="s">
        <v>6305</v>
      </c>
      <c r="D3215">
        <v>-118.546881104056</v>
      </c>
      <c r="E3215" s="2">
        <v>1.2</v>
      </c>
      <c r="F3215">
        <v>69.835418994450706</v>
      </c>
      <c r="G3215">
        <f t="shared" si="151"/>
        <v>1</v>
      </c>
      <c r="H3215" s="3">
        <f t="shared" si="152"/>
        <v>1.8440757431447763</v>
      </c>
      <c r="I3215" s="3">
        <f t="shared" si="153"/>
        <v>1.8440757431447763</v>
      </c>
      <c r="J3215">
        <v>0</v>
      </c>
      <c r="K3215">
        <v>0</v>
      </c>
    </row>
    <row r="3216" spans="1:11" x14ac:dyDescent="0.2">
      <c r="A3216" t="s">
        <v>6306</v>
      </c>
      <c r="B3216" t="s">
        <v>9</v>
      </c>
      <c r="C3216" s="1" t="s">
        <v>6307</v>
      </c>
      <c r="D3216">
        <v>-118.297188640789</v>
      </c>
      <c r="E3216" s="2">
        <v>1.1176470588235199</v>
      </c>
      <c r="F3216">
        <v>123.230695813785</v>
      </c>
      <c r="G3216">
        <f t="shared" si="151"/>
        <v>1</v>
      </c>
      <c r="H3216" s="3">
        <f t="shared" si="152"/>
        <v>2.0907189007024258</v>
      </c>
      <c r="I3216" s="3">
        <f t="shared" si="153"/>
        <v>2.0907189007024258</v>
      </c>
      <c r="J3216">
        <v>0</v>
      </c>
      <c r="K3216">
        <v>0</v>
      </c>
    </row>
    <row r="3217" spans="1:11" x14ac:dyDescent="0.2">
      <c r="A3217" t="s">
        <v>6308</v>
      </c>
      <c r="B3217" t="s">
        <v>9</v>
      </c>
      <c r="C3217" s="1" t="s">
        <v>6309</v>
      </c>
      <c r="D3217">
        <v>-121.99003167862099</v>
      </c>
      <c r="E3217" s="2">
        <v>1</v>
      </c>
      <c r="F3217">
        <v>69.835418994363295</v>
      </c>
      <c r="G3217">
        <f t="shared" si="151"/>
        <v>1</v>
      </c>
      <c r="H3217" s="3">
        <f t="shared" si="152"/>
        <v>1.8440757431442327</v>
      </c>
      <c r="I3217" s="3">
        <f t="shared" si="153"/>
        <v>0</v>
      </c>
      <c r="J3217">
        <v>0</v>
      </c>
      <c r="K3217">
        <v>0</v>
      </c>
    </row>
    <row r="3218" spans="1:11" x14ac:dyDescent="0.2">
      <c r="A3218" t="s">
        <v>6310</v>
      </c>
      <c r="B3218" t="s">
        <v>9</v>
      </c>
      <c r="C3218" s="1" t="s">
        <v>6311</v>
      </c>
      <c r="D3218">
        <v>-121.644691875015</v>
      </c>
      <c r="E3218" s="2">
        <v>1.80575539568345</v>
      </c>
      <c r="F3218">
        <v>283.21171091967898</v>
      </c>
      <c r="G3218">
        <f t="shared" si="151"/>
        <v>1</v>
      </c>
      <c r="H3218" s="3">
        <f t="shared" si="152"/>
        <v>2.4521112076428704</v>
      </c>
      <c r="I3218" s="3">
        <f t="shared" si="153"/>
        <v>2.4521112076428704</v>
      </c>
      <c r="J3218">
        <v>0</v>
      </c>
      <c r="K3218">
        <v>0</v>
      </c>
    </row>
    <row r="3219" spans="1:11" x14ac:dyDescent="0.2">
      <c r="A3219" t="s">
        <v>6312</v>
      </c>
      <c r="B3219" t="s">
        <v>9</v>
      </c>
      <c r="C3219" s="1" t="s">
        <v>6313</v>
      </c>
      <c r="D3219">
        <v>-119.79703183457499</v>
      </c>
      <c r="E3219" s="2">
        <v>1</v>
      </c>
      <c r="F3219">
        <v>139.67083798888399</v>
      </c>
      <c r="G3219">
        <f t="shared" si="151"/>
        <v>1</v>
      </c>
      <c r="H3219" s="3">
        <f t="shared" si="152"/>
        <v>2.1451057388087031</v>
      </c>
      <c r="I3219" s="3">
        <f t="shared" si="153"/>
        <v>0</v>
      </c>
      <c r="J3219">
        <v>0</v>
      </c>
      <c r="K3219">
        <v>0</v>
      </c>
    </row>
    <row r="3220" spans="1:11" x14ac:dyDescent="0.2">
      <c r="A3220" t="s">
        <v>6314</v>
      </c>
      <c r="B3220" t="s">
        <v>9</v>
      </c>
      <c r="C3220">
        <v>39.156893688730896</v>
      </c>
      <c r="D3220">
        <v>-121.593087685916</v>
      </c>
      <c r="E3220" s="2">
        <v>1</v>
      </c>
      <c r="F3220">
        <v>69.835418994365199</v>
      </c>
      <c r="G3220">
        <f t="shared" si="151"/>
        <v>1</v>
      </c>
      <c r="H3220" s="3">
        <f t="shared" si="152"/>
        <v>1.8440757431442445</v>
      </c>
      <c r="I3220" s="3">
        <f t="shared" si="153"/>
        <v>0</v>
      </c>
      <c r="J3220">
        <v>0</v>
      </c>
      <c r="K3220">
        <v>0</v>
      </c>
    </row>
    <row r="3221" spans="1:11" x14ac:dyDescent="0.2">
      <c r="A3221" t="s">
        <v>6315</v>
      </c>
      <c r="B3221" t="s">
        <v>9</v>
      </c>
      <c r="C3221">
        <v>40.149941017080998</v>
      </c>
      <c r="D3221">
        <v>-123.646214103834</v>
      </c>
      <c r="E3221" s="2">
        <v>2.8115942028985499</v>
      </c>
      <c r="F3221">
        <v>123.349639821539</v>
      </c>
      <c r="G3221">
        <f t="shared" si="151"/>
        <v>1</v>
      </c>
      <c r="H3221" s="3">
        <f t="shared" si="152"/>
        <v>2.0911378856964764</v>
      </c>
      <c r="I3221" s="3">
        <f t="shared" si="153"/>
        <v>2.0911378856964764</v>
      </c>
      <c r="J3221">
        <v>0</v>
      </c>
      <c r="K3221">
        <v>0</v>
      </c>
    </row>
    <row r="3222" spans="1:11" x14ac:dyDescent="0.2">
      <c r="A3222" t="s">
        <v>6316</v>
      </c>
      <c r="B3222" t="s">
        <v>9</v>
      </c>
      <c r="C3222" s="1" t="s">
        <v>6317</v>
      </c>
      <c r="D3222">
        <v>-119.389428247653</v>
      </c>
      <c r="E3222" s="2">
        <v>1.875</v>
      </c>
      <c r="F3222">
        <v>69.835418994519799</v>
      </c>
      <c r="G3222">
        <f t="shared" si="151"/>
        <v>1</v>
      </c>
      <c r="H3222" s="3">
        <f t="shared" si="152"/>
        <v>1.8440757431452059</v>
      </c>
      <c r="I3222" s="3">
        <f t="shared" si="153"/>
        <v>1.8440757431452059</v>
      </c>
      <c r="J3222">
        <v>0</v>
      </c>
      <c r="K3222">
        <v>0</v>
      </c>
    </row>
    <row r="3223" spans="1:11" x14ac:dyDescent="0.2">
      <c r="A3223" t="s">
        <v>6318</v>
      </c>
      <c r="B3223" t="s">
        <v>9</v>
      </c>
      <c r="C3223" s="1" t="s">
        <v>6319</v>
      </c>
      <c r="D3223">
        <v>-122.0906381037</v>
      </c>
      <c r="E3223" s="2">
        <v>1</v>
      </c>
      <c r="F3223">
        <v>69.835418994322794</v>
      </c>
      <c r="G3223">
        <f t="shared" si="151"/>
        <v>1</v>
      </c>
      <c r="H3223" s="3">
        <f t="shared" si="152"/>
        <v>1.8440757431439807</v>
      </c>
      <c r="I3223" s="3">
        <f t="shared" si="153"/>
        <v>0</v>
      </c>
      <c r="J3223">
        <v>0</v>
      </c>
      <c r="K3223">
        <v>0</v>
      </c>
    </row>
    <row r="3224" spans="1:11" x14ac:dyDescent="0.2">
      <c r="A3224" t="s">
        <v>6320</v>
      </c>
      <c r="B3224" t="s">
        <v>9</v>
      </c>
      <c r="C3224" s="1" t="s">
        <v>6321</v>
      </c>
      <c r="D3224">
        <v>-124.26139953215301</v>
      </c>
      <c r="E3224" s="2">
        <v>3.1428571428571401</v>
      </c>
      <c r="F3224">
        <v>181.33993585201799</v>
      </c>
      <c r="G3224">
        <f t="shared" si="151"/>
        <v>1</v>
      </c>
      <c r="H3224" s="3">
        <f t="shared" si="152"/>
        <v>2.2584934577647102</v>
      </c>
      <c r="I3224" s="3">
        <f t="shared" si="153"/>
        <v>2.2584934577647102</v>
      </c>
      <c r="J3224">
        <v>0</v>
      </c>
      <c r="K3224">
        <v>0</v>
      </c>
    </row>
    <row r="3225" spans="1:11" x14ac:dyDescent="0.2">
      <c r="A3225" t="s">
        <v>6322</v>
      </c>
      <c r="B3225" t="s">
        <v>9</v>
      </c>
      <c r="C3225" s="1" t="s">
        <v>6323</v>
      </c>
      <c r="D3225">
        <v>-121.472529014222</v>
      </c>
      <c r="E3225" s="2">
        <v>1</v>
      </c>
      <c r="F3225">
        <v>69.835418994442506</v>
      </c>
      <c r="G3225">
        <f t="shared" si="151"/>
        <v>1</v>
      </c>
      <c r="H3225" s="3">
        <f t="shared" si="152"/>
        <v>1.8440757431447252</v>
      </c>
      <c r="I3225" s="3">
        <f t="shared" si="153"/>
        <v>0</v>
      </c>
      <c r="J3225">
        <v>0</v>
      </c>
      <c r="K3225">
        <v>0</v>
      </c>
    </row>
    <row r="3226" spans="1:11" x14ac:dyDescent="0.2">
      <c r="A3226" t="s">
        <v>6324</v>
      </c>
      <c r="B3226" t="s">
        <v>9</v>
      </c>
      <c r="C3226" s="1" t="s">
        <v>6325</v>
      </c>
      <c r="D3226">
        <v>-124.358930362826</v>
      </c>
      <c r="E3226" s="2">
        <v>1.2686567164179099</v>
      </c>
      <c r="F3226">
        <v>121.56513812099899</v>
      </c>
      <c r="G3226">
        <f t="shared" si="151"/>
        <v>1</v>
      </c>
      <c r="H3226" s="3">
        <f t="shared" si="152"/>
        <v>2.0848090478610044</v>
      </c>
      <c r="I3226" s="3">
        <f t="shared" si="153"/>
        <v>2.0848090478610044</v>
      </c>
      <c r="J3226">
        <v>0</v>
      </c>
      <c r="K3226">
        <v>0</v>
      </c>
    </row>
    <row r="3227" spans="1:11" x14ac:dyDescent="0.2">
      <c r="A3227" t="s">
        <v>6326</v>
      </c>
      <c r="B3227" t="s">
        <v>9</v>
      </c>
      <c r="C3227" s="1" t="s">
        <v>6327</v>
      </c>
      <c r="D3227">
        <v>-120.217762537208</v>
      </c>
      <c r="E3227" s="2">
        <v>2.4186046511627901</v>
      </c>
      <c r="F3227">
        <v>69.835418994340202</v>
      </c>
      <c r="G3227">
        <f t="shared" si="151"/>
        <v>1</v>
      </c>
      <c r="H3227" s="3">
        <f t="shared" si="152"/>
        <v>1.8440757431440891</v>
      </c>
      <c r="I3227" s="3">
        <f t="shared" si="153"/>
        <v>1.8440757431440891</v>
      </c>
      <c r="J3227">
        <v>0</v>
      </c>
      <c r="K3227">
        <v>0</v>
      </c>
    </row>
    <row r="3228" spans="1:11" x14ac:dyDescent="0.2">
      <c r="A3228" t="s">
        <v>6328</v>
      </c>
      <c r="B3228" t="s">
        <v>9</v>
      </c>
      <c r="C3228" s="1" t="s">
        <v>6329</v>
      </c>
      <c r="D3228">
        <v>-121.62298822318</v>
      </c>
      <c r="E3228" s="2">
        <v>1</v>
      </c>
      <c r="F3228">
        <v>69.835418994383502</v>
      </c>
      <c r="G3228">
        <f t="shared" si="151"/>
        <v>1</v>
      </c>
      <c r="H3228" s="3">
        <f t="shared" si="152"/>
        <v>1.8440757431443582</v>
      </c>
      <c r="I3228" s="3">
        <f t="shared" si="153"/>
        <v>0</v>
      </c>
      <c r="J3228">
        <v>0</v>
      </c>
      <c r="K3228">
        <v>0</v>
      </c>
    </row>
    <row r="3229" spans="1:11" x14ac:dyDescent="0.2">
      <c r="A3229" t="s">
        <v>6330</v>
      </c>
      <c r="B3229" t="s">
        <v>9</v>
      </c>
      <c r="C3229" s="1" t="s">
        <v>6331</v>
      </c>
      <c r="D3229">
        <v>-121.43271650299999</v>
      </c>
      <c r="E3229" s="2">
        <v>1.0070422535211201</v>
      </c>
      <c r="F3229">
        <v>689.54532021805403</v>
      </c>
      <c r="G3229">
        <f t="shared" si="151"/>
        <v>0</v>
      </c>
      <c r="H3229" s="3">
        <f t="shared" si="152"/>
        <v>2.8385628153614655</v>
      </c>
      <c r="I3229" s="3">
        <f t="shared" si="153"/>
        <v>2.8385628153614655</v>
      </c>
      <c r="J3229">
        <v>0</v>
      </c>
      <c r="K3229">
        <v>0</v>
      </c>
    </row>
    <row r="3230" spans="1:11" x14ac:dyDescent="0.2">
      <c r="A3230" t="s">
        <v>6332</v>
      </c>
      <c r="B3230" t="s">
        <v>9</v>
      </c>
      <c r="C3230" s="1" t="s">
        <v>6333</v>
      </c>
      <c r="D3230">
        <v>-118.784717318823</v>
      </c>
      <c r="E3230" s="2">
        <v>2.88095238095238</v>
      </c>
      <c r="F3230">
        <v>69.835418994352807</v>
      </c>
      <c r="G3230">
        <f t="shared" si="151"/>
        <v>1</v>
      </c>
      <c r="H3230" s="3">
        <f t="shared" si="152"/>
        <v>1.8440757431441674</v>
      </c>
      <c r="I3230" s="3">
        <f t="shared" si="153"/>
        <v>1.8440757431441674</v>
      </c>
      <c r="J3230">
        <v>0</v>
      </c>
      <c r="K3230">
        <v>0</v>
      </c>
    </row>
    <row r="3231" spans="1:11" x14ac:dyDescent="0.2">
      <c r="A3231" t="s">
        <v>6334</v>
      </c>
      <c r="B3231" t="s">
        <v>9</v>
      </c>
      <c r="C3231" s="1" t="s">
        <v>6335</v>
      </c>
      <c r="D3231">
        <v>-120.90411785757701</v>
      </c>
      <c r="E3231" s="2">
        <v>1</v>
      </c>
      <c r="F3231">
        <v>69.835418994424003</v>
      </c>
      <c r="G3231">
        <f t="shared" si="151"/>
        <v>1</v>
      </c>
      <c r="H3231" s="3">
        <f t="shared" si="152"/>
        <v>1.8440757431446102</v>
      </c>
      <c r="I3231" s="3">
        <f t="shared" si="153"/>
        <v>0</v>
      </c>
      <c r="J3231">
        <v>0</v>
      </c>
      <c r="K3231">
        <v>0</v>
      </c>
    </row>
    <row r="3232" spans="1:11" x14ac:dyDescent="0.2">
      <c r="A3232" t="s">
        <v>6336</v>
      </c>
      <c r="B3232" t="s">
        <v>9</v>
      </c>
      <c r="C3232" s="1" t="s">
        <v>6337</v>
      </c>
      <c r="D3232">
        <v>-121.38227546992501</v>
      </c>
      <c r="E3232" s="2">
        <v>1</v>
      </c>
      <c r="F3232">
        <v>69.835418994470999</v>
      </c>
      <c r="G3232">
        <f t="shared" si="151"/>
        <v>1</v>
      </c>
      <c r="H3232" s="3">
        <f t="shared" si="152"/>
        <v>1.8440757431449024</v>
      </c>
      <c r="I3232" s="3">
        <f t="shared" si="153"/>
        <v>0</v>
      </c>
      <c r="J3232">
        <v>0</v>
      </c>
      <c r="K3232">
        <v>0</v>
      </c>
    </row>
    <row r="3233" spans="1:11" x14ac:dyDescent="0.2">
      <c r="A3233" t="s">
        <v>6338</v>
      </c>
      <c r="B3233" t="s">
        <v>9</v>
      </c>
      <c r="C3233" s="1" t="s">
        <v>6339</v>
      </c>
      <c r="D3233">
        <v>-119.58383402192101</v>
      </c>
      <c r="E3233" s="2">
        <v>1</v>
      </c>
      <c r="F3233">
        <v>139.67083798895601</v>
      </c>
      <c r="G3233">
        <f t="shared" si="151"/>
        <v>1</v>
      </c>
      <c r="H3233" s="3">
        <f t="shared" si="152"/>
        <v>2.145105738808927</v>
      </c>
      <c r="I3233" s="3">
        <f t="shared" si="153"/>
        <v>0</v>
      </c>
      <c r="J3233">
        <v>0</v>
      </c>
      <c r="K3233">
        <v>0</v>
      </c>
    </row>
    <row r="3234" spans="1:11" x14ac:dyDescent="0.2">
      <c r="A3234" t="s">
        <v>6340</v>
      </c>
      <c r="B3234" t="s">
        <v>9</v>
      </c>
      <c r="C3234" s="1" t="s">
        <v>6341</v>
      </c>
      <c r="D3234">
        <v>-121.70474845917499</v>
      </c>
      <c r="E3234" s="2">
        <v>1.27272727272727</v>
      </c>
      <c r="F3234">
        <v>69.835418994398296</v>
      </c>
      <c r="G3234">
        <f t="shared" si="151"/>
        <v>1</v>
      </c>
      <c r="H3234" s="3">
        <f t="shared" si="152"/>
        <v>1.8440757431444503</v>
      </c>
      <c r="I3234" s="3">
        <f t="shared" si="153"/>
        <v>1.8440757431444503</v>
      </c>
      <c r="J3234">
        <v>0</v>
      </c>
      <c r="K3234">
        <v>0</v>
      </c>
    </row>
    <row r="3235" spans="1:11" x14ac:dyDescent="0.2">
      <c r="A3235" t="s">
        <v>6342</v>
      </c>
      <c r="B3235" t="s">
        <v>9</v>
      </c>
      <c r="C3235" s="1" t="s">
        <v>6343</v>
      </c>
      <c r="D3235">
        <v>-119.260613351666</v>
      </c>
      <c r="E3235" s="2">
        <v>4.6666666666666599</v>
      </c>
      <c r="F3235">
        <v>69.835418994471993</v>
      </c>
      <c r="G3235">
        <f t="shared" si="151"/>
        <v>1</v>
      </c>
      <c r="H3235" s="3">
        <f t="shared" si="152"/>
        <v>1.8440757431449086</v>
      </c>
      <c r="I3235" s="3">
        <f t="shared" si="153"/>
        <v>1.8440757431449086</v>
      </c>
      <c r="J3235">
        <v>0</v>
      </c>
      <c r="K3235">
        <v>0</v>
      </c>
    </row>
    <row r="3236" spans="1:11" x14ac:dyDescent="0.2">
      <c r="A3236" t="s">
        <v>6344</v>
      </c>
      <c r="B3236" t="s">
        <v>9</v>
      </c>
      <c r="C3236" s="1" t="s">
        <v>6345</v>
      </c>
      <c r="D3236">
        <v>-121.280791955791</v>
      </c>
      <c r="E3236" s="2">
        <v>1.16803278688524</v>
      </c>
      <c r="F3236">
        <v>522.55934406858</v>
      </c>
      <c r="G3236">
        <f t="shared" si="151"/>
        <v>0</v>
      </c>
      <c r="H3236" s="3">
        <f t="shared" si="152"/>
        <v>2.7181356179180733</v>
      </c>
      <c r="I3236" s="3">
        <f t="shared" si="153"/>
        <v>2.7181356179180733</v>
      </c>
      <c r="J3236">
        <v>0</v>
      </c>
      <c r="K3236">
        <v>0</v>
      </c>
    </row>
    <row r="3237" spans="1:11" x14ac:dyDescent="0.2">
      <c r="A3237" t="s">
        <v>6346</v>
      </c>
      <c r="B3237" t="s">
        <v>9</v>
      </c>
      <c r="C3237" s="1" t="s">
        <v>6347</v>
      </c>
      <c r="D3237">
        <v>-122.16756532019799</v>
      </c>
      <c r="E3237" s="2">
        <v>1</v>
      </c>
      <c r="F3237">
        <v>69.835418994492997</v>
      </c>
      <c r="G3237">
        <f t="shared" si="151"/>
        <v>1</v>
      </c>
      <c r="H3237" s="3">
        <f t="shared" si="152"/>
        <v>1.8440757431450392</v>
      </c>
      <c r="I3237" s="3">
        <f t="shared" si="153"/>
        <v>0</v>
      </c>
      <c r="J3237">
        <v>0</v>
      </c>
      <c r="K3237">
        <v>0</v>
      </c>
    </row>
    <row r="3238" spans="1:11" x14ac:dyDescent="0.2">
      <c r="A3238" t="s">
        <v>6348</v>
      </c>
      <c r="B3238" t="s">
        <v>9</v>
      </c>
      <c r="C3238" s="1" t="s">
        <v>6349</v>
      </c>
      <c r="D3238">
        <v>-122.257694596682</v>
      </c>
      <c r="E3238" s="2">
        <v>1</v>
      </c>
      <c r="F3238">
        <v>69.835418994552995</v>
      </c>
      <c r="G3238">
        <f t="shared" si="151"/>
        <v>1</v>
      </c>
      <c r="H3238" s="3">
        <f t="shared" si="152"/>
        <v>1.8440757431454124</v>
      </c>
      <c r="I3238" s="3">
        <f t="shared" si="153"/>
        <v>0</v>
      </c>
      <c r="J3238">
        <v>0</v>
      </c>
      <c r="K3238">
        <v>0</v>
      </c>
    </row>
    <row r="3239" spans="1:11" x14ac:dyDescent="0.2">
      <c r="A3239" t="s">
        <v>6350</v>
      </c>
      <c r="B3239" t="s">
        <v>9</v>
      </c>
      <c r="C3239" s="1" t="s">
        <v>6351</v>
      </c>
      <c r="D3239">
        <v>-120.228306164752</v>
      </c>
      <c r="E3239" s="2">
        <v>1</v>
      </c>
      <c r="F3239">
        <v>69.835418994591194</v>
      </c>
      <c r="G3239">
        <f t="shared" si="151"/>
        <v>1</v>
      </c>
      <c r="H3239" s="3">
        <f t="shared" si="152"/>
        <v>1.8440757431456498</v>
      </c>
      <c r="I3239" s="3">
        <f t="shared" si="153"/>
        <v>0</v>
      </c>
      <c r="J3239">
        <v>0</v>
      </c>
      <c r="K3239">
        <v>0</v>
      </c>
    </row>
    <row r="3240" spans="1:11" x14ac:dyDescent="0.2">
      <c r="A3240" t="s">
        <v>6352</v>
      </c>
      <c r="B3240" t="s">
        <v>9</v>
      </c>
      <c r="C3240" s="1" t="s">
        <v>6353</v>
      </c>
      <c r="D3240">
        <v>-123.770383481576</v>
      </c>
      <c r="E3240" s="2">
        <v>4.2926829268292597</v>
      </c>
      <c r="F3240">
        <v>119.527390950317</v>
      </c>
      <c r="G3240">
        <f t="shared" si="151"/>
        <v>1</v>
      </c>
      <c r="H3240" s="3">
        <f t="shared" si="152"/>
        <v>2.0774674398068029</v>
      </c>
      <c r="I3240" s="3">
        <f t="shared" si="153"/>
        <v>2.0774674398068029</v>
      </c>
      <c r="J3240">
        <v>0</v>
      </c>
      <c r="K3240">
        <v>0</v>
      </c>
    </row>
    <row r="3241" spans="1:11" x14ac:dyDescent="0.2">
      <c r="A3241" t="s">
        <v>6354</v>
      </c>
      <c r="B3241" t="s">
        <v>9</v>
      </c>
      <c r="C3241" s="1" t="s">
        <v>6355</v>
      </c>
      <c r="D3241">
        <v>-122.02499893791899</v>
      </c>
      <c r="E3241" s="2">
        <v>1.5</v>
      </c>
      <c r="F3241">
        <v>69.835418994352295</v>
      </c>
      <c r="G3241">
        <f t="shared" si="151"/>
        <v>1</v>
      </c>
      <c r="H3241" s="3">
        <f t="shared" si="152"/>
        <v>1.8440757431441641</v>
      </c>
      <c r="I3241" s="3">
        <f t="shared" si="153"/>
        <v>1.8440757431441641</v>
      </c>
      <c r="J3241">
        <v>0</v>
      </c>
      <c r="K3241">
        <v>0</v>
      </c>
    </row>
    <row r="3242" spans="1:11" x14ac:dyDescent="0.2">
      <c r="A3242" t="s">
        <v>6356</v>
      </c>
      <c r="B3242" t="s">
        <v>9</v>
      </c>
      <c r="C3242" s="1" t="s">
        <v>6357</v>
      </c>
      <c r="D3242">
        <v>-119.013230351413</v>
      </c>
      <c r="E3242" s="2">
        <v>1</v>
      </c>
      <c r="F3242">
        <v>69.835418994460795</v>
      </c>
      <c r="G3242">
        <f t="shared" si="151"/>
        <v>1</v>
      </c>
      <c r="H3242" s="3">
        <f t="shared" si="152"/>
        <v>1.8440757431448389</v>
      </c>
      <c r="I3242" s="3">
        <f t="shared" si="153"/>
        <v>0</v>
      </c>
      <c r="J3242">
        <v>0</v>
      </c>
      <c r="K3242">
        <v>0</v>
      </c>
    </row>
    <row r="3243" spans="1:11" x14ac:dyDescent="0.2">
      <c r="A3243" t="s">
        <v>6358</v>
      </c>
      <c r="B3243" t="s">
        <v>6359</v>
      </c>
      <c r="C3243" s="1" t="s">
        <v>6360</v>
      </c>
      <c r="D3243">
        <v>-121.96373759419799</v>
      </c>
      <c r="E3243" s="2">
        <v>1.1906158357771199</v>
      </c>
      <c r="F3243">
        <v>4500</v>
      </c>
      <c r="G3243">
        <f t="shared" si="151"/>
        <v>0</v>
      </c>
      <c r="H3243" s="3">
        <f t="shared" si="152"/>
        <v>3.6532125137753435</v>
      </c>
      <c r="I3243" s="3">
        <f t="shared" si="153"/>
        <v>3.6532125137753435</v>
      </c>
      <c r="J3243">
        <v>2</v>
      </c>
      <c r="K3243">
        <v>1</v>
      </c>
    </row>
    <row r="3244" spans="1:11" x14ac:dyDescent="0.2">
      <c r="A3244" t="s">
        <v>6361</v>
      </c>
      <c r="B3244" t="s">
        <v>9</v>
      </c>
      <c r="C3244">
        <v>37.170601814515202</v>
      </c>
      <c r="D3244">
        <v>-121.672649099911</v>
      </c>
      <c r="E3244" s="2">
        <v>1</v>
      </c>
      <c r="F3244">
        <v>69.835418994437902</v>
      </c>
      <c r="G3244">
        <f t="shared" si="151"/>
        <v>1</v>
      </c>
      <c r="H3244" s="3">
        <f t="shared" si="152"/>
        <v>1.8440757431446966</v>
      </c>
      <c r="I3244" s="3">
        <f t="shared" si="153"/>
        <v>0</v>
      </c>
      <c r="J3244">
        <v>0</v>
      </c>
      <c r="K3244">
        <v>0</v>
      </c>
    </row>
    <row r="3245" spans="1:11" x14ac:dyDescent="0.2">
      <c r="A3245" t="s">
        <v>6362</v>
      </c>
      <c r="B3245" t="s">
        <v>9</v>
      </c>
      <c r="C3245" s="1" t="s">
        <v>6363</v>
      </c>
      <c r="D3245">
        <v>-122.159139624083</v>
      </c>
      <c r="E3245" s="2">
        <v>1</v>
      </c>
      <c r="F3245">
        <v>1920.0149770793801</v>
      </c>
      <c r="G3245">
        <f t="shared" si="151"/>
        <v>0</v>
      </c>
      <c r="H3245" s="3">
        <f t="shared" si="152"/>
        <v>3.2833046164314457</v>
      </c>
      <c r="I3245" s="3">
        <f t="shared" si="153"/>
        <v>0</v>
      </c>
      <c r="J3245">
        <v>0</v>
      </c>
      <c r="K3245">
        <v>0</v>
      </c>
    </row>
    <row r="3246" spans="1:11" x14ac:dyDescent="0.2">
      <c r="A3246" t="s">
        <v>6364</v>
      </c>
      <c r="B3246" t="s">
        <v>9</v>
      </c>
      <c r="C3246" s="1" t="s">
        <v>6365</v>
      </c>
      <c r="D3246">
        <v>-122.41116458336001</v>
      </c>
      <c r="E3246" s="2">
        <v>2.4634146341463401</v>
      </c>
      <c r="F3246">
        <v>69.835418994484797</v>
      </c>
      <c r="G3246">
        <f t="shared" si="151"/>
        <v>1</v>
      </c>
      <c r="H3246" s="3">
        <f t="shared" si="152"/>
        <v>1.8440757431449881</v>
      </c>
      <c r="I3246" s="3">
        <f t="shared" si="153"/>
        <v>1.8440757431449881</v>
      </c>
      <c r="J3246">
        <v>0</v>
      </c>
      <c r="K3246">
        <v>0</v>
      </c>
    </row>
    <row r="3247" spans="1:11" x14ac:dyDescent="0.2">
      <c r="A3247" t="s">
        <v>6366</v>
      </c>
      <c r="B3247" t="s">
        <v>9</v>
      </c>
      <c r="C3247" s="1" t="s">
        <v>6367</v>
      </c>
      <c r="D3247">
        <v>-123.550212943364</v>
      </c>
      <c r="E3247" s="2">
        <v>1</v>
      </c>
      <c r="F3247">
        <v>123.324903569534</v>
      </c>
      <c r="G3247">
        <f t="shared" si="151"/>
        <v>1</v>
      </c>
      <c r="H3247" s="3">
        <f t="shared" si="152"/>
        <v>2.0910507845498638</v>
      </c>
      <c r="I3247" s="3">
        <f t="shared" si="153"/>
        <v>0</v>
      </c>
      <c r="J3247">
        <v>0</v>
      </c>
      <c r="K3247">
        <v>0</v>
      </c>
    </row>
    <row r="3248" spans="1:11" x14ac:dyDescent="0.2">
      <c r="A3248" t="s">
        <v>6368</v>
      </c>
      <c r="B3248" t="s">
        <v>9</v>
      </c>
      <c r="C3248" s="1" t="s">
        <v>6369</v>
      </c>
      <c r="D3248">
        <v>-120.622486499567</v>
      </c>
      <c r="E3248" s="2">
        <v>1</v>
      </c>
      <c r="F3248">
        <v>69.835418994555695</v>
      </c>
      <c r="G3248">
        <f t="shared" si="151"/>
        <v>1</v>
      </c>
      <c r="H3248" s="3">
        <f t="shared" si="152"/>
        <v>1.8440757431454291</v>
      </c>
      <c r="I3248" s="3">
        <f t="shared" si="153"/>
        <v>0</v>
      </c>
      <c r="J3248">
        <v>0</v>
      </c>
      <c r="K3248">
        <v>0</v>
      </c>
    </row>
    <row r="3249" spans="1:11" x14ac:dyDescent="0.2">
      <c r="A3249" t="s">
        <v>6370</v>
      </c>
      <c r="B3249" t="s">
        <v>9</v>
      </c>
      <c r="C3249">
        <v>35.345572031434699</v>
      </c>
      <c r="D3249">
        <v>-118.756232248109</v>
      </c>
      <c r="E3249" s="2">
        <v>1.65853658536585</v>
      </c>
      <c r="F3249">
        <v>69.835418994496706</v>
      </c>
      <c r="G3249">
        <f t="shared" si="151"/>
        <v>1</v>
      </c>
      <c r="H3249" s="3">
        <f t="shared" si="152"/>
        <v>1.8440757431450623</v>
      </c>
      <c r="I3249" s="3">
        <f t="shared" si="153"/>
        <v>1.8440757431450623</v>
      </c>
      <c r="J3249">
        <v>0</v>
      </c>
      <c r="K3249">
        <v>0</v>
      </c>
    </row>
    <row r="3250" spans="1:11" x14ac:dyDescent="0.2">
      <c r="A3250" t="s">
        <v>6371</v>
      </c>
      <c r="B3250" t="s">
        <v>9</v>
      </c>
      <c r="C3250" s="1" t="s">
        <v>6372</v>
      </c>
      <c r="D3250">
        <v>-118.923292026882</v>
      </c>
      <c r="E3250" s="2">
        <v>1.1973684210526301</v>
      </c>
      <c r="F3250">
        <v>142.55071747528001</v>
      </c>
      <c r="G3250">
        <f t="shared" si="151"/>
        <v>1</v>
      </c>
      <c r="H3250" s="3">
        <f t="shared" si="152"/>
        <v>2.1539694075084803</v>
      </c>
      <c r="I3250" s="3">
        <f t="shared" si="153"/>
        <v>2.1539694075084803</v>
      </c>
      <c r="J3250">
        <v>0</v>
      </c>
      <c r="K3250">
        <v>0</v>
      </c>
    </row>
    <row r="3251" spans="1:11" x14ac:dyDescent="0.2">
      <c r="A3251" t="s">
        <v>6373</v>
      </c>
      <c r="B3251" t="s">
        <v>9</v>
      </c>
      <c r="C3251" s="1" t="s">
        <v>6374</v>
      </c>
      <c r="D3251">
        <v>-120.75566123070099</v>
      </c>
      <c r="E3251" s="2">
        <v>1.1000000000000001</v>
      </c>
      <c r="F3251">
        <v>266.95386902858502</v>
      </c>
      <c r="G3251">
        <f t="shared" si="151"/>
        <v>1</v>
      </c>
      <c r="H3251" s="3">
        <f t="shared" si="152"/>
        <v>2.4264362195771016</v>
      </c>
      <c r="I3251" s="3">
        <f t="shared" si="153"/>
        <v>2.4264362195771016</v>
      </c>
      <c r="J3251">
        <v>0</v>
      </c>
      <c r="K3251">
        <v>0</v>
      </c>
    </row>
    <row r="3252" spans="1:11" x14ac:dyDescent="0.2">
      <c r="A3252" t="s">
        <v>6375</v>
      </c>
      <c r="B3252" t="s">
        <v>9</v>
      </c>
      <c r="C3252" s="1" t="s">
        <v>6376</v>
      </c>
      <c r="D3252">
        <v>-120.097523847717</v>
      </c>
      <c r="E3252" s="2">
        <v>1.1666666666666601</v>
      </c>
      <c r="F3252">
        <v>69.835418994394601</v>
      </c>
      <c r="G3252">
        <f t="shared" si="151"/>
        <v>1</v>
      </c>
      <c r="H3252" s="3">
        <f t="shared" si="152"/>
        <v>1.8440757431444272</v>
      </c>
      <c r="I3252" s="3">
        <f t="shared" si="153"/>
        <v>1.8440757431444272</v>
      </c>
      <c r="J3252">
        <v>0</v>
      </c>
      <c r="K3252">
        <v>0</v>
      </c>
    </row>
    <row r="3253" spans="1:11" x14ac:dyDescent="0.2">
      <c r="A3253" t="s">
        <v>6377</v>
      </c>
      <c r="B3253" t="s">
        <v>9</v>
      </c>
      <c r="C3253" s="1" t="s">
        <v>6378</v>
      </c>
      <c r="D3253">
        <v>-118.80072618491</v>
      </c>
      <c r="E3253" s="2">
        <v>1</v>
      </c>
      <c r="F3253">
        <v>69.835418994462799</v>
      </c>
      <c r="G3253">
        <f t="shared" si="151"/>
        <v>1</v>
      </c>
      <c r="H3253" s="3">
        <f t="shared" si="152"/>
        <v>1.8440757431448513</v>
      </c>
      <c r="I3253" s="3">
        <f t="shared" si="153"/>
        <v>0</v>
      </c>
      <c r="J3253">
        <v>0</v>
      </c>
      <c r="K3253">
        <v>0</v>
      </c>
    </row>
    <row r="3254" spans="1:11" x14ac:dyDescent="0.2">
      <c r="A3254" t="s">
        <v>6379</v>
      </c>
      <c r="B3254" t="s">
        <v>9</v>
      </c>
      <c r="C3254" s="1" t="s">
        <v>6380</v>
      </c>
      <c r="D3254">
        <v>-120.276430866675</v>
      </c>
      <c r="E3254" s="2">
        <v>1.5882352941176401</v>
      </c>
      <c r="F3254">
        <v>417.030464928073</v>
      </c>
      <c r="G3254">
        <f t="shared" si="151"/>
        <v>0</v>
      </c>
      <c r="H3254" s="3">
        <f t="shared" si="152"/>
        <v>2.6201677822324512</v>
      </c>
      <c r="I3254" s="3">
        <f t="shared" si="153"/>
        <v>2.6201677822324512</v>
      </c>
      <c r="J3254">
        <v>0</v>
      </c>
      <c r="K3254">
        <v>0</v>
      </c>
    </row>
    <row r="3255" spans="1:11" x14ac:dyDescent="0.2">
      <c r="A3255" t="s">
        <v>6381</v>
      </c>
      <c r="B3255" t="s">
        <v>9</v>
      </c>
      <c r="C3255" s="1" t="s">
        <v>6382</v>
      </c>
      <c r="D3255">
        <v>-121.86486945462001</v>
      </c>
      <c r="E3255" s="2">
        <v>1</v>
      </c>
      <c r="F3255">
        <v>69.835418994532702</v>
      </c>
      <c r="G3255">
        <f t="shared" si="151"/>
        <v>1</v>
      </c>
      <c r="H3255" s="3">
        <f t="shared" si="152"/>
        <v>1.8440757431452861</v>
      </c>
      <c r="I3255" s="3">
        <f t="shared" si="153"/>
        <v>0</v>
      </c>
      <c r="J3255">
        <v>0</v>
      </c>
      <c r="K3255">
        <v>0</v>
      </c>
    </row>
    <row r="3256" spans="1:11" x14ac:dyDescent="0.2">
      <c r="A3256" t="s">
        <v>6383</v>
      </c>
      <c r="B3256" t="s">
        <v>9</v>
      </c>
      <c r="C3256" s="1" t="s">
        <v>6384</v>
      </c>
      <c r="D3256">
        <v>-121.723341696991</v>
      </c>
      <c r="E3256" s="2">
        <v>1.0487804878048701</v>
      </c>
      <c r="F3256">
        <v>69.835418994535402</v>
      </c>
      <c r="G3256">
        <f t="shared" si="151"/>
        <v>1</v>
      </c>
      <c r="H3256" s="3">
        <f t="shared" si="152"/>
        <v>1.844075743145303</v>
      </c>
      <c r="I3256" s="3">
        <f t="shared" si="153"/>
        <v>1.844075743145303</v>
      </c>
      <c r="J3256">
        <v>0</v>
      </c>
      <c r="K3256">
        <v>0</v>
      </c>
    </row>
    <row r="3257" spans="1:11" x14ac:dyDescent="0.2">
      <c r="A3257" t="s">
        <v>6385</v>
      </c>
      <c r="B3257" t="s">
        <v>9</v>
      </c>
      <c r="C3257" s="1" t="s">
        <v>6386</v>
      </c>
      <c r="D3257">
        <v>-120.96285119689701</v>
      </c>
      <c r="E3257" s="2">
        <v>1</v>
      </c>
      <c r="F3257">
        <v>69.835418994477493</v>
      </c>
      <c r="G3257">
        <f t="shared" si="151"/>
        <v>1</v>
      </c>
      <c r="H3257" s="3">
        <f t="shared" si="152"/>
        <v>1.8440757431449428</v>
      </c>
      <c r="I3257" s="3">
        <f t="shared" si="153"/>
        <v>0</v>
      </c>
      <c r="J3257">
        <v>0</v>
      </c>
      <c r="K3257">
        <v>0</v>
      </c>
    </row>
    <row r="3258" spans="1:11" x14ac:dyDescent="0.2">
      <c r="A3258" t="s">
        <v>6387</v>
      </c>
      <c r="B3258" t="s">
        <v>9</v>
      </c>
      <c r="C3258" s="1" t="s">
        <v>6388</v>
      </c>
      <c r="D3258">
        <v>-120.921119267736</v>
      </c>
      <c r="E3258" s="2">
        <v>1</v>
      </c>
      <c r="F3258">
        <v>69.835418994480193</v>
      </c>
      <c r="G3258">
        <f t="shared" si="151"/>
        <v>1</v>
      </c>
      <c r="H3258" s="3">
        <f t="shared" si="152"/>
        <v>1.8440757431449597</v>
      </c>
      <c r="I3258" s="3">
        <f t="shared" si="153"/>
        <v>0</v>
      </c>
      <c r="J3258">
        <v>0</v>
      </c>
      <c r="K3258">
        <v>0</v>
      </c>
    </row>
    <row r="3259" spans="1:11" x14ac:dyDescent="0.2">
      <c r="A3259" t="s">
        <v>6389</v>
      </c>
      <c r="B3259" t="s">
        <v>9</v>
      </c>
      <c r="C3259" s="1" t="s">
        <v>6390</v>
      </c>
      <c r="D3259">
        <v>-120.320076503416</v>
      </c>
      <c r="E3259" s="2">
        <v>1</v>
      </c>
      <c r="F3259">
        <v>205.700340405856</v>
      </c>
      <c r="G3259">
        <f t="shared" si="151"/>
        <v>1</v>
      </c>
      <c r="H3259" s="3">
        <f t="shared" si="152"/>
        <v>2.3132350103931323</v>
      </c>
      <c r="I3259" s="3">
        <f t="shared" si="153"/>
        <v>0</v>
      </c>
      <c r="J3259">
        <v>0</v>
      </c>
      <c r="K3259">
        <v>0</v>
      </c>
    </row>
    <row r="3260" spans="1:11" x14ac:dyDescent="0.2">
      <c r="A3260" t="s">
        <v>6391</v>
      </c>
      <c r="B3260" t="s">
        <v>9</v>
      </c>
      <c r="C3260" s="1" t="s">
        <v>6392</v>
      </c>
      <c r="D3260">
        <v>-119.42957661356</v>
      </c>
      <c r="E3260" s="2">
        <v>1.09523809523809</v>
      </c>
      <c r="F3260">
        <v>69.835418994301605</v>
      </c>
      <c r="G3260">
        <f t="shared" si="151"/>
        <v>1</v>
      </c>
      <c r="H3260" s="3">
        <f t="shared" si="152"/>
        <v>1.844075743143849</v>
      </c>
      <c r="I3260" s="3">
        <f t="shared" si="153"/>
        <v>1.844075743143849</v>
      </c>
      <c r="J3260">
        <v>0</v>
      </c>
      <c r="K3260">
        <v>0</v>
      </c>
    </row>
    <row r="3261" spans="1:11" x14ac:dyDescent="0.2">
      <c r="A3261" t="s">
        <v>6393</v>
      </c>
      <c r="B3261" t="s">
        <v>9</v>
      </c>
      <c r="C3261" s="1" t="s">
        <v>6394</v>
      </c>
      <c r="D3261">
        <v>-120.775121417931</v>
      </c>
      <c r="E3261" s="2">
        <v>1.88095238095238</v>
      </c>
      <c r="F3261">
        <v>69.835418994343897</v>
      </c>
      <c r="G3261">
        <f t="shared" si="151"/>
        <v>1</v>
      </c>
      <c r="H3261" s="3">
        <f t="shared" si="152"/>
        <v>1.8440757431441119</v>
      </c>
      <c r="I3261" s="3">
        <f t="shared" si="153"/>
        <v>1.8440757431441119</v>
      </c>
      <c r="J3261">
        <v>0</v>
      </c>
      <c r="K3261">
        <v>0</v>
      </c>
    </row>
    <row r="3262" spans="1:11" x14ac:dyDescent="0.2">
      <c r="A3262" t="s">
        <v>6395</v>
      </c>
      <c r="B3262" t="s">
        <v>9</v>
      </c>
      <c r="C3262" s="1" t="s">
        <v>6396</v>
      </c>
      <c r="D3262">
        <v>-122.43470576976</v>
      </c>
      <c r="E3262" s="2">
        <v>1.02325581395348</v>
      </c>
      <c r="F3262">
        <v>69.835418994484797</v>
      </c>
      <c r="G3262">
        <f t="shared" si="151"/>
        <v>1</v>
      </c>
      <c r="H3262" s="3">
        <f t="shared" si="152"/>
        <v>1.8440757431449881</v>
      </c>
      <c r="I3262" s="3">
        <f t="shared" si="153"/>
        <v>1.8440757431449881</v>
      </c>
      <c r="J3262">
        <v>0</v>
      </c>
      <c r="K3262">
        <v>0</v>
      </c>
    </row>
    <row r="3263" spans="1:11" x14ac:dyDescent="0.2">
      <c r="A3263" t="s">
        <v>6397</v>
      </c>
      <c r="B3263" t="s">
        <v>9</v>
      </c>
      <c r="C3263">
        <v>36.980569293286202</v>
      </c>
      <c r="D3263">
        <v>-120.422216675782</v>
      </c>
      <c r="E3263" s="2">
        <v>1.0476190476190399</v>
      </c>
      <c r="F3263">
        <v>87.205758699897999</v>
      </c>
      <c r="G3263">
        <f t="shared" si="151"/>
        <v>1</v>
      </c>
      <c r="H3263" s="3">
        <f t="shared" si="152"/>
        <v>1.9405451648524068</v>
      </c>
      <c r="I3263" s="3">
        <f t="shared" si="153"/>
        <v>1.9405451648524068</v>
      </c>
      <c r="J3263">
        <v>0</v>
      </c>
      <c r="K3263">
        <v>0</v>
      </c>
    </row>
    <row r="3264" spans="1:11" x14ac:dyDescent="0.2">
      <c r="A3264" t="s">
        <v>6398</v>
      </c>
      <c r="B3264" t="s">
        <v>9</v>
      </c>
      <c r="C3264" s="1" t="s">
        <v>6399</v>
      </c>
      <c r="D3264">
        <v>-122.14995876535301</v>
      </c>
      <c r="E3264" s="2">
        <v>1.0476190476190399</v>
      </c>
      <c r="F3264">
        <v>104.99337559448701</v>
      </c>
      <c r="G3264">
        <f t="shared" si="151"/>
        <v>1</v>
      </c>
      <c r="H3264" s="3">
        <f t="shared" si="152"/>
        <v>2.0211618987507327</v>
      </c>
      <c r="I3264" s="3">
        <f t="shared" si="153"/>
        <v>2.0211618987507327</v>
      </c>
      <c r="J3264">
        <v>0</v>
      </c>
      <c r="K3264">
        <v>0</v>
      </c>
    </row>
    <row r="3265" spans="1:11" x14ac:dyDescent="0.2">
      <c r="A3265" t="s">
        <v>6400</v>
      </c>
      <c r="B3265" t="s">
        <v>9</v>
      </c>
      <c r="C3265" s="1" t="s">
        <v>6401</v>
      </c>
      <c r="D3265">
        <v>-124.000192195697</v>
      </c>
      <c r="E3265" s="2">
        <v>1.02380952380952</v>
      </c>
      <c r="F3265">
        <v>69.835418994485707</v>
      </c>
      <c r="G3265">
        <f t="shared" si="151"/>
        <v>1</v>
      </c>
      <c r="H3265" s="3">
        <f t="shared" si="152"/>
        <v>1.8440757431449939</v>
      </c>
      <c r="I3265" s="3">
        <f t="shared" si="153"/>
        <v>1.8440757431449939</v>
      </c>
      <c r="J3265">
        <v>0</v>
      </c>
      <c r="K3265">
        <v>0</v>
      </c>
    </row>
    <row r="3266" spans="1:11" x14ac:dyDescent="0.2">
      <c r="A3266" t="s">
        <v>6402</v>
      </c>
      <c r="B3266" t="s">
        <v>9</v>
      </c>
      <c r="C3266" s="1" t="s">
        <v>6403</v>
      </c>
      <c r="D3266">
        <v>-119.21589318774799</v>
      </c>
      <c r="E3266" s="2">
        <v>1</v>
      </c>
      <c r="F3266">
        <v>69.835418994507904</v>
      </c>
      <c r="G3266">
        <f t="shared" si="151"/>
        <v>1</v>
      </c>
      <c r="H3266" s="3">
        <f t="shared" si="152"/>
        <v>1.844075743145132</v>
      </c>
      <c r="I3266" s="3">
        <f t="shared" si="153"/>
        <v>0</v>
      </c>
      <c r="J3266">
        <v>0</v>
      </c>
      <c r="K3266">
        <v>0</v>
      </c>
    </row>
    <row r="3267" spans="1:11" x14ac:dyDescent="0.2">
      <c r="A3267" t="s">
        <v>6404</v>
      </c>
      <c r="B3267" t="s">
        <v>9</v>
      </c>
      <c r="C3267" s="1" t="s">
        <v>6405</v>
      </c>
      <c r="D3267">
        <v>-120.043109553327</v>
      </c>
      <c r="E3267" s="2">
        <v>1.8095238095238</v>
      </c>
      <c r="F3267">
        <v>69.835418994440204</v>
      </c>
      <c r="G3267">
        <f t="shared" ref="G3267:G3330" si="154">IF(F3267&lt;300,1,0)</f>
        <v>1</v>
      </c>
      <c r="H3267" s="3">
        <f t="shared" ref="H3267:H3330" si="155">LOG10(F3267)</f>
        <v>1.844075743144711</v>
      </c>
      <c r="I3267" s="3">
        <f t="shared" ref="I3267:I3330" si="156">IF(E3267&gt;1,H3267,0)</f>
        <v>1.844075743144711</v>
      </c>
      <c r="J3267">
        <v>0</v>
      </c>
      <c r="K3267">
        <v>0</v>
      </c>
    </row>
    <row r="3268" spans="1:11" x14ac:dyDescent="0.2">
      <c r="A3268" t="s">
        <v>6406</v>
      </c>
      <c r="B3268" t="s">
        <v>9</v>
      </c>
      <c r="C3268" s="1" t="s">
        <v>6407</v>
      </c>
      <c r="D3268">
        <v>-121.179505956317</v>
      </c>
      <c r="E3268" s="2">
        <v>1.8333333333333299</v>
      </c>
      <c r="F3268">
        <v>69.835418994415207</v>
      </c>
      <c r="G3268">
        <f t="shared" si="154"/>
        <v>1</v>
      </c>
      <c r="H3268" s="3">
        <f t="shared" si="155"/>
        <v>1.8440757431445554</v>
      </c>
      <c r="I3268" s="3">
        <f t="shared" si="156"/>
        <v>1.8440757431445554</v>
      </c>
      <c r="J3268">
        <v>0</v>
      </c>
      <c r="K3268">
        <v>0</v>
      </c>
    </row>
    <row r="3269" spans="1:11" x14ac:dyDescent="0.2">
      <c r="A3269" t="s">
        <v>6408</v>
      </c>
      <c r="B3269" t="s">
        <v>9</v>
      </c>
      <c r="C3269" s="1" t="s">
        <v>6409</v>
      </c>
      <c r="D3269">
        <v>-121.49536772816199</v>
      </c>
      <c r="E3269" s="2">
        <v>2.6</v>
      </c>
      <c r="F3269">
        <v>69.835418994387595</v>
      </c>
      <c r="G3269">
        <f t="shared" si="154"/>
        <v>1</v>
      </c>
      <c r="H3269" s="3">
        <f t="shared" si="155"/>
        <v>1.8440757431443837</v>
      </c>
      <c r="I3269" s="3">
        <f t="shared" si="156"/>
        <v>1.8440757431443837</v>
      </c>
      <c r="J3269">
        <v>0</v>
      </c>
      <c r="K3269">
        <v>0</v>
      </c>
    </row>
    <row r="3270" spans="1:11" x14ac:dyDescent="0.2">
      <c r="A3270" t="s">
        <v>6410</v>
      </c>
      <c r="B3270" t="s">
        <v>9</v>
      </c>
      <c r="C3270" s="1" t="s">
        <v>6411</v>
      </c>
      <c r="D3270">
        <v>-121.483580716166</v>
      </c>
      <c r="E3270" s="2">
        <v>1</v>
      </c>
      <c r="F3270">
        <v>69.8354189944544</v>
      </c>
      <c r="G3270">
        <f t="shared" si="154"/>
        <v>1</v>
      </c>
      <c r="H3270" s="3">
        <f t="shared" si="155"/>
        <v>1.8440757431447992</v>
      </c>
      <c r="I3270" s="3">
        <f t="shared" si="156"/>
        <v>0</v>
      </c>
      <c r="J3270">
        <v>0</v>
      </c>
      <c r="K3270">
        <v>0</v>
      </c>
    </row>
    <row r="3271" spans="1:11" x14ac:dyDescent="0.2">
      <c r="A3271" t="s">
        <v>6412</v>
      </c>
      <c r="B3271" t="s">
        <v>9</v>
      </c>
      <c r="C3271" s="1" t="s">
        <v>6413</v>
      </c>
      <c r="D3271">
        <v>-121.262894836152</v>
      </c>
      <c r="E3271" s="2">
        <v>2.2999999999999998</v>
      </c>
      <c r="F3271">
        <v>475.13136821810701</v>
      </c>
      <c r="G3271">
        <f t="shared" si="154"/>
        <v>0</v>
      </c>
      <c r="H3271" s="3">
        <f t="shared" si="155"/>
        <v>2.6768137035287061</v>
      </c>
      <c r="I3271" s="3">
        <f t="shared" si="156"/>
        <v>2.6768137035287061</v>
      </c>
      <c r="J3271">
        <v>0</v>
      </c>
      <c r="K3271">
        <v>0</v>
      </c>
    </row>
    <row r="3272" spans="1:11" x14ac:dyDescent="0.2">
      <c r="A3272" t="s">
        <v>6414</v>
      </c>
      <c r="B3272" t="s">
        <v>9</v>
      </c>
      <c r="C3272" s="1" t="s">
        <v>6415</v>
      </c>
      <c r="D3272">
        <v>-121.701855424744</v>
      </c>
      <c r="E3272" s="2">
        <v>2.4709677419354801</v>
      </c>
      <c r="F3272">
        <v>677.94438051096097</v>
      </c>
      <c r="G3272">
        <f t="shared" si="154"/>
        <v>0</v>
      </c>
      <c r="H3272" s="3">
        <f t="shared" si="155"/>
        <v>2.8311940652121765</v>
      </c>
      <c r="I3272" s="3">
        <f t="shared" si="156"/>
        <v>2.8311940652121765</v>
      </c>
      <c r="J3272">
        <v>0</v>
      </c>
      <c r="K3272">
        <v>0</v>
      </c>
    </row>
    <row r="3273" spans="1:11" x14ac:dyDescent="0.2">
      <c r="A3273" t="s">
        <v>6416</v>
      </c>
      <c r="B3273" t="s">
        <v>9</v>
      </c>
      <c r="C3273" s="1" t="s">
        <v>6417</v>
      </c>
      <c r="D3273">
        <v>-119.289471383879</v>
      </c>
      <c r="E3273" s="2">
        <v>1</v>
      </c>
      <c r="F3273">
        <v>95.987023455723403</v>
      </c>
      <c r="G3273">
        <f t="shared" si="154"/>
        <v>1</v>
      </c>
      <c r="H3273" s="3">
        <f t="shared" si="155"/>
        <v>1.982212524471868</v>
      </c>
      <c r="I3273" s="3">
        <f t="shared" si="156"/>
        <v>0</v>
      </c>
      <c r="J3273">
        <v>0</v>
      </c>
      <c r="K3273">
        <v>0</v>
      </c>
    </row>
    <row r="3274" spans="1:11" x14ac:dyDescent="0.2">
      <c r="A3274" t="s">
        <v>6418</v>
      </c>
      <c r="B3274" t="s">
        <v>9</v>
      </c>
      <c r="C3274" s="1" t="s">
        <v>6419</v>
      </c>
      <c r="D3274">
        <v>-122.410780213583</v>
      </c>
      <c r="E3274" s="2">
        <v>2.58536585365853</v>
      </c>
      <c r="F3274">
        <v>69.835418994395596</v>
      </c>
      <c r="G3274">
        <f t="shared" si="154"/>
        <v>1</v>
      </c>
      <c r="H3274" s="3">
        <f t="shared" si="155"/>
        <v>1.8440757431444335</v>
      </c>
      <c r="I3274" s="3">
        <f t="shared" si="156"/>
        <v>1.8440757431444335</v>
      </c>
      <c r="J3274">
        <v>0</v>
      </c>
      <c r="K3274">
        <v>0</v>
      </c>
    </row>
    <row r="3275" spans="1:11" x14ac:dyDescent="0.2">
      <c r="A3275" t="s">
        <v>6420</v>
      </c>
      <c r="B3275" t="s">
        <v>9</v>
      </c>
      <c r="C3275" s="1" t="s">
        <v>6421</v>
      </c>
      <c r="D3275">
        <v>-122.03858894941899</v>
      </c>
      <c r="E3275" s="2">
        <v>2.5723684210526301</v>
      </c>
      <c r="F3275">
        <v>653.414788564525</v>
      </c>
      <c r="G3275">
        <f t="shared" si="154"/>
        <v>0</v>
      </c>
      <c r="H3275" s="3">
        <f t="shared" si="155"/>
        <v>2.815188959523085</v>
      </c>
      <c r="I3275" s="3">
        <f t="shared" si="156"/>
        <v>2.815188959523085</v>
      </c>
      <c r="J3275">
        <v>0</v>
      </c>
      <c r="K3275">
        <v>0</v>
      </c>
    </row>
    <row r="3276" spans="1:11" x14ac:dyDescent="0.2">
      <c r="A3276" t="s">
        <v>6422</v>
      </c>
      <c r="B3276" t="s">
        <v>9</v>
      </c>
      <c r="C3276" s="1" t="s">
        <v>6423</v>
      </c>
      <c r="D3276">
        <v>-120.674716153763</v>
      </c>
      <c r="E3276" s="2">
        <v>1.01492537313432</v>
      </c>
      <c r="F3276">
        <v>125.067390000714</v>
      </c>
      <c r="G3276">
        <f t="shared" si="154"/>
        <v>1</v>
      </c>
      <c r="H3276" s="3">
        <f t="shared" si="155"/>
        <v>2.0971440867603675</v>
      </c>
      <c r="I3276" s="3">
        <f t="shared" si="156"/>
        <v>2.0971440867603675</v>
      </c>
      <c r="J3276">
        <v>0</v>
      </c>
      <c r="K3276">
        <v>0</v>
      </c>
    </row>
    <row r="3277" spans="1:11" x14ac:dyDescent="0.2">
      <c r="A3277" t="s">
        <v>6424</v>
      </c>
      <c r="B3277" t="s">
        <v>9</v>
      </c>
      <c r="C3277" s="1" t="s">
        <v>6425</v>
      </c>
      <c r="D3277">
        <v>-122.3825841771</v>
      </c>
      <c r="E3277" s="2">
        <v>1</v>
      </c>
      <c r="F3277">
        <v>121.61082209089599</v>
      </c>
      <c r="G3277">
        <f t="shared" si="154"/>
        <v>1</v>
      </c>
      <c r="H3277" s="3">
        <f t="shared" si="155"/>
        <v>2.0849722243218172</v>
      </c>
      <c r="I3277" s="3">
        <f t="shared" si="156"/>
        <v>0</v>
      </c>
      <c r="J3277">
        <v>0</v>
      </c>
      <c r="K3277">
        <v>0</v>
      </c>
    </row>
    <row r="3278" spans="1:11" x14ac:dyDescent="0.2">
      <c r="A3278" t="s">
        <v>6426</v>
      </c>
      <c r="B3278" t="s">
        <v>9</v>
      </c>
      <c r="C3278" s="1" t="s">
        <v>6427</v>
      </c>
      <c r="D3278">
        <v>-121.16263934984499</v>
      </c>
      <c r="E3278" s="2">
        <v>1</v>
      </c>
      <c r="F3278">
        <v>69.835418994598896</v>
      </c>
      <c r="G3278">
        <f t="shared" si="154"/>
        <v>1</v>
      </c>
      <c r="H3278" s="3">
        <f t="shared" si="155"/>
        <v>1.8440757431456978</v>
      </c>
      <c r="I3278" s="3">
        <f t="shared" si="156"/>
        <v>0</v>
      </c>
      <c r="J3278">
        <v>0</v>
      </c>
      <c r="K3278">
        <v>0</v>
      </c>
    </row>
    <row r="3279" spans="1:11" x14ac:dyDescent="0.2">
      <c r="A3279" t="s">
        <v>6428</v>
      </c>
      <c r="B3279" t="s">
        <v>9</v>
      </c>
      <c r="C3279" s="1" t="s">
        <v>6429</v>
      </c>
      <c r="D3279">
        <v>-120.581686078736</v>
      </c>
      <c r="E3279" s="2">
        <v>1.38271604938271</v>
      </c>
      <c r="F3279">
        <v>338.77931487836202</v>
      </c>
      <c r="G3279">
        <f t="shared" si="154"/>
        <v>0</v>
      </c>
      <c r="H3279" s="3">
        <f t="shared" si="155"/>
        <v>2.5299168854000103</v>
      </c>
      <c r="I3279" s="3">
        <f t="shared" si="156"/>
        <v>2.5299168854000103</v>
      </c>
      <c r="J3279">
        <v>0</v>
      </c>
      <c r="K3279">
        <v>0</v>
      </c>
    </row>
    <row r="3280" spans="1:11" x14ac:dyDescent="0.2">
      <c r="A3280" t="s">
        <v>6430</v>
      </c>
      <c r="B3280" t="s">
        <v>9</v>
      </c>
      <c r="C3280" s="1" t="s">
        <v>6431</v>
      </c>
      <c r="D3280">
        <v>-123.770956843359</v>
      </c>
      <c r="E3280" s="2">
        <v>4.3181818181818103</v>
      </c>
      <c r="F3280">
        <v>422.12441975667298</v>
      </c>
      <c r="G3280">
        <f t="shared" si="154"/>
        <v>0</v>
      </c>
      <c r="H3280" s="3">
        <f t="shared" si="155"/>
        <v>2.6254404766718404</v>
      </c>
      <c r="I3280" s="3">
        <f t="shared" si="156"/>
        <v>2.6254404766718404</v>
      </c>
      <c r="J3280">
        <v>0</v>
      </c>
      <c r="K3280">
        <v>0</v>
      </c>
    </row>
    <row r="3281" spans="1:11" x14ac:dyDescent="0.2">
      <c r="A3281" t="s">
        <v>6432</v>
      </c>
      <c r="B3281" t="s">
        <v>9</v>
      </c>
      <c r="C3281" s="1" t="s">
        <v>6433</v>
      </c>
      <c r="D3281">
        <v>-120.356772002653</v>
      </c>
      <c r="E3281" s="2">
        <v>3.34745762711864</v>
      </c>
      <c r="F3281">
        <v>1109.4181551613999</v>
      </c>
      <c r="G3281">
        <f t="shared" si="154"/>
        <v>0</v>
      </c>
      <c r="H3281" s="3">
        <f t="shared" si="155"/>
        <v>3.0450952686474668</v>
      </c>
      <c r="I3281" s="3">
        <f t="shared" si="156"/>
        <v>3.0450952686474668</v>
      </c>
      <c r="J3281">
        <v>0</v>
      </c>
      <c r="K3281">
        <v>0</v>
      </c>
    </row>
    <row r="3282" spans="1:11" x14ac:dyDescent="0.2">
      <c r="A3282" t="s">
        <v>6434</v>
      </c>
      <c r="B3282" t="s">
        <v>9</v>
      </c>
      <c r="C3282" s="1" t="s">
        <v>6435</v>
      </c>
      <c r="D3282">
        <v>-121.540014019906</v>
      </c>
      <c r="E3282" s="2">
        <v>1.8196721311475399</v>
      </c>
      <c r="F3282">
        <v>109.65693099348201</v>
      </c>
      <c r="G3282">
        <f t="shared" si="154"/>
        <v>1</v>
      </c>
      <c r="H3282" s="3">
        <f t="shared" si="155"/>
        <v>2.0400360869674237</v>
      </c>
      <c r="I3282" s="3">
        <f t="shared" si="156"/>
        <v>2.0400360869674237</v>
      </c>
      <c r="J3282">
        <v>0</v>
      </c>
      <c r="K3282">
        <v>0</v>
      </c>
    </row>
    <row r="3283" spans="1:11" x14ac:dyDescent="0.2">
      <c r="A3283" t="s">
        <v>6436</v>
      </c>
      <c r="B3283" t="s">
        <v>9</v>
      </c>
      <c r="C3283" s="1" t="s">
        <v>6437</v>
      </c>
      <c r="D3283">
        <v>-118.620664021813</v>
      </c>
      <c r="E3283" s="2">
        <v>4.8205128205128203</v>
      </c>
      <c r="F3283">
        <v>8442.1690550034891</v>
      </c>
      <c r="G3283">
        <f t="shared" si="154"/>
        <v>0</v>
      </c>
      <c r="H3283" s="3">
        <f t="shared" si="155"/>
        <v>3.9264540446816958</v>
      </c>
      <c r="I3283" s="3">
        <f t="shared" si="156"/>
        <v>3.9264540446816958</v>
      </c>
      <c r="J3283">
        <v>0</v>
      </c>
      <c r="K3283">
        <v>0</v>
      </c>
    </row>
    <row r="3284" spans="1:11" x14ac:dyDescent="0.2">
      <c r="A3284" t="s">
        <v>6438</v>
      </c>
      <c r="B3284" t="s">
        <v>9</v>
      </c>
      <c r="C3284" s="1" t="s">
        <v>6439</v>
      </c>
      <c r="D3284">
        <v>-121.64766632045701</v>
      </c>
      <c r="E3284" s="2">
        <v>1.3902439024390201</v>
      </c>
      <c r="F3284">
        <v>69.8354189943514</v>
      </c>
      <c r="G3284">
        <f t="shared" si="154"/>
        <v>1</v>
      </c>
      <c r="H3284" s="3">
        <f t="shared" si="155"/>
        <v>1.8440757431441586</v>
      </c>
      <c r="I3284" s="3">
        <f t="shared" si="156"/>
        <v>1.8440757431441586</v>
      </c>
      <c r="J3284">
        <v>0</v>
      </c>
      <c r="K3284">
        <v>0</v>
      </c>
    </row>
    <row r="3285" spans="1:11" x14ac:dyDescent="0.2">
      <c r="A3285" t="s">
        <v>6440</v>
      </c>
      <c r="B3285" t="s">
        <v>9</v>
      </c>
      <c r="C3285">
        <v>38.293494694798397</v>
      </c>
      <c r="D3285">
        <v>-121.65717558087</v>
      </c>
      <c r="E3285" s="2">
        <v>1</v>
      </c>
      <c r="F3285">
        <v>69.835418994669894</v>
      </c>
      <c r="G3285">
        <f t="shared" si="154"/>
        <v>1</v>
      </c>
      <c r="H3285" s="3">
        <f t="shared" si="155"/>
        <v>1.8440757431461392</v>
      </c>
      <c r="I3285" s="3">
        <f t="shared" si="156"/>
        <v>0</v>
      </c>
      <c r="J3285">
        <v>0</v>
      </c>
      <c r="K3285">
        <v>0</v>
      </c>
    </row>
    <row r="3286" spans="1:11" x14ac:dyDescent="0.2">
      <c r="A3286" t="s">
        <v>6441</v>
      </c>
      <c r="B3286" t="s">
        <v>9</v>
      </c>
      <c r="C3286" s="1" t="s">
        <v>6442</v>
      </c>
      <c r="D3286">
        <v>-119.10295680004999</v>
      </c>
      <c r="E3286" s="2">
        <v>3.5128205128205101</v>
      </c>
      <c r="F3286">
        <v>428.96852634283601</v>
      </c>
      <c r="G3286">
        <f t="shared" si="154"/>
        <v>0</v>
      </c>
      <c r="H3286" s="3">
        <f t="shared" si="155"/>
        <v>2.6324254289281641</v>
      </c>
      <c r="I3286" s="3">
        <f t="shared" si="156"/>
        <v>2.6324254289281641</v>
      </c>
      <c r="J3286">
        <v>0</v>
      </c>
      <c r="K3286">
        <v>0</v>
      </c>
    </row>
    <row r="3287" spans="1:11" x14ac:dyDescent="0.2">
      <c r="A3287" t="s">
        <v>6443</v>
      </c>
      <c r="B3287" t="s">
        <v>9</v>
      </c>
      <c r="C3287" s="1" t="s">
        <v>6444</v>
      </c>
      <c r="D3287">
        <v>-122.569439060891</v>
      </c>
      <c r="E3287" s="2">
        <v>3.6585365853658498</v>
      </c>
      <c r="F3287">
        <v>69.835418994353205</v>
      </c>
      <c r="G3287">
        <f t="shared" si="154"/>
        <v>1</v>
      </c>
      <c r="H3287" s="3">
        <f t="shared" si="155"/>
        <v>1.8440757431441699</v>
      </c>
      <c r="I3287" s="3">
        <f t="shared" si="156"/>
        <v>1.8440757431441699</v>
      </c>
      <c r="J3287">
        <v>0</v>
      </c>
      <c r="K3287">
        <v>0</v>
      </c>
    </row>
    <row r="3288" spans="1:11" x14ac:dyDescent="0.2">
      <c r="A3288" t="s">
        <v>6445</v>
      </c>
      <c r="B3288" t="s">
        <v>9</v>
      </c>
      <c r="C3288" s="1" t="s">
        <v>6446</v>
      </c>
      <c r="D3288">
        <v>-118.95858004891799</v>
      </c>
      <c r="E3288" s="2">
        <v>3.9518072289156598</v>
      </c>
      <c r="F3288">
        <v>631.73441827343095</v>
      </c>
      <c r="G3288">
        <f t="shared" si="154"/>
        <v>0</v>
      </c>
      <c r="H3288" s="3">
        <f t="shared" si="155"/>
        <v>2.8005345388526228</v>
      </c>
      <c r="I3288" s="3">
        <f t="shared" si="156"/>
        <v>2.8005345388526228</v>
      </c>
      <c r="J3288">
        <v>0</v>
      </c>
      <c r="K3288">
        <v>0</v>
      </c>
    </row>
    <row r="3289" spans="1:11" x14ac:dyDescent="0.2">
      <c r="A3289" t="s">
        <v>6447</v>
      </c>
      <c r="B3289" t="s">
        <v>9</v>
      </c>
      <c r="C3289" s="1" t="s">
        <v>6448</v>
      </c>
      <c r="D3289">
        <v>-120.14739770126</v>
      </c>
      <c r="E3289" s="2">
        <v>2.3589743589743501</v>
      </c>
      <c r="F3289">
        <v>69.835418994467403</v>
      </c>
      <c r="G3289">
        <f t="shared" si="154"/>
        <v>1</v>
      </c>
      <c r="H3289" s="3">
        <f t="shared" si="155"/>
        <v>1.84407574314488</v>
      </c>
      <c r="I3289" s="3">
        <f t="shared" si="156"/>
        <v>1.84407574314488</v>
      </c>
      <c r="J3289">
        <v>0</v>
      </c>
      <c r="K3289">
        <v>0</v>
      </c>
    </row>
    <row r="3290" spans="1:11" x14ac:dyDescent="0.2">
      <c r="A3290" t="s">
        <v>6449</v>
      </c>
      <c r="B3290" t="s">
        <v>9</v>
      </c>
      <c r="C3290" s="1" t="s">
        <v>6450</v>
      </c>
      <c r="D3290">
        <v>-120.199805119122</v>
      </c>
      <c r="E3290" s="2">
        <v>1.0465116279069699</v>
      </c>
      <c r="F3290">
        <v>280.92485908863802</v>
      </c>
      <c r="G3290">
        <f t="shared" si="154"/>
        <v>1</v>
      </c>
      <c r="H3290" s="3">
        <f t="shared" si="155"/>
        <v>2.4485901716947405</v>
      </c>
      <c r="I3290" s="3">
        <f t="shared" si="156"/>
        <v>2.4485901716947405</v>
      </c>
      <c r="J3290">
        <v>0</v>
      </c>
      <c r="K3290">
        <v>0</v>
      </c>
    </row>
    <row r="3291" spans="1:11" x14ac:dyDescent="0.2">
      <c r="A3291" t="s">
        <v>6451</v>
      </c>
      <c r="B3291" t="s">
        <v>9</v>
      </c>
      <c r="C3291" s="1" t="s">
        <v>6452</v>
      </c>
      <c r="D3291">
        <v>-122.55743673249</v>
      </c>
      <c r="E3291" s="2">
        <v>1</v>
      </c>
      <c r="F3291">
        <v>69.835418994561195</v>
      </c>
      <c r="G3291">
        <f t="shared" si="154"/>
        <v>1</v>
      </c>
      <c r="H3291" s="3">
        <f t="shared" si="155"/>
        <v>1.8440757431454633</v>
      </c>
      <c r="I3291" s="3">
        <f t="shared" si="156"/>
        <v>0</v>
      </c>
      <c r="J3291">
        <v>0</v>
      </c>
      <c r="K3291">
        <v>0</v>
      </c>
    </row>
    <row r="3292" spans="1:11" x14ac:dyDescent="0.2">
      <c r="A3292" t="s">
        <v>6453</v>
      </c>
      <c r="B3292" t="s">
        <v>9</v>
      </c>
      <c r="C3292" s="1" t="s">
        <v>6454</v>
      </c>
      <c r="D3292">
        <v>-124.272727182525</v>
      </c>
      <c r="E3292" s="2">
        <v>3.1428571428571401</v>
      </c>
      <c r="F3292">
        <v>254.86703297921801</v>
      </c>
      <c r="G3292">
        <f t="shared" si="154"/>
        <v>1</v>
      </c>
      <c r="H3292" s="3">
        <f t="shared" si="155"/>
        <v>2.4063136631619031</v>
      </c>
      <c r="I3292" s="3">
        <f t="shared" si="156"/>
        <v>2.4063136631619031</v>
      </c>
      <c r="J3292">
        <v>0</v>
      </c>
      <c r="K3292">
        <v>0</v>
      </c>
    </row>
    <row r="3293" spans="1:11" x14ac:dyDescent="0.2">
      <c r="A3293" t="s">
        <v>6455</v>
      </c>
      <c r="B3293" t="s">
        <v>9</v>
      </c>
      <c r="C3293" s="1" t="s">
        <v>6456</v>
      </c>
      <c r="D3293">
        <v>-121.67085612827501</v>
      </c>
      <c r="E3293" s="2">
        <v>1.02</v>
      </c>
      <c r="F3293">
        <v>90.2421393729486</v>
      </c>
      <c r="G3293">
        <f t="shared" si="154"/>
        <v>1</v>
      </c>
      <c r="H3293" s="3">
        <f t="shared" si="155"/>
        <v>1.9554093825928676</v>
      </c>
      <c r="I3293" s="3">
        <f t="shared" si="156"/>
        <v>1.9554093825928676</v>
      </c>
      <c r="J3293">
        <v>0</v>
      </c>
      <c r="K3293">
        <v>0</v>
      </c>
    </row>
    <row r="3294" spans="1:11" x14ac:dyDescent="0.2">
      <c r="A3294" t="s">
        <v>6457</v>
      </c>
      <c r="B3294" t="s">
        <v>9</v>
      </c>
      <c r="C3294" s="1" t="s">
        <v>6458</v>
      </c>
      <c r="D3294">
        <v>-118.993444068139</v>
      </c>
      <c r="E3294" s="2">
        <v>1.0697674418604599</v>
      </c>
      <c r="F3294">
        <v>118.122736619376</v>
      </c>
      <c r="G3294">
        <f t="shared" si="154"/>
        <v>1</v>
      </c>
      <c r="H3294" s="3">
        <f t="shared" si="155"/>
        <v>2.0723334999669878</v>
      </c>
      <c r="I3294" s="3">
        <f t="shared" si="156"/>
        <v>2.0723334999669878</v>
      </c>
      <c r="J3294">
        <v>0</v>
      </c>
      <c r="K3294">
        <v>0</v>
      </c>
    </row>
    <row r="3295" spans="1:11" x14ac:dyDescent="0.2">
      <c r="A3295" t="s">
        <v>6459</v>
      </c>
      <c r="B3295" t="s">
        <v>9</v>
      </c>
      <c r="C3295" s="1" t="s">
        <v>6460</v>
      </c>
      <c r="D3295">
        <v>-119.425942865032</v>
      </c>
      <c r="E3295" s="2">
        <v>1.11904761904761</v>
      </c>
      <c r="F3295">
        <v>69.835418994544199</v>
      </c>
      <c r="G3295">
        <f t="shared" si="154"/>
        <v>1</v>
      </c>
      <c r="H3295" s="3">
        <f t="shared" si="155"/>
        <v>1.8440757431453576</v>
      </c>
      <c r="I3295" s="3">
        <f t="shared" si="156"/>
        <v>1.8440757431453576</v>
      </c>
      <c r="J3295">
        <v>0</v>
      </c>
      <c r="K3295">
        <v>0</v>
      </c>
    </row>
    <row r="3296" spans="1:11" x14ac:dyDescent="0.2">
      <c r="A3296" t="s">
        <v>6461</v>
      </c>
      <c r="B3296" t="s">
        <v>9</v>
      </c>
      <c r="C3296" s="1" t="s">
        <v>6462</v>
      </c>
      <c r="D3296">
        <v>-123.19397387958</v>
      </c>
      <c r="E3296" s="2">
        <v>3.7857142857142798</v>
      </c>
      <c r="F3296">
        <v>69.835418994459005</v>
      </c>
      <c r="G3296">
        <f t="shared" si="154"/>
        <v>1</v>
      </c>
      <c r="H3296" s="3">
        <f t="shared" si="155"/>
        <v>1.8440757431448278</v>
      </c>
      <c r="I3296" s="3">
        <f t="shared" si="156"/>
        <v>1.8440757431448278</v>
      </c>
      <c r="J3296">
        <v>0</v>
      </c>
      <c r="K3296">
        <v>0</v>
      </c>
    </row>
    <row r="3297" spans="1:11" x14ac:dyDescent="0.2">
      <c r="A3297" t="s">
        <v>6463</v>
      </c>
      <c r="B3297" t="s">
        <v>9</v>
      </c>
      <c r="C3297" s="1" t="s">
        <v>6464</v>
      </c>
      <c r="D3297">
        <v>-122.703802052836</v>
      </c>
      <c r="E3297" s="2">
        <v>4.2619047619047601</v>
      </c>
      <c r="F3297">
        <v>69.835418994335598</v>
      </c>
      <c r="G3297">
        <f t="shared" si="154"/>
        <v>1</v>
      </c>
      <c r="H3297" s="3">
        <f t="shared" si="155"/>
        <v>1.8440757431440604</v>
      </c>
      <c r="I3297" s="3">
        <f t="shared" si="156"/>
        <v>1.8440757431440604</v>
      </c>
      <c r="J3297">
        <v>0</v>
      </c>
      <c r="K3297">
        <v>0</v>
      </c>
    </row>
    <row r="3298" spans="1:11" x14ac:dyDescent="0.2">
      <c r="A3298" t="s">
        <v>6465</v>
      </c>
      <c r="B3298" t="s">
        <v>9</v>
      </c>
      <c r="C3298">
        <v>41.433158750731401</v>
      </c>
      <c r="D3298">
        <v>-121.78692206381101</v>
      </c>
      <c r="E3298" s="2">
        <v>1.05429864253393</v>
      </c>
      <c r="F3298">
        <v>1194.7025727707901</v>
      </c>
      <c r="G3298">
        <f t="shared" si="154"/>
        <v>0</v>
      </c>
      <c r="H3298" s="3">
        <f t="shared" si="155"/>
        <v>3.0772597989394153</v>
      </c>
      <c r="I3298" s="3">
        <f t="shared" si="156"/>
        <v>3.0772597989394153</v>
      </c>
      <c r="J3298">
        <v>0</v>
      </c>
      <c r="K3298">
        <v>0</v>
      </c>
    </row>
    <row r="3299" spans="1:11" x14ac:dyDescent="0.2">
      <c r="A3299" t="s">
        <v>6466</v>
      </c>
      <c r="B3299" t="s">
        <v>9</v>
      </c>
      <c r="C3299" s="1" t="s">
        <v>6467</v>
      </c>
      <c r="D3299">
        <v>-122.14860469818601</v>
      </c>
      <c r="E3299" s="2">
        <v>3.1307189542483602</v>
      </c>
      <c r="F3299">
        <v>436.81709625451202</v>
      </c>
      <c r="G3299">
        <f t="shared" si="154"/>
        <v>0</v>
      </c>
      <c r="H3299" s="3">
        <f t="shared" si="155"/>
        <v>2.6402996275531296</v>
      </c>
      <c r="I3299" s="3">
        <f t="shared" si="156"/>
        <v>2.6402996275531296</v>
      </c>
      <c r="J3299">
        <v>0</v>
      </c>
      <c r="K3299">
        <v>0</v>
      </c>
    </row>
    <row r="3300" spans="1:11" x14ac:dyDescent="0.2">
      <c r="A3300" t="s">
        <v>6468</v>
      </c>
      <c r="B3300" t="s">
        <v>9</v>
      </c>
      <c r="C3300">
        <v>37.078303042903002</v>
      </c>
      <c r="D3300">
        <v>-119.163604878385</v>
      </c>
      <c r="E3300" s="2">
        <v>1.09523809523809</v>
      </c>
      <c r="F3300">
        <v>804.28341862729997</v>
      </c>
      <c r="G3300">
        <f t="shared" si="154"/>
        <v>0</v>
      </c>
      <c r="H3300" s="3">
        <f t="shared" si="155"/>
        <v>2.9054091152363024</v>
      </c>
      <c r="I3300" s="3">
        <f t="shared" si="156"/>
        <v>2.9054091152363024</v>
      </c>
      <c r="J3300">
        <v>0</v>
      </c>
      <c r="K3300">
        <v>0</v>
      </c>
    </row>
    <row r="3301" spans="1:11" x14ac:dyDescent="0.2">
      <c r="A3301" t="s">
        <v>6469</v>
      </c>
      <c r="B3301" t="s">
        <v>9</v>
      </c>
      <c r="C3301" s="1" t="s">
        <v>6470</v>
      </c>
      <c r="D3301">
        <v>-123.942464939126</v>
      </c>
      <c r="E3301" s="2">
        <v>3.5249999999999999</v>
      </c>
      <c r="F3301">
        <v>162.06808165422601</v>
      </c>
      <c r="G3301">
        <f t="shared" si="154"/>
        <v>1</v>
      </c>
      <c r="H3301" s="3">
        <f t="shared" si="155"/>
        <v>2.2096974915519882</v>
      </c>
      <c r="I3301" s="3">
        <f t="shared" si="156"/>
        <v>2.2096974915519882</v>
      </c>
      <c r="J3301">
        <v>0</v>
      </c>
      <c r="K3301">
        <v>0</v>
      </c>
    </row>
    <row r="3302" spans="1:11" x14ac:dyDescent="0.2">
      <c r="A3302" t="s">
        <v>6471</v>
      </c>
      <c r="B3302" t="s">
        <v>9</v>
      </c>
      <c r="C3302" s="1" t="s">
        <v>6472</v>
      </c>
      <c r="D3302">
        <v>-123.98865105375199</v>
      </c>
      <c r="E3302" s="2">
        <v>1.73404255319148</v>
      </c>
      <c r="F3302">
        <v>182.18724512263501</v>
      </c>
      <c r="G3302">
        <f t="shared" si="154"/>
        <v>1</v>
      </c>
      <c r="H3302" s="3">
        <f t="shared" si="155"/>
        <v>2.2605179688677293</v>
      </c>
      <c r="I3302" s="3">
        <f t="shared" si="156"/>
        <v>2.2605179688677293</v>
      </c>
      <c r="J3302">
        <v>0</v>
      </c>
      <c r="K3302">
        <v>0</v>
      </c>
    </row>
    <row r="3303" spans="1:11" x14ac:dyDescent="0.2">
      <c r="A3303" t="s">
        <v>6473</v>
      </c>
      <c r="B3303" t="s">
        <v>9</v>
      </c>
      <c r="C3303" s="1" t="s">
        <v>6474</v>
      </c>
      <c r="D3303">
        <v>-120.596420504099</v>
      </c>
      <c r="E3303" s="2">
        <v>2</v>
      </c>
      <c r="F3303">
        <v>130.786303676724</v>
      </c>
      <c r="G3303">
        <f t="shared" si="154"/>
        <v>1</v>
      </c>
      <c r="H3303" s="3">
        <f t="shared" si="155"/>
        <v>2.1165622657843595</v>
      </c>
      <c r="I3303" s="3">
        <f t="shared" si="156"/>
        <v>2.1165622657843595</v>
      </c>
      <c r="J3303">
        <v>0</v>
      </c>
      <c r="K3303">
        <v>0</v>
      </c>
    </row>
    <row r="3304" spans="1:11" x14ac:dyDescent="0.2">
      <c r="A3304" t="s">
        <v>6475</v>
      </c>
      <c r="B3304" t="s">
        <v>9</v>
      </c>
      <c r="C3304" s="1" t="s">
        <v>6476</v>
      </c>
      <c r="D3304">
        <v>-123.32355205939101</v>
      </c>
      <c r="E3304" s="2">
        <v>2.5263157894736801</v>
      </c>
      <c r="F3304">
        <v>421.92580165274302</v>
      </c>
      <c r="G3304">
        <f t="shared" si="154"/>
        <v>0</v>
      </c>
      <c r="H3304" s="3">
        <f t="shared" si="155"/>
        <v>2.6252360842175833</v>
      </c>
      <c r="I3304" s="3">
        <f t="shared" si="156"/>
        <v>2.6252360842175833</v>
      </c>
      <c r="J3304">
        <v>0</v>
      </c>
      <c r="K3304">
        <v>0</v>
      </c>
    </row>
    <row r="3305" spans="1:11" x14ac:dyDescent="0.2">
      <c r="A3305" t="s">
        <v>6477</v>
      </c>
      <c r="B3305" t="s">
        <v>9</v>
      </c>
      <c r="C3305" s="1" t="s">
        <v>6478</v>
      </c>
      <c r="D3305">
        <v>-123.637088390679</v>
      </c>
      <c r="E3305" s="2">
        <v>3.6341463414634099</v>
      </c>
      <c r="F3305">
        <v>153.86682819755501</v>
      </c>
      <c r="G3305">
        <f t="shared" si="154"/>
        <v>1</v>
      </c>
      <c r="H3305" s="3">
        <f t="shared" si="155"/>
        <v>2.1871450013548106</v>
      </c>
      <c r="I3305" s="3">
        <f t="shared" si="156"/>
        <v>2.1871450013548106</v>
      </c>
      <c r="J3305">
        <v>0</v>
      </c>
      <c r="K3305">
        <v>0</v>
      </c>
    </row>
    <row r="3306" spans="1:11" x14ac:dyDescent="0.2">
      <c r="A3306" t="s">
        <v>6479</v>
      </c>
      <c r="B3306" t="s">
        <v>9</v>
      </c>
      <c r="C3306" s="1" t="s">
        <v>6480</v>
      </c>
      <c r="D3306">
        <v>-118.745729238585</v>
      </c>
      <c r="E3306" s="2">
        <v>1</v>
      </c>
      <c r="F3306">
        <v>111.915006363648</v>
      </c>
      <c r="G3306">
        <f t="shared" si="154"/>
        <v>1</v>
      </c>
      <c r="H3306" s="3">
        <f t="shared" si="155"/>
        <v>2.0488883237398885</v>
      </c>
      <c r="I3306" s="3">
        <f t="shared" si="156"/>
        <v>0</v>
      </c>
      <c r="J3306">
        <v>0</v>
      </c>
      <c r="K3306">
        <v>0</v>
      </c>
    </row>
    <row r="3307" spans="1:11" x14ac:dyDescent="0.2">
      <c r="A3307" t="s">
        <v>6481</v>
      </c>
      <c r="B3307" t="s">
        <v>9</v>
      </c>
      <c r="C3307" s="1" t="s">
        <v>6482</v>
      </c>
      <c r="D3307">
        <v>-121.04029223859</v>
      </c>
      <c r="E3307" s="2">
        <v>1</v>
      </c>
      <c r="F3307">
        <v>69.835418994407505</v>
      </c>
      <c r="G3307">
        <f t="shared" si="154"/>
        <v>1</v>
      </c>
      <c r="H3307" s="3">
        <f t="shared" si="155"/>
        <v>1.8440757431445076</v>
      </c>
      <c r="I3307" s="3">
        <f t="shared" si="156"/>
        <v>0</v>
      </c>
      <c r="J3307">
        <v>0</v>
      </c>
      <c r="K3307">
        <v>0</v>
      </c>
    </row>
    <row r="3308" spans="1:11" x14ac:dyDescent="0.2">
      <c r="A3308" t="s">
        <v>6483</v>
      </c>
      <c r="B3308" t="s">
        <v>9</v>
      </c>
      <c r="C3308" s="1" t="s">
        <v>6484</v>
      </c>
      <c r="D3308">
        <v>-120.657186018402</v>
      </c>
      <c r="E3308" s="2">
        <v>1.8780487804878001</v>
      </c>
      <c r="F3308">
        <v>69.835418994480193</v>
      </c>
      <c r="G3308">
        <f t="shared" si="154"/>
        <v>1</v>
      </c>
      <c r="H3308" s="3">
        <f t="shared" si="155"/>
        <v>1.8440757431449597</v>
      </c>
      <c r="I3308" s="3">
        <f t="shared" si="156"/>
        <v>1.8440757431449597</v>
      </c>
      <c r="J3308">
        <v>0</v>
      </c>
      <c r="K3308">
        <v>0</v>
      </c>
    </row>
    <row r="3309" spans="1:11" x14ac:dyDescent="0.2">
      <c r="A3309" t="s">
        <v>6485</v>
      </c>
      <c r="B3309" t="s">
        <v>9</v>
      </c>
      <c r="C3309" s="1" t="s">
        <v>6486</v>
      </c>
      <c r="D3309">
        <v>-123.863378878643</v>
      </c>
      <c r="E3309" s="2">
        <v>1.8347107438016499</v>
      </c>
      <c r="F3309">
        <v>227.36968083777199</v>
      </c>
      <c r="G3309">
        <f t="shared" si="154"/>
        <v>1</v>
      </c>
      <c r="H3309" s="3">
        <f t="shared" si="155"/>
        <v>2.3567325521602691</v>
      </c>
      <c r="I3309" s="3">
        <f t="shared" si="156"/>
        <v>2.3567325521602691</v>
      </c>
      <c r="J3309">
        <v>0</v>
      </c>
      <c r="K3309">
        <v>0</v>
      </c>
    </row>
    <row r="3310" spans="1:11" x14ac:dyDescent="0.2">
      <c r="A3310" t="s">
        <v>6487</v>
      </c>
      <c r="B3310" t="s">
        <v>9</v>
      </c>
      <c r="C3310" s="1" t="s">
        <v>6488</v>
      </c>
      <c r="D3310">
        <v>-121.882616840257</v>
      </c>
      <c r="E3310" s="2">
        <v>3.0621118012422301</v>
      </c>
      <c r="F3310">
        <v>431.81389216297401</v>
      </c>
      <c r="G3310">
        <f t="shared" si="154"/>
        <v>0</v>
      </c>
      <c r="H3310" s="3">
        <f t="shared" si="155"/>
        <v>2.6352966101905926</v>
      </c>
      <c r="I3310" s="3">
        <f t="shared" si="156"/>
        <v>2.6352966101905926</v>
      </c>
      <c r="J3310">
        <v>0</v>
      </c>
      <c r="K3310">
        <v>0</v>
      </c>
    </row>
    <row r="3311" spans="1:11" x14ac:dyDescent="0.2">
      <c r="A3311" t="s">
        <v>6489</v>
      </c>
      <c r="B3311" t="s">
        <v>9</v>
      </c>
      <c r="C3311" s="1" t="s">
        <v>6490</v>
      </c>
      <c r="D3311">
        <v>-123.49562458304</v>
      </c>
      <c r="E3311" s="2">
        <v>3.3495145631067902</v>
      </c>
      <c r="F3311">
        <v>215.210950008997</v>
      </c>
      <c r="G3311">
        <f t="shared" si="154"/>
        <v>1</v>
      </c>
      <c r="H3311" s="3">
        <f t="shared" si="155"/>
        <v>2.3328643646128491</v>
      </c>
      <c r="I3311" s="3">
        <f t="shared" si="156"/>
        <v>2.3328643646128491</v>
      </c>
      <c r="J3311">
        <v>0</v>
      </c>
      <c r="K3311">
        <v>0</v>
      </c>
    </row>
    <row r="3312" spans="1:11" x14ac:dyDescent="0.2">
      <c r="A3312" t="s">
        <v>6491</v>
      </c>
      <c r="B3312" t="s">
        <v>9</v>
      </c>
      <c r="C3312" s="1" t="s">
        <v>6492</v>
      </c>
      <c r="D3312">
        <v>-123.174941103074</v>
      </c>
      <c r="E3312" s="2">
        <v>1.4285714285714199</v>
      </c>
      <c r="F3312">
        <v>69.835418994337502</v>
      </c>
      <c r="G3312">
        <f t="shared" si="154"/>
        <v>1</v>
      </c>
      <c r="H3312" s="3">
        <f t="shared" si="155"/>
        <v>1.8440757431440722</v>
      </c>
      <c r="I3312" s="3">
        <f t="shared" si="156"/>
        <v>1.8440757431440722</v>
      </c>
      <c r="J3312">
        <v>0</v>
      </c>
      <c r="K3312">
        <v>0</v>
      </c>
    </row>
    <row r="3313" spans="1:11" x14ac:dyDescent="0.2">
      <c r="A3313" t="s">
        <v>6493</v>
      </c>
      <c r="B3313" t="s">
        <v>9</v>
      </c>
      <c r="C3313" s="1" t="s">
        <v>6494</v>
      </c>
      <c r="D3313">
        <v>-120.09773151073099</v>
      </c>
      <c r="E3313" s="2">
        <v>3.0454545454545401</v>
      </c>
      <c r="F3313">
        <v>740.07066177517095</v>
      </c>
      <c r="G3313">
        <f t="shared" si="154"/>
        <v>0</v>
      </c>
      <c r="H3313" s="3">
        <f t="shared" si="155"/>
        <v>2.8692731880471238</v>
      </c>
      <c r="I3313" s="3">
        <f t="shared" si="156"/>
        <v>2.8692731880471238</v>
      </c>
      <c r="J3313">
        <v>0</v>
      </c>
      <c r="K3313">
        <v>0</v>
      </c>
    </row>
    <row r="3314" spans="1:11" x14ac:dyDescent="0.2">
      <c r="A3314" t="s">
        <v>6495</v>
      </c>
      <c r="B3314" t="s">
        <v>9</v>
      </c>
      <c r="C3314" s="1" t="s">
        <v>6496</v>
      </c>
      <c r="D3314">
        <v>-121.932892817362</v>
      </c>
      <c r="E3314" s="2">
        <v>1.8082191780821899</v>
      </c>
      <c r="F3314">
        <v>831.07405044720497</v>
      </c>
      <c r="G3314">
        <f t="shared" si="154"/>
        <v>0</v>
      </c>
      <c r="H3314" s="3">
        <f t="shared" si="155"/>
        <v>2.9196397220606602</v>
      </c>
      <c r="I3314" s="3">
        <f t="shared" si="156"/>
        <v>2.9196397220606602</v>
      </c>
      <c r="J3314">
        <v>0</v>
      </c>
      <c r="K3314">
        <v>0</v>
      </c>
    </row>
    <row r="3315" spans="1:11" x14ac:dyDescent="0.2">
      <c r="A3315" t="s">
        <v>6497</v>
      </c>
      <c r="B3315" t="s">
        <v>9</v>
      </c>
      <c r="C3315" s="1" t="s">
        <v>6498</v>
      </c>
      <c r="D3315">
        <v>-124.012370757215</v>
      </c>
      <c r="E3315" s="2">
        <v>1.0243902439024299</v>
      </c>
      <c r="F3315">
        <v>139.670837988768</v>
      </c>
      <c r="G3315">
        <f t="shared" si="154"/>
        <v>1</v>
      </c>
      <c r="H3315" s="3">
        <f t="shared" si="155"/>
        <v>2.1451057388083425</v>
      </c>
      <c r="I3315" s="3">
        <f t="shared" si="156"/>
        <v>2.1451057388083425</v>
      </c>
      <c r="J3315">
        <v>0</v>
      </c>
      <c r="K3315">
        <v>0</v>
      </c>
    </row>
    <row r="3316" spans="1:11" x14ac:dyDescent="0.2">
      <c r="A3316" t="s">
        <v>6499</v>
      </c>
      <c r="B3316" t="s">
        <v>9</v>
      </c>
      <c r="C3316" s="1" t="s">
        <v>6500</v>
      </c>
      <c r="D3316">
        <v>-120.646881343267</v>
      </c>
      <c r="E3316" s="2">
        <v>1.0909090909090899</v>
      </c>
      <c r="F3316">
        <v>603.28525829853095</v>
      </c>
      <c r="G3316">
        <f t="shared" si="154"/>
        <v>0</v>
      </c>
      <c r="H3316" s="3">
        <f t="shared" si="155"/>
        <v>2.7805227131535952</v>
      </c>
      <c r="I3316" s="3">
        <f t="shared" si="156"/>
        <v>2.7805227131535952</v>
      </c>
      <c r="J3316">
        <v>0</v>
      </c>
      <c r="K3316">
        <v>0</v>
      </c>
    </row>
    <row r="3317" spans="1:11" x14ac:dyDescent="0.2">
      <c r="A3317" t="s">
        <v>6501</v>
      </c>
      <c r="B3317" t="s">
        <v>9</v>
      </c>
      <c r="C3317" s="1" t="s">
        <v>6502</v>
      </c>
      <c r="D3317">
        <v>-120.606280255678</v>
      </c>
      <c r="E3317" s="2">
        <v>1.6923076923076901</v>
      </c>
      <c r="F3317">
        <v>387.86740529894502</v>
      </c>
      <c r="G3317">
        <f t="shared" si="154"/>
        <v>0</v>
      </c>
      <c r="H3317" s="3">
        <f t="shared" si="155"/>
        <v>2.5886832849014674</v>
      </c>
      <c r="I3317" s="3">
        <f t="shared" si="156"/>
        <v>2.5886832849014674</v>
      </c>
      <c r="J3317">
        <v>0</v>
      </c>
      <c r="K3317">
        <v>0</v>
      </c>
    </row>
    <row r="3318" spans="1:11" x14ac:dyDescent="0.2">
      <c r="A3318" t="s">
        <v>6503</v>
      </c>
      <c r="B3318" t="s">
        <v>9</v>
      </c>
      <c r="C3318" s="1" t="s">
        <v>6504</v>
      </c>
      <c r="D3318">
        <v>-123.26256737494499</v>
      </c>
      <c r="E3318" s="2">
        <v>2.8421052631578898</v>
      </c>
      <c r="F3318">
        <v>158.68427254022299</v>
      </c>
      <c r="G3318">
        <f t="shared" si="154"/>
        <v>1</v>
      </c>
      <c r="H3318" s="3">
        <f t="shared" si="155"/>
        <v>2.2005338852459135</v>
      </c>
      <c r="I3318" s="3">
        <f t="shared" si="156"/>
        <v>2.2005338852459135</v>
      </c>
      <c r="J3318">
        <v>0</v>
      </c>
      <c r="K3318">
        <v>0</v>
      </c>
    </row>
    <row r="3319" spans="1:11" x14ac:dyDescent="0.2">
      <c r="A3319" t="s">
        <v>6505</v>
      </c>
      <c r="B3319" t="s">
        <v>9</v>
      </c>
      <c r="C3319" s="1" t="s">
        <v>6506</v>
      </c>
      <c r="D3319">
        <v>-123.990578296987</v>
      </c>
      <c r="E3319" s="2">
        <v>2.9268292682926802</v>
      </c>
      <c r="F3319">
        <v>69.835418994629407</v>
      </c>
      <c r="G3319">
        <f t="shared" si="154"/>
        <v>1</v>
      </c>
      <c r="H3319" s="3">
        <f t="shared" si="155"/>
        <v>1.8440757431458876</v>
      </c>
      <c r="I3319" s="3">
        <f t="shared" si="156"/>
        <v>1.8440757431458876</v>
      </c>
      <c r="J3319">
        <v>0</v>
      </c>
      <c r="K3319">
        <v>0</v>
      </c>
    </row>
    <row r="3320" spans="1:11" x14ac:dyDescent="0.2">
      <c r="A3320" t="s">
        <v>6507</v>
      </c>
      <c r="B3320" t="s">
        <v>9</v>
      </c>
      <c r="C3320" s="1" t="s">
        <v>6508</v>
      </c>
      <c r="D3320">
        <v>-120.304000905357</v>
      </c>
      <c r="E3320" s="2">
        <v>1</v>
      </c>
      <c r="F3320">
        <v>245.42277530377399</v>
      </c>
      <c r="G3320">
        <f t="shared" si="154"/>
        <v>1</v>
      </c>
      <c r="H3320" s="3">
        <f t="shared" si="155"/>
        <v>2.3899148629133404</v>
      </c>
      <c r="I3320" s="3">
        <f t="shared" si="156"/>
        <v>0</v>
      </c>
      <c r="J3320">
        <v>0</v>
      </c>
      <c r="K3320">
        <v>0</v>
      </c>
    </row>
    <row r="3321" spans="1:11" x14ac:dyDescent="0.2">
      <c r="A3321" t="s">
        <v>6509</v>
      </c>
      <c r="B3321" t="s">
        <v>9</v>
      </c>
      <c r="C3321" s="1" t="s">
        <v>6510</v>
      </c>
      <c r="D3321">
        <v>-122.279629472176</v>
      </c>
      <c r="E3321" s="2">
        <v>1</v>
      </c>
      <c r="F3321">
        <v>266.35468189013699</v>
      </c>
      <c r="G3321">
        <f t="shared" si="154"/>
        <v>1</v>
      </c>
      <c r="H3321" s="3">
        <f t="shared" si="155"/>
        <v>2.4254603350655857</v>
      </c>
      <c r="I3321" s="3">
        <f t="shared" si="156"/>
        <v>0</v>
      </c>
      <c r="J3321">
        <v>0</v>
      </c>
      <c r="K3321">
        <v>0</v>
      </c>
    </row>
    <row r="3322" spans="1:11" x14ac:dyDescent="0.2">
      <c r="A3322" t="s">
        <v>6511</v>
      </c>
      <c r="B3322" t="s">
        <v>9</v>
      </c>
      <c r="C3322" s="1" t="s">
        <v>6512</v>
      </c>
      <c r="D3322">
        <v>-118.98228485555499</v>
      </c>
      <c r="E3322" s="2">
        <v>1.05172413793103</v>
      </c>
      <c r="F3322">
        <v>186.44601190194501</v>
      </c>
      <c r="G3322">
        <f t="shared" si="154"/>
        <v>1</v>
      </c>
      <c r="H3322" s="3">
        <f t="shared" si="155"/>
        <v>2.2705530981961064</v>
      </c>
      <c r="I3322" s="3">
        <f t="shared" si="156"/>
        <v>2.2705530981961064</v>
      </c>
      <c r="J3322">
        <v>0</v>
      </c>
      <c r="K3322">
        <v>0</v>
      </c>
    </row>
    <row r="3323" spans="1:11" x14ac:dyDescent="0.2">
      <c r="A3323" t="s">
        <v>6513</v>
      </c>
      <c r="B3323" t="s">
        <v>9</v>
      </c>
      <c r="C3323" s="1" t="s">
        <v>6514</v>
      </c>
      <c r="D3323">
        <v>-121.37530909019701</v>
      </c>
      <c r="E3323" s="2">
        <v>2.8110599078341001</v>
      </c>
      <c r="F3323">
        <v>2337.3270926433602</v>
      </c>
      <c r="G3323">
        <f t="shared" si="154"/>
        <v>0</v>
      </c>
      <c r="H3323" s="3">
        <f t="shared" si="155"/>
        <v>3.3687194931324269</v>
      </c>
      <c r="I3323" s="3">
        <f t="shared" si="156"/>
        <v>3.3687194931324269</v>
      </c>
      <c r="J3323">
        <v>0</v>
      </c>
      <c r="K3323">
        <v>0</v>
      </c>
    </row>
    <row r="3324" spans="1:11" x14ac:dyDescent="0.2">
      <c r="A3324" t="s">
        <v>6515</v>
      </c>
      <c r="B3324" t="s">
        <v>9</v>
      </c>
      <c r="C3324" s="1" t="s">
        <v>6516</v>
      </c>
      <c r="D3324">
        <v>-121.28967949744001</v>
      </c>
      <c r="E3324" s="2">
        <v>2.1315789473684199</v>
      </c>
      <c r="F3324">
        <v>136.78398000367301</v>
      </c>
      <c r="G3324">
        <f t="shared" si="154"/>
        <v>1</v>
      </c>
      <c r="H3324" s="3">
        <f t="shared" si="155"/>
        <v>2.1360352362480559</v>
      </c>
      <c r="I3324" s="3">
        <f t="shared" si="156"/>
        <v>2.1360352362480559</v>
      </c>
      <c r="J3324">
        <v>0</v>
      </c>
      <c r="K3324">
        <v>0</v>
      </c>
    </row>
    <row r="3325" spans="1:11" x14ac:dyDescent="0.2">
      <c r="A3325" t="s">
        <v>6517</v>
      </c>
      <c r="B3325" t="s">
        <v>9</v>
      </c>
      <c r="C3325" s="1" t="s">
        <v>6518</v>
      </c>
      <c r="D3325">
        <v>-121.637571376582</v>
      </c>
      <c r="E3325" s="2">
        <v>1</v>
      </c>
      <c r="F3325">
        <v>69.835418994359699</v>
      </c>
      <c r="G3325">
        <f t="shared" si="154"/>
        <v>1</v>
      </c>
      <c r="H3325" s="3">
        <f t="shared" si="155"/>
        <v>1.8440757431442103</v>
      </c>
      <c r="I3325" s="3">
        <f t="shared" si="156"/>
        <v>0</v>
      </c>
      <c r="J3325">
        <v>0</v>
      </c>
      <c r="K3325">
        <v>0</v>
      </c>
    </row>
    <row r="3326" spans="1:11" x14ac:dyDescent="0.2">
      <c r="A3326" t="s">
        <v>6519</v>
      </c>
      <c r="B3326" t="s">
        <v>9</v>
      </c>
      <c r="C3326" s="1" t="s">
        <v>6520</v>
      </c>
      <c r="D3326">
        <v>-120.83789675636299</v>
      </c>
      <c r="E3326" s="2">
        <v>1.48022598870056</v>
      </c>
      <c r="F3326">
        <v>336.22317447334098</v>
      </c>
      <c r="G3326">
        <f t="shared" si="154"/>
        <v>0</v>
      </c>
      <c r="H3326" s="3">
        <f t="shared" si="155"/>
        <v>2.5266276442582152</v>
      </c>
      <c r="I3326" s="3">
        <f t="shared" si="156"/>
        <v>2.5266276442582152</v>
      </c>
      <c r="J3326">
        <v>0</v>
      </c>
      <c r="K3326">
        <v>0</v>
      </c>
    </row>
    <row r="3327" spans="1:11" x14ac:dyDescent="0.2">
      <c r="A3327" t="s">
        <v>6521</v>
      </c>
      <c r="B3327" t="s">
        <v>9</v>
      </c>
      <c r="C3327">
        <v>35.347292684197399</v>
      </c>
      <c r="D3327">
        <v>-118.758255610905</v>
      </c>
      <c r="E3327" s="2">
        <v>1.8333333333333299</v>
      </c>
      <c r="F3327">
        <v>69.835418994315503</v>
      </c>
      <c r="G3327">
        <f t="shared" si="154"/>
        <v>1</v>
      </c>
      <c r="H3327" s="3">
        <f t="shared" si="155"/>
        <v>1.8440757431439354</v>
      </c>
      <c r="I3327" s="3">
        <f t="shared" si="156"/>
        <v>1.8440757431439354</v>
      </c>
      <c r="J3327">
        <v>0</v>
      </c>
      <c r="K3327">
        <v>0</v>
      </c>
    </row>
    <row r="3328" spans="1:11" x14ac:dyDescent="0.2">
      <c r="A3328" t="s">
        <v>6522</v>
      </c>
      <c r="B3328" t="s">
        <v>9</v>
      </c>
      <c r="C3328" s="1" t="s">
        <v>6523</v>
      </c>
      <c r="D3328">
        <v>-120.189627189123</v>
      </c>
      <c r="E3328" s="2">
        <v>2.3333333333333299</v>
      </c>
      <c r="F3328">
        <v>69.835418994281397</v>
      </c>
      <c r="G3328">
        <f t="shared" si="154"/>
        <v>1</v>
      </c>
      <c r="H3328" s="3">
        <f t="shared" si="155"/>
        <v>1.8440757431437234</v>
      </c>
      <c r="I3328" s="3">
        <f t="shared" si="156"/>
        <v>1.8440757431437234</v>
      </c>
      <c r="J3328">
        <v>0</v>
      </c>
      <c r="K3328">
        <v>0</v>
      </c>
    </row>
    <row r="3329" spans="1:11" x14ac:dyDescent="0.2">
      <c r="A3329" t="s">
        <v>6524</v>
      </c>
      <c r="B3329" t="s">
        <v>9</v>
      </c>
      <c r="C3329" s="1" t="s">
        <v>6525</v>
      </c>
      <c r="D3329">
        <v>-120.42309702259</v>
      </c>
      <c r="E3329" s="2">
        <v>1.02325581395348</v>
      </c>
      <c r="F3329">
        <v>69.835418994471993</v>
      </c>
      <c r="G3329">
        <f t="shared" si="154"/>
        <v>1</v>
      </c>
      <c r="H3329" s="3">
        <f t="shared" si="155"/>
        <v>1.8440757431449086</v>
      </c>
      <c r="I3329" s="3">
        <f t="shared" si="156"/>
        <v>1.8440757431449086</v>
      </c>
      <c r="J3329">
        <v>0</v>
      </c>
      <c r="K3329">
        <v>0</v>
      </c>
    </row>
    <row r="3330" spans="1:11" x14ac:dyDescent="0.2">
      <c r="A3330" t="s">
        <v>6526</v>
      </c>
      <c r="B3330" t="s">
        <v>9</v>
      </c>
      <c r="C3330" s="1" t="s">
        <v>6527</v>
      </c>
      <c r="D3330">
        <v>-119.26587641596301</v>
      </c>
      <c r="E3330" s="2">
        <v>1.55223880597014</v>
      </c>
      <c r="F3330">
        <v>991.20474230547597</v>
      </c>
      <c r="G3330">
        <f t="shared" si="154"/>
        <v>0</v>
      </c>
      <c r="H3330" s="3">
        <f t="shared" si="155"/>
        <v>2.9961633712051468</v>
      </c>
      <c r="I3330" s="3">
        <f t="shared" si="156"/>
        <v>2.9961633712051468</v>
      </c>
      <c r="J3330">
        <v>0</v>
      </c>
      <c r="K3330">
        <v>0</v>
      </c>
    </row>
    <row r="3331" spans="1:11" x14ac:dyDescent="0.2">
      <c r="A3331" t="s">
        <v>6528</v>
      </c>
      <c r="B3331" t="s">
        <v>9</v>
      </c>
      <c r="C3331" s="1" t="s">
        <v>6529</v>
      </c>
      <c r="D3331">
        <v>-119.584605948055</v>
      </c>
      <c r="E3331" s="2">
        <v>1</v>
      </c>
      <c r="F3331">
        <v>93.775621604583606</v>
      </c>
      <c r="G3331">
        <f t="shared" ref="G3331:G3394" si="157">IF(F3331&lt;300,1,0)</f>
        <v>1</v>
      </c>
      <c r="H3331" s="3">
        <f t="shared" ref="H3331:H3394" si="158">LOG10(F3331)</f>
        <v>1.9720899516129053</v>
      </c>
      <c r="I3331" s="3">
        <f t="shared" ref="I3331:I3394" si="159">IF(E3331&gt;1,H3331,0)</f>
        <v>0</v>
      </c>
      <c r="J3331">
        <v>0</v>
      </c>
      <c r="K3331">
        <v>0</v>
      </c>
    </row>
    <row r="3332" spans="1:11" x14ac:dyDescent="0.2">
      <c r="A3332" t="s">
        <v>6530</v>
      </c>
      <c r="B3332" t="s">
        <v>9</v>
      </c>
      <c r="C3332" s="1" t="s">
        <v>6531</v>
      </c>
      <c r="D3332">
        <v>-119.07765898069199</v>
      </c>
      <c r="E3332" s="2">
        <v>2.5499999999999998</v>
      </c>
      <c r="F3332">
        <v>69.835418994352295</v>
      </c>
      <c r="G3332">
        <f t="shared" si="157"/>
        <v>1</v>
      </c>
      <c r="H3332" s="3">
        <f t="shared" si="158"/>
        <v>1.8440757431441641</v>
      </c>
      <c r="I3332" s="3">
        <f t="shared" si="159"/>
        <v>1.8440757431441641</v>
      </c>
      <c r="J3332">
        <v>0</v>
      </c>
      <c r="K3332">
        <v>0</v>
      </c>
    </row>
    <row r="3333" spans="1:11" x14ac:dyDescent="0.2">
      <c r="A3333" t="s">
        <v>6532</v>
      </c>
      <c r="B3333" t="s">
        <v>9</v>
      </c>
      <c r="C3333" s="1" t="s">
        <v>6533</v>
      </c>
      <c r="D3333">
        <v>-120.045484289668</v>
      </c>
      <c r="E3333" s="2">
        <v>2.2140575079872198</v>
      </c>
      <c r="F3333">
        <v>1214.4279704672099</v>
      </c>
      <c r="G3333">
        <f t="shared" si="157"/>
        <v>0</v>
      </c>
      <c r="H3333" s="3">
        <f t="shared" si="158"/>
        <v>3.0843717612520605</v>
      </c>
      <c r="I3333" s="3">
        <f t="shared" si="159"/>
        <v>3.0843717612520605</v>
      </c>
      <c r="J3333">
        <v>0</v>
      </c>
      <c r="K3333">
        <v>0</v>
      </c>
    </row>
    <row r="3334" spans="1:11" x14ac:dyDescent="0.2">
      <c r="A3334" t="s">
        <v>6534</v>
      </c>
      <c r="B3334" t="s">
        <v>9</v>
      </c>
      <c r="C3334" s="1" t="s">
        <v>6535</v>
      </c>
      <c r="D3334">
        <v>-123.091675163769</v>
      </c>
      <c r="E3334" s="2">
        <v>4.2769230769230697</v>
      </c>
      <c r="F3334">
        <v>121.21677040420499</v>
      </c>
      <c r="G3334">
        <f t="shared" si="157"/>
        <v>1</v>
      </c>
      <c r="H3334" s="3">
        <f t="shared" si="158"/>
        <v>2.0835627088579778</v>
      </c>
      <c r="I3334" s="3">
        <f t="shared" si="159"/>
        <v>2.0835627088579778</v>
      </c>
      <c r="J3334">
        <v>0</v>
      </c>
      <c r="K3334">
        <v>0</v>
      </c>
    </row>
    <row r="3335" spans="1:11" x14ac:dyDescent="0.2">
      <c r="A3335" t="s">
        <v>6536</v>
      </c>
      <c r="B3335" t="s">
        <v>9</v>
      </c>
      <c r="C3335" s="1" t="s">
        <v>6537</v>
      </c>
      <c r="D3335">
        <v>-120.20296099466501</v>
      </c>
      <c r="E3335" s="2">
        <v>1.01388888888888</v>
      </c>
      <c r="F3335">
        <v>285.41877734084102</v>
      </c>
      <c r="G3335">
        <f t="shared" si="157"/>
        <v>1</v>
      </c>
      <c r="H3335" s="3">
        <f t="shared" si="158"/>
        <v>2.4554825414039123</v>
      </c>
      <c r="I3335" s="3">
        <f t="shared" si="159"/>
        <v>2.4554825414039123</v>
      </c>
      <c r="J3335">
        <v>0</v>
      </c>
      <c r="K3335">
        <v>0</v>
      </c>
    </row>
    <row r="3336" spans="1:11" x14ac:dyDescent="0.2">
      <c r="A3336" t="s">
        <v>6538</v>
      </c>
      <c r="B3336" t="s">
        <v>9</v>
      </c>
      <c r="C3336" s="1" t="s">
        <v>6539</v>
      </c>
      <c r="D3336">
        <v>-122.84364105139601</v>
      </c>
      <c r="E3336" s="2">
        <v>1.09523809523809</v>
      </c>
      <c r="F3336">
        <v>69.835418994634907</v>
      </c>
      <c r="G3336">
        <f t="shared" si="157"/>
        <v>1</v>
      </c>
      <c r="H3336" s="3">
        <f t="shared" si="158"/>
        <v>1.8440757431459218</v>
      </c>
      <c r="I3336" s="3">
        <f t="shared" si="159"/>
        <v>1.8440757431459218</v>
      </c>
      <c r="J3336">
        <v>0</v>
      </c>
      <c r="K3336">
        <v>0</v>
      </c>
    </row>
    <row r="3337" spans="1:11" x14ac:dyDescent="0.2">
      <c r="A3337" t="s">
        <v>6540</v>
      </c>
      <c r="B3337" t="s">
        <v>9</v>
      </c>
      <c r="C3337" s="1" t="s">
        <v>6541</v>
      </c>
      <c r="D3337">
        <v>-122.166547137904</v>
      </c>
      <c r="E3337" s="2">
        <v>2.4705882352941102</v>
      </c>
      <c r="F3337">
        <v>106.593278145048</v>
      </c>
      <c r="G3337">
        <f t="shared" si="157"/>
        <v>1</v>
      </c>
      <c r="H3337" s="3">
        <f t="shared" si="158"/>
        <v>2.0277298186065251</v>
      </c>
      <c r="I3337" s="3">
        <f t="shared" si="159"/>
        <v>2.0277298186065251</v>
      </c>
      <c r="J3337">
        <v>0</v>
      </c>
      <c r="K3337">
        <v>0</v>
      </c>
    </row>
    <row r="3338" spans="1:11" x14ac:dyDescent="0.2">
      <c r="A3338" t="s">
        <v>6542</v>
      </c>
      <c r="B3338" t="s">
        <v>9</v>
      </c>
      <c r="C3338" s="1" t="s">
        <v>6543</v>
      </c>
      <c r="D3338">
        <v>-121.554112735768</v>
      </c>
      <c r="E3338" s="2">
        <v>1</v>
      </c>
      <c r="F3338">
        <v>69.835418994436495</v>
      </c>
      <c r="G3338">
        <f t="shared" si="157"/>
        <v>1</v>
      </c>
      <c r="H3338" s="3">
        <f t="shared" si="158"/>
        <v>1.8440757431446879</v>
      </c>
      <c r="I3338" s="3">
        <f t="shared" si="159"/>
        <v>0</v>
      </c>
      <c r="J3338">
        <v>0</v>
      </c>
      <c r="K3338">
        <v>0</v>
      </c>
    </row>
    <row r="3339" spans="1:11" x14ac:dyDescent="0.2">
      <c r="A3339" t="s">
        <v>6544</v>
      </c>
      <c r="B3339" t="s">
        <v>9</v>
      </c>
      <c r="C3339" s="1" t="s">
        <v>6545</v>
      </c>
      <c r="D3339">
        <v>-121.32255372021601</v>
      </c>
      <c r="E3339" s="2">
        <v>1.2926829268292599</v>
      </c>
      <c r="F3339">
        <v>69.835418994609498</v>
      </c>
      <c r="G3339">
        <f t="shared" si="157"/>
        <v>1</v>
      </c>
      <c r="H3339" s="3">
        <f t="shared" si="158"/>
        <v>1.8440757431457637</v>
      </c>
      <c r="I3339" s="3">
        <f t="shared" si="159"/>
        <v>1.8440757431457637</v>
      </c>
      <c r="J3339">
        <v>0</v>
      </c>
      <c r="K3339">
        <v>0</v>
      </c>
    </row>
    <row r="3340" spans="1:11" x14ac:dyDescent="0.2">
      <c r="A3340" t="s">
        <v>6546</v>
      </c>
      <c r="B3340" t="s">
        <v>9</v>
      </c>
      <c r="C3340" s="1" t="s">
        <v>6547</v>
      </c>
      <c r="D3340">
        <v>-121.172085358131</v>
      </c>
      <c r="E3340" s="2">
        <v>2.0163934426229502</v>
      </c>
      <c r="F3340">
        <v>476.88690318718699</v>
      </c>
      <c r="G3340">
        <f t="shared" si="157"/>
        <v>0</v>
      </c>
      <c r="H3340" s="3">
        <f t="shared" si="158"/>
        <v>2.6784153955065491</v>
      </c>
      <c r="I3340" s="3">
        <f t="shared" si="159"/>
        <v>2.6784153955065491</v>
      </c>
      <c r="J3340">
        <v>0</v>
      </c>
      <c r="K3340">
        <v>0</v>
      </c>
    </row>
    <row r="3341" spans="1:11" x14ac:dyDescent="0.2">
      <c r="A3341" t="s">
        <v>6548</v>
      </c>
      <c r="B3341" t="s">
        <v>9</v>
      </c>
      <c r="C3341" s="1" t="s">
        <v>6549</v>
      </c>
      <c r="D3341">
        <v>-119.28984262806399</v>
      </c>
      <c r="E3341" s="2">
        <v>1</v>
      </c>
      <c r="F3341">
        <v>403.99033123359902</v>
      </c>
      <c r="G3341">
        <f t="shared" si="157"/>
        <v>0</v>
      </c>
      <c r="H3341" s="3">
        <f t="shared" si="158"/>
        <v>2.606370971194409</v>
      </c>
      <c r="I3341" s="3">
        <f t="shared" si="159"/>
        <v>0</v>
      </c>
      <c r="J3341">
        <v>0</v>
      </c>
      <c r="K3341">
        <v>0</v>
      </c>
    </row>
    <row r="3342" spans="1:11" x14ac:dyDescent="0.2">
      <c r="A3342" t="s">
        <v>6550</v>
      </c>
      <c r="B3342" t="s">
        <v>9</v>
      </c>
      <c r="C3342" s="1" t="s">
        <v>6551</v>
      </c>
      <c r="D3342">
        <v>-120.298580339716</v>
      </c>
      <c r="E3342" s="2">
        <v>2.4477611940298498</v>
      </c>
      <c r="F3342">
        <v>545.77222374619305</v>
      </c>
      <c r="G3342">
        <f t="shared" si="157"/>
        <v>0</v>
      </c>
      <c r="H3342" s="3">
        <f t="shared" si="158"/>
        <v>2.7370114291339562</v>
      </c>
      <c r="I3342" s="3">
        <f t="shared" si="159"/>
        <v>2.7370114291339562</v>
      </c>
      <c r="J3342">
        <v>0</v>
      </c>
      <c r="K3342">
        <v>0</v>
      </c>
    </row>
    <row r="3343" spans="1:11" x14ac:dyDescent="0.2">
      <c r="A3343" t="s">
        <v>6552</v>
      </c>
      <c r="B3343" t="s">
        <v>9</v>
      </c>
      <c r="C3343" s="1" t="s">
        <v>6553</v>
      </c>
      <c r="D3343">
        <v>-122.17156359355801</v>
      </c>
      <c r="E3343" s="2">
        <v>1.15384615384615</v>
      </c>
      <c r="F3343">
        <v>69.835418994527103</v>
      </c>
      <c r="G3343">
        <f t="shared" si="157"/>
        <v>1</v>
      </c>
      <c r="H3343" s="3">
        <f t="shared" si="158"/>
        <v>1.8440757431452512</v>
      </c>
      <c r="I3343" s="3">
        <f t="shared" si="159"/>
        <v>1.8440757431452512</v>
      </c>
      <c r="J3343">
        <v>0</v>
      </c>
      <c r="K3343">
        <v>0</v>
      </c>
    </row>
    <row r="3344" spans="1:11" x14ac:dyDescent="0.2">
      <c r="A3344" t="s">
        <v>6554</v>
      </c>
      <c r="B3344" t="s">
        <v>9</v>
      </c>
      <c r="C3344" s="1" t="s">
        <v>6555</v>
      </c>
      <c r="D3344">
        <v>-121.61381827010401</v>
      </c>
      <c r="E3344" s="2">
        <v>1</v>
      </c>
      <c r="F3344">
        <v>69.835418994568499</v>
      </c>
      <c r="G3344">
        <f t="shared" si="157"/>
        <v>1</v>
      </c>
      <c r="H3344" s="3">
        <f t="shared" si="158"/>
        <v>1.8440757431455088</v>
      </c>
      <c r="I3344" s="3">
        <f t="shared" si="159"/>
        <v>0</v>
      </c>
      <c r="J3344">
        <v>0</v>
      </c>
      <c r="K3344">
        <v>0</v>
      </c>
    </row>
    <row r="3345" spans="1:11" x14ac:dyDescent="0.2">
      <c r="A3345" t="s">
        <v>6556</v>
      </c>
      <c r="B3345" t="s">
        <v>9</v>
      </c>
      <c r="C3345" s="1" t="s">
        <v>6557</v>
      </c>
      <c r="D3345">
        <v>-119.996955092782</v>
      </c>
      <c r="E3345" s="2">
        <v>1</v>
      </c>
      <c r="F3345">
        <v>124.252378762482</v>
      </c>
      <c r="G3345">
        <f t="shared" si="157"/>
        <v>1</v>
      </c>
      <c r="H3345" s="3">
        <f t="shared" si="158"/>
        <v>2.0943047118804654</v>
      </c>
      <c r="I3345" s="3">
        <f t="shared" si="159"/>
        <v>0</v>
      </c>
      <c r="J3345">
        <v>0</v>
      </c>
      <c r="K3345">
        <v>0</v>
      </c>
    </row>
    <row r="3346" spans="1:11" x14ac:dyDescent="0.2">
      <c r="A3346" t="s">
        <v>6558</v>
      </c>
      <c r="B3346" t="s">
        <v>9</v>
      </c>
      <c r="C3346" s="1" t="s">
        <v>6559</v>
      </c>
      <c r="D3346">
        <v>-118.973774585877</v>
      </c>
      <c r="E3346" s="2">
        <v>1.3333333333333299</v>
      </c>
      <c r="F3346">
        <v>69.835418994441994</v>
      </c>
      <c r="G3346">
        <f t="shared" si="157"/>
        <v>1</v>
      </c>
      <c r="H3346" s="3">
        <f t="shared" si="158"/>
        <v>1.8440757431447221</v>
      </c>
      <c r="I3346" s="3">
        <f t="shared" si="159"/>
        <v>1.8440757431447221</v>
      </c>
      <c r="J3346">
        <v>0</v>
      </c>
      <c r="K3346">
        <v>0</v>
      </c>
    </row>
    <row r="3347" spans="1:11" x14ac:dyDescent="0.2">
      <c r="A3347" t="s">
        <v>6560</v>
      </c>
      <c r="B3347" t="s">
        <v>9</v>
      </c>
      <c r="C3347" s="1" t="s">
        <v>6561</v>
      </c>
      <c r="D3347">
        <v>-119.07865796054899</v>
      </c>
      <c r="E3347" s="2">
        <v>2.1463414634146298</v>
      </c>
      <c r="F3347">
        <v>366.78381584653403</v>
      </c>
      <c r="G3347">
        <f t="shared" si="157"/>
        <v>0</v>
      </c>
      <c r="H3347" s="3">
        <f t="shared" si="158"/>
        <v>2.5644101643927191</v>
      </c>
      <c r="I3347" s="3">
        <f t="shared" si="159"/>
        <v>2.5644101643927191</v>
      </c>
      <c r="J3347">
        <v>0</v>
      </c>
      <c r="K3347">
        <v>0</v>
      </c>
    </row>
    <row r="3348" spans="1:11" x14ac:dyDescent="0.2">
      <c r="A3348" t="s">
        <v>6562</v>
      </c>
      <c r="B3348" t="s">
        <v>9</v>
      </c>
      <c r="C3348" s="1" t="s">
        <v>6563</v>
      </c>
      <c r="D3348">
        <v>-122.49830928830499</v>
      </c>
      <c r="E3348" s="2">
        <v>1</v>
      </c>
      <c r="F3348">
        <v>69.835418994559404</v>
      </c>
      <c r="G3348">
        <f t="shared" si="157"/>
        <v>1</v>
      </c>
      <c r="H3348" s="3">
        <f t="shared" si="158"/>
        <v>1.8440757431454522</v>
      </c>
      <c r="I3348" s="3">
        <f t="shared" si="159"/>
        <v>0</v>
      </c>
      <c r="J3348">
        <v>0</v>
      </c>
      <c r="K3348">
        <v>0</v>
      </c>
    </row>
    <row r="3349" spans="1:11" x14ac:dyDescent="0.2">
      <c r="A3349" t="s">
        <v>6564</v>
      </c>
      <c r="B3349" t="s">
        <v>9</v>
      </c>
      <c r="C3349" s="1" t="s">
        <v>6565</v>
      </c>
      <c r="D3349">
        <v>-120.318879589701</v>
      </c>
      <c r="E3349" s="2">
        <v>1</v>
      </c>
      <c r="F3349">
        <v>69.835418994509695</v>
      </c>
      <c r="G3349">
        <f t="shared" si="157"/>
        <v>1</v>
      </c>
      <c r="H3349" s="3">
        <f t="shared" si="158"/>
        <v>1.8440757431451431</v>
      </c>
      <c r="I3349" s="3">
        <f t="shared" si="159"/>
        <v>0</v>
      </c>
      <c r="J3349">
        <v>0</v>
      </c>
      <c r="K3349">
        <v>0</v>
      </c>
    </row>
    <row r="3350" spans="1:11" x14ac:dyDescent="0.2">
      <c r="A3350" t="s">
        <v>6566</v>
      </c>
      <c r="B3350" t="s">
        <v>9</v>
      </c>
      <c r="C3350" s="1" t="s">
        <v>6567</v>
      </c>
      <c r="D3350">
        <v>-122.409924897772</v>
      </c>
      <c r="E3350" s="2">
        <v>2.8444444444444401</v>
      </c>
      <c r="F3350">
        <v>69.835418994538102</v>
      </c>
      <c r="G3350">
        <f t="shared" si="157"/>
        <v>1</v>
      </c>
      <c r="H3350" s="3">
        <f t="shared" si="158"/>
        <v>1.8440757431453196</v>
      </c>
      <c r="I3350" s="3">
        <f t="shared" si="159"/>
        <v>1.8440757431453196</v>
      </c>
      <c r="J3350">
        <v>0</v>
      </c>
      <c r="K3350">
        <v>0</v>
      </c>
    </row>
    <row r="3351" spans="1:11" x14ac:dyDescent="0.2">
      <c r="A3351" t="s">
        <v>6568</v>
      </c>
      <c r="B3351" t="s">
        <v>9</v>
      </c>
      <c r="C3351" s="1" t="s">
        <v>6569</v>
      </c>
      <c r="D3351">
        <v>-121.166538271101</v>
      </c>
      <c r="E3351" s="2">
        <v>1.9383886255924101</v>
      </c>
      <c r="F3351">
        <v>407.47925442219002</v>
      </c>
      <c r="G3351">
        <f t="shared" si="157"/>
        <v>0</v>
      </c>
      <c r="H3351" s="3">
        <f t="shared" si="158"/>
        <v>2.6101055028445512</v>
      </c>
      <c r="I3351" s="3">
        <f t="shared" si="159"/>
        <v>2.6101055028445512</v>
      </c>
      <c r="J3351">
        <v>0</v>
      </c>
      <c r="K3351">
        <v>0</v>
      </c>
    </row>
    <row r="3352" spans="1:11" x14ac:dyDescent="0.2">
      <c r="A3352" t="s">
        <v>6570</v>
      </c>
      <c r="B3352" t="s">
        <v>9</v>
      </c>
      <c r="C3352" s="1" t="s">
        <v>6571</v>
      </c>
      <c r="D3352">
        <v>-122.956336119781</v>
      </c>
      <c r="E3352" s="2">
        <v>2.5362318840579698</v>
      </c>
      <c r="F3352">
        <v>123.53469012314601</v>
      </c>
      <c r="G3352">
        <f t="shared" si="157"/>
        <v>1</v>
      </c>
      <c r="H3352" s="3">
        <f t="shared" si="158"/>
        <v>2.0917889301749235</v>
      </c>
      <c r="I3352" s="3">
        <f t="shared" si="159"/>
        <v>2.0917889301749235</v>
      </c>
      <c r="J3352">
        <v>0</v>
      </c>
      <c r="K3352">
        <v>0</v>
      </c>
    </row>
    <row r="3353" spans="1:11" x14ac:dyDescent="0.2">
      <c r="A3353" t="s">
        <v>6572</v>
      </c>
      <c r="B3353" t="s">
        <v>9</v>
      </c>
      <c r="C3353" s="1" t="s">
        <v>6573</v>
      </c>
      <c r="D3353">
        <v>-121.229411166487</v>
      </c>
      <c r="E3353" s="2">
        <v>1</v>
      </c>
      <c r="F3353">
        <v>69.835418994566695</v>
      </c>
      <c r="G3353">
        <f t="shared" si="157"/>
        <v>1</v>
      </c>
      <c r="H3353" s="3">
        <f t="shared" si="158"/>
        <v>1.8440757431454975</v>
      </c>
      <c r="I3353" s="3">
        <f t="shared" si="159"/>
        <v>0</v>
      </c>
      <c r="J3353">
        <v>0</v>
      </c>
      <c r="K3353">
        <v>0</v>
      </c>
    </row>
    <row r="3354" spans="1:11" x14ac:dyDescent="0.2">
      <c r="A3354" t="s">
        <v>6574</v>
      </c>
      <c r="B3354" t="s">
        <v>9</v>
      </c>
      <c r="C3354" s="1" t="s">
        <v>6575</v>
      </c>
      <c r="D3354">
        <v>-120.617979725225</v>
      </c>
      <c r="E3354" s="2">
        <v>1</v>
      </c>
      <c r="F3354">
        <v>69.835418994601696</v>
      </c>
      <c r="G3354">
        <f t="shared" si="157"/>
        <v>1</v>
      </c>
      <c r="H3354" s="3">
        <f t="shared" si="158"/>
        <v>1.8440757431457151</v>
      </c>
      <c r="I3354" s="3">
        <f t="shared" si="159"/>
        <v>0</v>
      </c>
      <c r="J3354">
        <v>0</v>
      </c>
      <c r="K3354">
        <v>0</v>
      </c>
    </row>
    <row r="3355" spans="1:11" x14ac:dyDescent="0.2">
      <c r="A3355" t="s">
        <v>6576</v>
      </c>
      <c r="B3355" t="s">
        <v>9</v>
      </c>
      <c r="C3355" s="1" t="s">
        <v>6577</v>
      </c>
      <c r="D3355">
        <v>-120.475480270749</v>
      </c>
      <c r="E3355" s="2">
        <v>2.3850267379679102</v>
      </c>
      <c r="F3355">
        <v>664.67111394744597</v>
      </c>
      <c r="G3355">
        <f t="shared" si="157"/>
        <v>0</v>
      </c>
      <c r="H3355" s="3">
        <f t="shared" si="158"/>
        <v>2.8226068051080913</v>
      </c>
      <c r="I3355" s="3">
        <f t="shared" si="159"/>
        <v>2.8226068051080913</v>
      </c>
      <c r="J3355">
        <v>0</v>
      </c>
      <c r="K3355">
        <v>0</v>
      </c>
    </row>
    <row r="3356" spans="1:11" x14ac:dyDescent="0.2">
      <c r="A3356" t="s">
        <v>6578</v>
      </c>
      <c r="B3356" t="s">
        <v>9</v>
      </c>
      <c r="C3356" s="1" t="s">
        <v>6579</v>
      </c>
      <c r="D3356">
        <v>-120.199752864348</v>
      </c>
      <c r="E3356" s="2">
        <v>1.34782608695652</v>
      </c>
      <c r="F3356">
        <v>271.51387475816801</v>
      </c>
      <c r="G3356">
        <f t="shared" si="157"/>
        <v>1</v>
      </c>
      <c r="H3356" s="3">
        <f t="shared" si="158"/>
        <v>2.4337920275784408</v>
      </c>
      <c r="I3356" s="3">
        <f t="shared" si="159"/>
        <v>2.4337920275784408</v>
      </c>
      <c r="J3356">
        <v>0</v>
      </c>
      <c r="K3356">
        <v>0</v>
      </c>
    </row>
    <row r="3357" spans="1:11" x14ac:dyDescent="0.2">
      <c r="A3357" t="s">
        <v>6580</v>
      </c>
      <c r="B3357" t="s">
        <v>9</v>
      </c>
      <c r="C3357" s="1" t="s">
        <v>6581</v>
      </c>
      <c r="D3357">
        <v>-122.039037166673</v>
      </c>
      <c r="E3357" s="2">
        <v>1.0487804878048701</v>
      </c>
      <c r="F3357">
        <v>69.835418994563895</v>
      </c>
      <c r="G3357">
        <f t="shared" si="157"/>
        <v>1</v>
      </c>
      <c r="H3357" s="3">
        <f t="shared" si="158"/>
        <v>1.8440757431454802</v>
      </c>
      <c r="I3357" s="3">
        <f t="shared" si="159"/>
        <v>1.8440757431454802</v>
      </c>
      <c r="J3357">
        <v>0</v>
      </c>
      <c r="K3357">
        <v>0</v>
      </c>
    </row>
    <row r="3358" spans="1:11" x14ac:dyDescent="0.2">
      <c r="A3358" t="s">
        <v>6582</v>
      </c>
      <c r="B3358" t="s">
        <v>9</v>
      </c>
      <c r="C3358" s="1" t="s">
        <v>6583</v>
      </c>
      <c r="D3358">
        <v>-120.994233349759</v>
      </c>
      <c r="E3358" s="2">
        <v>1.01351351351351</v>
      </c>
      <c r="F3358">
        <v>461.00072081134499</v>
      </c>
      <c r="G3358">
        <f t="shared" si="157"/>
        <v>0</v>
      </c>
      <c r="H3358" s="3">
        <f t="shared" si="158"/>
        <v>2.6637016044441926</v>
      </c>
      <c r="I3358" s="3">
        <f t="shared" si="159"/>
        <v>2.6637016044441926</v>
      </c>
      <c r="J3358">
        <v>0</v>
      </c>
      <c r="K3358">
        <v>0</v>
      </c>
    </row>
    <row r="3359" spans="1:11" x14ac:dyDescent="0.2">
      <c r="A3359" t="s">
        <v>6584</v>
      </c>
      <c r="B3359" t="s">
        <v>9</v>
      </c>
      <c r="C3359" s="1" t="s">
        <v>6585</v>
      </c>
      <c r="D3359">
        <v>-120.03710633851399</v>
      </c>
      <c r="E3359" s="2">
        <v>2.00420168067226</v>
      </c>
      <c r="F3359">
        <v>628.824438905178</v>
      </c>
      <c r="G3359">
        <f t="shared" si="157"/>
        <v>0</v>
      </c>
      <c r="H3359" s="3">
        <f t="shared" si="158"/>
        <v>2.7985294119680764</v>
      </c>
      <c r="I3359" s="3">
        <f t="shared" si="159"/>
        <v>2.7985294119680764</v>
      </c>
      <c r="J3359">
        <v>0</v>
      </c>
      <c r="K3359">
        <v>0</v>
      </c>
    </row>
    <row r="3360" spans="1:11" x14ac:dyDescent="0.2">
      <c r="A3360" t="s">
        <v>6586</v>
      </c>
      <c r="B3360" t="s">
        <v>9</v>
      </c>
      <c r="C3360" s="1" t="s">
        <v>6587</v>
      </c>
      <c r="D3360">
        <v>-123.94853970845401</v>
      </c>
      <c r="E3360" s="2">
        <v>3.48780487804878</v>
      </c>
      <c r="F3360">
        <v>69.835418994434207</v>
      </c>
      <c r="G3360">
        <f t="shared" si="157"/>
        <v>1</v>
      </c>
      <c r="H3360" s="3">
        <f t="shared" si="158"/>
        <v>1.8440757431446737</v>
      </c>
      <c r="I3360" s="3">
        <f t="shared" si="159"/>
        <v>1.8440757431446737</v>
      </c>
      <c r="J3360">
        <v>0</v>
      </c>
      <c r="K3360">
        <v>0</v>
      </c>
    </row>
    <row r="3361" spans="1:11" x14ac:dyDescent="0.2">
      <c r="A3361" t="s">
        <v>6588</v>
      </c>
      <c r="B3361" t="s">
        <v>9</v>
      </c>
      <c r="C3361" s="1" t="s">
        <v>6589</v>
      </c>
      <c r="D3361">
        <v>-121.693782697019</v>
      </c>
      <c r="E3361" s="2">
        <v>1</v>
      </c>
      <c r="F3361">
        <v>69.835418994552001</v>
      </c>
      <c r="G3361">
        <f t="shared" si="157"/>
        <v>1</v>
      </c>
      <c r="H3361" s="3">
        <f t="shared" si="158"/>
        <v>1.8440757431454062</v>
      </c>
      <c r="I3361" s="3">
        <f t="shared" si="159"/>
        <v>0</v>
      </c>
      <c r="J3361">
        <v>0</v>
      </c>
      <c r="K3361">
        <v>0</v>
      </c>
    </row>
    <row r="3362" spans="1:11" x14ac:dyDescent="0.2">
      <c r="A3362" t="s">
        <v>6590</v>
      </c>
      <c r="B3362" t="s">
        <v>9</v>
      </c>
      <c r="C3362" s="1" t="s">
        <v>6591</v>
      </c>
      <c r="D3362">
        <v>-118.739968346906</v>
      </c>
      <c r="E3362" s="2">
        <v>4.8888888888888804</v>
      </c>
      <c r="F3362">
        <v>2381.7766063715499</v>
      </c>
      <c r="G3362">
        <f t="shared" si="157"/>
        <v>0</v>
      </c>
      <c r="H3362" s="3">
        <f t="shared" si="158"/>
        <v>3.3769010253374336</v>
      </c>
      <c r="I3362" s="3">
        <f t="shared" si="159"/>
        <v>3.3769010253374336</v>
      </c>
      <c r="J3362">
        <v>0</v>
      </c>
      <c r="K3362">
        <v>0</v>
      </c>
    </row>
    <row r="3363" spans="1:11" x14ac:dyDescent="0.2">
      <c r="A3363" t="s">
        <v>6592</v>
      </c>
      <c r="B3363" t="s">
        <v>9</v>
      </c>
      <c r="C3363" s="1" t="s">
        <v>6593</v>
      </c>
      <c r="D3363">
        <v>-120.50180276109501</v>
      </c>
      <c r="E3363" s="2">
        <v>1.65853658536585</v>
      </c>
      <c r="F3363">
        <v>69.835418994484797</v>
      </c>
      <c r="G3363">
        <f t="shared" si="157"/>
        <v>1</v>
      </c>
      <c r="H3363" s="3">
        <f t="shared" si="158"/>
        <v>1.8440757431449881</v>
      </c>
      <c r="I3363" s="3">
        <f t="shared" si="159"/>
        <v>1.8440757431449881</v>
      </c>
      <c r="J3363">
        <v>0</v>
      </c>
      <c r="K3363">
        <v>0</v>
      </c>
    </row>
    <row r="3364" spans="1:11" x14ac:dyDescent="0.2">
      <c r="A3364" t="s">
        <v>6594</v>
      </c>
      <c r="B3364" t="s">
        <v>9</v>
      </c>
      <c r="C3364" s="1" t="s">
        <v>6595</v>
      </c>
      <c r="D3364">
        <v>-120.662930392379</v>
      </c>
      <c r="E3364" s="2">
        <v>1.5</v>
      </c>
      <c r="F3364">
        <v>335.597616980547</v>
      </c>
      <c r="G3364">
        <f t="shared" si="157"/>
        <v>0</v>
      </c>
      <c r="H3364" s="3">
        <f t="shared" si="158"/>
        <v>2.5258188683191385</v>
      </c>
      <c r="I3364" s="3">
        <f t="shared" si="159"/>
        <v>2.5258188683191385</v>
      </c>
      <c r="J3364">
        <v>0</v>
      </c>
      <c r="K3364">
        <v>0</v>
      </c>
    </row>
    <row r="3365" spans="1:11" x14ac:dyDescent="0.2">
      <c r="A3365" t="s">
        <v>6596</v>
      </c>
      <c r="B3365" t="s">
        <v>9</v>
      </c>
      <c r="C3365" s="1" t="s">
        <v>6597</v>
      </c>
      <c r="D3365">
        <v>-119.586259264048</v>
      </c>
      <c r="E3365" s="2">
        <v>1.0714285714285701</v>
      </c>
      <c r="F3365">
        <v>502.82781844462801</v>
      </c>
      <c r="G3365">
        <f t="shared" si="157"/>
        <v>0</v>
      </c>
      <c r="H3365" s="3">
        <f t="shared" si="158"/>
        <v>2.701419296585112</v>
      </c>
      <c r="I3365" s="3">
        <f t="shared" si="159"/>
        <v>2.701419296585112</v>
      </c>
      <c r="J3365">
        <v>0</v>
      </c>
      <c r="K3365">
        <v>0</v>
      </c>
    </row>
    <row r="3366" spans="1:11" x14ac:dyDescent="0.2">
      <c r="A3366" t="s">
        <v>6598</v>
      </c>
      <c r="B3366" t="s">
        <v>9</v>
      </c>
      <c r="C3366" s="1" t="s">
        <v>6599</v>
      </c>
      <c r="D3366">
        <v>-120.42313563867</v>
      </c>
      <c r="E3366" s="2">
        <v>1.05128205128205</v>
      </c>
      <c r="F3366">
        <v>96.267369579840704</v>
      </c>
      <c r="G3366">
        <f t="shared" si="157"/>
        <v>1</v>
      </c>
      <c r="H3366" s="3">
        <f t="shared" si="158"/>
        <v>1.983479105267256</v>
      </c>
      <c r="I3366" s="3">
        <f t="shared" si="159"/>
        <v>1.983479105267256</v>
      </c>
      <c r="J3366">
        <v>0</v>
      </c>
      <c r="K3366">
        <v>0</v>
      </c>
    </row>
    <row r="3367" spans="1:11" x14ac:dyDescent="0.2">
      <c r="A3367" t="s">
        <v>6600</v>
      </c>
      <c r="B3367" t="s">
        <v>9</v>
      </c>
      <c r="C3367" s="1" t="s">
        <v>6601</v>
      </c>
      <c r="D3367">
        <v>-122.722196840264</v>
      </c>
      <c r="E3367" s="2">
        <v>1</v>
      </c>
      <c r="F3367">
        <v>124.932606802335</v>
      </c>
      <c r="G3367">
        <f t="shared" si="157"/>
        <v>1</v>
      </c>
      <c r="H3367" s="3">
        <f t="shared" si="158"/>
        <v>2.0966758019145337</v>
      </c>
      <c r="I3367" s="3">
        <f t="shared" si="159"/>
        <v>0</v>
      </c>
      <c r="J3367">
        <v>0</v>
      </c>
      <c r="K3367">
        <v>0</v>
      </c>
    </row>
    <row r="3368" spans="1:11" x14ac:dyDescent="0.2">
      <c r="A3368" t="s">
        <v>6602</v>
      </c>
      <c r="B3368" t="s">
        <v>9</v>
      </c>
      <c r="C3368" s="1" t="s">
        <v>6603</v>
      </c>
      <c r="D3368">
        <v>-122.39384603857999</v>
      </c>
      <c r="E3368" s="2">
        <v>1</v>
      </c>
      <c r="F3368">
        <v>69.835418994315503</v>
      </c>
      <c r="G3368">
        <f t="shared" si="157"/>
        <v>1</v>
      </c>
      <c r="H3368" s="3">
        <f t="shared" si="158"/>
        <v>1.8440757431439354</v>
      </c>
      <c r="I3368" s="3">
        <f t="shared" si="159"/>
        <v>0</v>
      </c>
      <c r="J3368">
        <v>0</v>
      </c>
      <c r="K3368">
        <v>0</v>
      </c>
    </row>
    <row r="3369" spans="1:11" x14ac:dyDescent="0.2">
      <c r="A3369" t="s">
        <v>6604</v>
      </c>
      <c r="B3369" t="s">
        <v>9</v>
      </c>
      <c r="C3369" s="1" t="s">
        <v>6605</v>
      </c>
      <c r="D3369">
        <v>-122.318417667256</v>
      </c>
      <c r="E3369" s="2">
        <v>1</v>
      </c>
      <c r="F3369">
        <v>69.835418994280502</v>
      </c>
      <c r="G3369">
        <f t="shared" si="157"/>
        <v>1</v>
      </c>
      <c r="H3369" s="3">
        <f t="shared" si="158"/>
        <v>1.8440757431437178</v>
      </c>
      <c r="I3369" s="3">
        <f t="shared" si="159"/>
        <v>0</v>
      </c>
      <c r="J3369">
        <v>0</v>
      </c>
      <c r="K3369">
        <v>0</v>
      </c>
    </row>
    <row r="3370" spans="1:11" x14ac:dyDescent="0.2">
      <c r="A3370" t="s">
        <v>6606</v>
      </c>
      <c r="B3370" t="s">
        <v>9</v>
      </c>
      <c r="C3370" s="1" t="s">
        <v>6607</v>
      </c>
      <c r="D3370">
        <v>-119.16277234410001</v>
      </c>
      <c r="E3370" s="2">
        <v>1.0289855072463701</v>
      </c>
      <c r="F3370">
        <v>237.85534826538401</v>
      </c>
      <c r="G3370">
        <f t="shared" si="157"/>
        <v>1</v>
      </c>
      <c r="H3370" s="3">
        <f t="shared" si="158"/>
        <v>2.3763129211375906</v>
      </c>
      <c r="I3370" s="3">
        <f t="shared" si="159"/>
        <v>2.3763129211375906</v>
      </c>
      <c r="J3370">
        <v>0</v>
      </c>
      <c r="K3370">
        <v>0</v>
      </c>
    </row>
    <row r="3371" spans="1:11" x14ac:dyDescent="0.2">
      <c r="A3371" t="s">
        <v>6608</v>
      </c>
      <c r="B3371" t="s">
        <v>9</v>
      </c>
      <c r="C3371" s="1" t="s">
        <v>6609</v>
      </c>
      <c r="D3371">
        <v>-120.845081184696</v>
      </c>
      <c r="E3371" s="2">
        <v>1.8532110091743099</v>
      </c>
      <c r="F3371">
        <v>389.21614861414599</v>
      </c>
      <c r="G3371">
        <f t="shared" si="157"/>
        <v>0</v>
      </c>
      <c r="H3371" s="3">
        <f t="shared" si="158"/>
        <v>2.5901908508885079</v>
      </c>
      <c r="I3371" s="3">
        <f t="shared" si="159"/>
        <v>2.5901908508885079</v>
      </c>
      <c r="J3371">
        <v>0</v>
      </c>
      <c r="K3371">
        <v>0</v>
      </c>
    </row>
    <row r="3372" spans="1:11" x14ac:dyDescent="0.2">
      <c r="A3372" t="s">
        <v>6610</v>
      </c>
      <c r="B3372" t="s">
        <v>9</v>
      </c>
      <c r="C3372" s="1" t="s">
        <v>6611</v>
      </c>
      <c r="D3372">
        <v>-120.543755312394</v>
      </c>
      <c r="E3372" s="2">
        <v>2.7313432835820799</v>
      </c>
      <c r="F3372">
        <v>417.98170044284399</v>
      </c>
      <c r="G3372">
        <f t="shared" si="157"/>
        <v>0</v>
      </c>
      <c r="H3372" s="3">
        <f t="shared" si="158"/>
        <v>2.6211572684480897</v>
      </c>
      <c r="I3372" s="3">
        <f t="shared" si="159"/>
        <v>2.6211572684480897</v>
      </c>
      <c r="J3372">
        <v>0</v>
      </c>
      <c r="K3372">
        <v>0</v>
      </c>
    </row>
    <row r="3373" spans="1:11" x14ac:dyDescent="0.2">
      <c r="A3373" t="s">
        <v>6612</v>
      </c>
      <c r="B3373" t="s">
        <v>9</v>
      </c>
      <c r="C3373" s="1" t="s">
        <v>6613</v>
      </c>
      <c r="D3373">
        <v>-122.320004922572</v>
      </c>
      <c r="E3373" s="2">
        <v>1</v>
      </c>
      <c r="F3373">
        <v>69.835418994357795</v>
      </c>
      <c r="G3373">
        <f t="shared" si="157"/>
        <v>1</v>
      </c>
      <c r="H3373" s="3">
        <f t="shared" si="158"/>
        <v>1.8440757431441985</v>
      </c>
      <c r="I3373" s="3">
        <f t="shared" si="159"/>
        <v>0</v>
      </c>
      <c r="J3373">
        <v>0</v>
      </c>
      <c r="K3373">
        <v>0</v>
      </c>
    </row>
    <row r="3374" spans="1:11" x14ac:dyDescent="0.2">
      <c r="A3374" t="s">
        <v>6614</v>
      </c>
      <c r="B3374" t="s">
        <v>9</v>
      </c>
      <c r="C3374" s="1" t="s">
        <v>6615</v>
      </c>
      <c r="D3374">
        <v>-121.970047877109</v>
      </c>
      <c r="E3374" s="2">
        <v>1.2021660649819399</v>
      </c>
      <c r="F3374">
        <v>616.51794662823102</v>
      </c>
      <c r="G3374">
        <f t="shared" si="157"/>
        <v>0</v>
      </c>
      <c r="H3374" s="3">
        <f t="shared" si="158"/>
        <v>2.7899457232807632</v>
      </c>
      <c r="I3374" s="3">
        <f t="shared" si="159"/>
        <v>2.7899457232807632</v>
      </c>
      <c r="J3374">
        <v>0</v>
      </c>
      <c r="K3374">
        <v>0</v>
      </c>
    </row>
    <row r="3375" spans="1:11" x14ac:dyDescent="0.2">
      <c r="A3375" t="s">
        <v>6616</v>
      </c>
      <c r="B3375" t="s">
        <v>9</v>
      </c>
      <c r="C3375" s="1" t="s">
        <v>6617</v>
      </c>
      <c r="D3375">
        <v>-121.83131023635499</v>
      </c>
      <c r="E3375" s="2">
        <v>1</v>
      </c>
      <c r="F3375">
        <v>69.8354189944599</v>
      </c>
      <c r="G3375">
        <f t="shared" si="157"/>
        <v>1</v>
      </c>
      <c r="H3375" s="3">
        <f t="shared" si="158"/>
        <v>1.8440757431448334</v>
      </c>
      <c r="I3375" s="3">
        <f t="shared" si="159"/>
        <v>0</v>
      </c>
      <c r="J3375">
        <v>0</v>
      </c>
      <c r="K3375">
        <v>0</v>
      </c>
    </row>
    <row r="3376" spans="1:11" x14ac:dyDescent="0.2">
      <c r="A3376" t="s">
        <v>6618</v>
      </c>
      <c r="B3376" t="s">
        <v>9</v>
      </c>
      <c r="C3376" s="1" t="s">
        <v>6619</v>
      </c>
      <c r="D3376">
        <v>-120.76437150352299</v>
      </c>
      <c r="E3376" s="2">
        <v>1.9014084507042199</v>
      </c>
      <c r="F3376">
        <v>205.155932159164</v>
      </c>
      <c r="G3376">
        <f t="shared" si="157"/>
        <v>1</v>
      </c>
      <c r="H3376" s="3">
        <f t="shared" si="158"/>
        <v>2.3120840792690194</v>
      </c>
      <c r="I3376" s="3">
        <f t="shared" si="159"/>
        <v>2.3120840792690194</v>
      </c>
      <c r="J3376">
        <v>0</v>
      </c>
      <c r="K3376">
        <v>0</v>
      </c>
    </row>
    <row r="3377" spans="1:11" x14ac:dyDescent="0.2">
      <c r="A3377" t="s">
        <v>6620</v>
      </c>
      <c r="B3377" t="s">
        <v>9</v>
      </c>
      <c r="C3377" s="1" t="s">
        <v>6621</v>
      </c>
      <c r="D3377">
        <v>-123.896260727504</v>
      </c>
      <c r="E3377" s="2">
        <v>2.3076923076922999</v>
      </c>
      <c r="F3377">
        <v>310.2123434746</v>
      </c>
      <c r="G3377">
        <f t="shared" si="157"/>
        <v>0</v>
      </c>
      <c r="H3377" s="3">
        <f t="shared" si="158"/>
        <v>2.4916590745744673</v>
      </c>
      <c r="I3377" s="3">
        <f t="shared" si="159"/>
        <v>2.4916590745744673</v>
      </c>
      <c r="J3377">
        <v>0</v>
      </c>
      <c r="K3377">
        <v>0</v>
      </c>
    </row>
    <row r="3378" spans="1:11" x14ac:dyDescent="0.2">
      <c r="A3378" t="s">
        <v>6622</v>
      </c>
      <c r="B3378" t="s">
        <v>9</v>
      </c>
      <c r="C3378" s="1" t="s">
        <v>6623</v>
      </c>
      <c r="D3378">
        <v>-120.778660942838</v>
      </c>
      <c r="E3378" s="2">
        <v>1.51111111111111</v>
      </c>
      <c r="F3378">
        <v>600.90048075954098</v>
      </c>
      <c r="G3378">
        <f t="shared" si="157"/>
        <v>0</v>
      </c>
      <c r="H3378" s="3">
        <f t="shared" si="158"/>
        <v>2.7788025514772632</v>
      </c>
      <c r="I3378" s="3">
        <f t="shared" si="159"/>
        <v>2.7788025514772632</v>
      </c>
      <c r="J3378">
        <v>0</v>
      </c>
      <c r="K3378">
        <v>0</v>
      </c>
    </row>
    <row r="3379" spans="1:11" x14ac:dyDescent="0.2">
      <c r="A3379" t="s">
        <v>6624</v>
      </c>
      <c r="B3379" t="s">
        <v>9</v>
      </c>
      <c r="C3379">
        <v>39.313869918473202</v>
      </c>
      <c r="D3379">
        <v>-121.972809592377</v>
      </c>
      <c r="E3379" s="2">
        <v>1.09523809523809</v>
      </c>
      <c r="F3379">
        <v>69.835418994584302</v>
      </c>
      <c r="G3379">
        <f t="shared" si="157"/>
        <v>1</v>
      </c>
      <c r="H3379" s="3">
        <f t="shared" si="158"/>
        <v>1.844075743145607</v>
      </c>
      <c r="I3379" s="3">
        <f t="shared" si="159"/>
        <v>1.844075743145607</v>
      </c>
      <c r="J3379">
        <v>0</v>
      </c>
      <c r="K3379">
        <v>0</v>
      </c>
    </row>
    <row r="3380" spans="1:11" x14ac:dyDescent="0.2">
      <c r="A3380" t="s">
        <v>6625</v>
      </c>
      <c r="B3380" t="s">
        <v>9</v>
      </c>
      <c r="C3380" s="1" t="s">
        <v>6626</v>
      </c>
      <c r="D3380">
        <v>-122.011084144216</v>
      </c>
      <c r="E3380" s="2">
        <v>1.4761904761904701</v>
      </c>
      <c r="F3380">
        <v>69.835418994418504</v>
      </c>
      <c r="G3380">
        <f t="shared" si="157"/>
        <v>1</v>
      </c>
      <c r="H3380" s="3">
        <f t="shared" si="158"/>
        <v>1.844075743144576</v>
      </c>
      <c r="I3380" s="3">
        <f t="shared" si="159"/>
        <v>1.844075743144576</v>
      </c>
      <c r="J3380">
        <v>0</v>
      </c>
      <c r="K3380">
        <v>0</v>
      </c>
    </row>
    <row r="3381" spans="1:11" x14ac:dyDescent="0.2">
      <c r="A3381" t="s">
        <v>6627</v>
      </c>
      <c r="B3381" t="s">
        <v>9</v>
      </c>
      <c r="C3381" s="1" t="s">
        <v>6628</v>
      </c>
      <c r="D3381">
        <v>-120.071287272829</v>
      </c>
      <c r="E3381" s="2">
        <v>1</v>
      </c>
      <c r="F3381">
        <v>69.835418994511997</v>
      </c>
      <c r="G3381">
        <f t="shared" si="157"/>
        <v>1</v>
      </c>
      <c r="H3381" s="3">
        <f t="shared" si="158"/>
        <v>1.8440757431451573</v>
      </c>
      <c r="I3381" s="3">
        <f t="shared" si="159"/>
        <v>0</v>
      </c>
      <c r="J3381">
        <v>0</v>
      </c>
      <c r="K3381">
        <v>0</v>
      </c>
    </row>
    <row r="3382" spans="1:11" x14ac:dyDescent="0.2">
      <c r="A3382" t="s">
        <v>6629</v>
      </c>
      <c r="B3382" t="s">
        <v>9</v>
      </c>
      <c r="C3382">
        <v>37.1019233126842</v>
      </c>
      <c r="D3382">
        <v>-119.29574910652001</v>
      </c>
      <c r="E3382" s="2">
        <v>1.01470588235294</v>
      </c>
      <c r="F3382">
        <v>131.66514384223399</v>
      </c>
      <c r="G3382">
        <f t="shared" si="157"/>
        <v>1</v>
      </c>
      <c r="H3382" s="3">
        <f t="shared" si="158"/>
        <v>2.1194708179340949</v>
      </c>
      <c r="I3382" s="3">
        <f t="shared" si="159"/>
        <v>2.1194708179340949</v>
      </c>
      <c r="J3382">
        <v>0</v>
      </c>
      <c r="K3382">
        <v>0</v>
      </c>
    </row>
    <row r="3383" spans="1:11" x14ac:dyDescent="0.2">
      <c r="A3383" t="s">
        <v>6630</v>
      </c>
      <c r="B3383" t="s">
        <v>9</v>
      </c>
      <c r="C3383" s="1" t="s">
        <v>6631</v>
      </c>
      <c r="D3383">
        <v>-122.411152427508</v>
      </c>
      <c r="E3383" s="2">
        <v>3.09523809523809</v>
      </c>
      <c r="F3383">
        <v>81.032311174582304</v>
      </c>
      <c r="G3383">
        <f t="shared" si="157"/>
        <v>1</v>
      </c>
      <c r="H3383" s="3">
        <f t="shared" si="158"/>
        <v>1.9086582258755651</v>
      </c>
      <c r="I3383" s="3">
        <f t="shared" si="159"/>
        <v>1.9086582258755651</v>
      </c>
      <c r="J3383">
        <v>0</v>
      </c>
      <c r="K3383">
        <v>0</v>
      </c>
    </row>
    <row r="3384" spans="1:11" x14ac:dyDescent="0.2">
      <c r="A3384" t="s">
        <v>6632</v>
      </c>
      <c r="B3384" t="s">
        <v>9</v>
      </c>
      <c r="C3384" s="1" t="s">
        <v>6633</v>
      </c>
      <c r="D3384">
        <v>-118.681210289199</v>
      </c>
      <c r="E3384" s="2">
        <v>4.3414634146341404</v>
      </c>
      <c r="F3384">
        <v>69.835418994584302</v>
      </c>
      <c r="G3384">
        <f t="shared" si="157"/>
        <v>1</v>
      </c>
      <c r="H3384" s="3">
        <f t="shared" si="158"/>
        <v>1.844075743145607</v>
      </c>
      <c r="I3384" s="3">
        <f t="shared" si="159"/>
        <v>1.844075743145607</v>
      </c>
      <c r="J3384">
        <v>0</v>
      </c>
      <c r="K3384">
        <v>0</v>
      </c>
    </row>
    <row r="3385" spans="1:11" x14ac:dyDescent="0.2">
      <c r="A3385" t="s">
        <v>6634</v>
      </c>
      <c r="B3385" t="s">
        <v>6635</v>
      </c>
      <c r="C3385" s="1" t="s">
        <v>6636</v>
      </c>
      <c r="D3385">
        <v>-121.433737791127</v>
      </c>
      <c r="E3385" s="2">
        <v>3</v>
      </c>
      <c r="F3385">
        <v>153336</v>
      </c>
      <c r="G3385">
        <f t="shared" si="157"/>
        <v>0</v>
      </c>
      <c r="H3385" s="3">
        <f t="shared" si="158"/>
        <v>5.1856441298437463</v>
      </c>
      <c r="I3385" s="3">
        <f t="shared" si="159"/>
        <v>5.1856441298437463</v>
      </c>
      <c r="J3385">
        <v>18804</v>
      </c>
      <c r="K3385">
        <v>1</v>
      </c>
    </row>
    <row r="3386" spans="1:11" x14ac:dyDescent="0.2">
      <c r="A3386" t="s">
        <v>6637</v>
      </c>
      <c r="B3386" t="s">
        <v>9</v>
      </c>
      <c r="C3386" s="1" t="s">
        <v>6638</v>
      </c>
      <c r="D3386">
        <v>-120.19411016093299</v>
      </c>
      <c r="E3386" s="2">
        <v>1.76829268292682</v>
      </c>
      <c r="F3386">
        <v>153.966455733949</v>
      </c>
      <c r="G3386">
        <f t="shared" si="157"/>
        <v>1</v>
      </c>
      <c r="H3386" s="3">
        <f t="shared" si="158"/>
        <v>2.1874261125475938</v>
      </c>
      <c r="I3386" s="3">
        <f t="shared" si="159"/>
        <v>2.1874261125475938</v>
      </c>
      <c r="J3386">
        <v>0</v>
      </c>
      <c r="K3386">
        <v>0</v>
      </c>
    </row>
    <row r="3387" spans="1:11" x14ac:dyDescent="0.2">
      <c r="A3387" t="s">
        <v>6639</v>
      </c>
      <c r="B3387" t="s">
        <v>9</v>
      </c>
      <c r="C3387">
        <v>39.626874165614801</v>
      </c>
      <c r="D3387">
        <v>-123.26431803755</v>
      </c>
      <c r="E3387" s="2">
        <v>2.9861111111111098</v>
      </c>
      <c r="F3387">
        <v>139.33038048192401</v>
      </c>
      <c r="G3387">
        <f t="shared" si="157"/>
        <v>1</v>
      </c>
      <c r="H3387" s="3">
        <f t="shared" si="158"/>
        <v>2.1440458230793298</v>
      </c>
      <c r="I3387" s="3">
        <f t="shared" si="159"/>
        <v>2.1440458230793298</v>
      </c>
      <c r="J3387">
        <v>0</v>
      </c>
      <c r="K3387">
        <v>0</v>
      </c>
    </row>
    <row r="3388" spans="1:11" x14ac:dyDescent="0.2">
      <c r="A3388" t="s">
        <v>6640</v>
      </c>
      <c r="B3388" t="s">
        <v>9</v>
      </c>
      <c r="C3388" s="1" t="s">
        <v>6641</v>
      </c>
      <c r="D3388">
        <v>-121.94699336500101</v>
      </c>
      <c r="E3388" s="2">
        <v>1.43804034582132</v>
      </c>
      <c r="F3388">
        <v>664.97200371952795</v>
      </c>
      <c r="G3388">
        <f t="shared" si="157"/>
        <v>0</v>
      </c>
      <c r="H3388" s="3">
        <f t="shared" si="158"/>
        <v>2.8228033612639059</v>
      </c>
      <c r="I3388" s="3">
        <f t="shared" si="159"/>
        <v>2.8228033612639059</v>
      </c>
      <c r="J3388">
        <v>0</v>
      </c>
      <c r="K3388">
        <v>0</v>
      </c>
    </row>
    <row r="3389" spans="1:11" x14ac:dyDescent="0.2">
      <c r="A3389" t="s">
        <v>6642</v>
      </c>
      <c r="B3389" t="s">
        <v>9</v>
      </c>
      <c r="C3389" s="1" t="s">
        <v>6643</v>
      </c>
      <c r="D3389">
        <v>-122.24433021908</v>
      </c>
      <c r="E3389" s="2">
        <v>4.95</v>
      </c>
      <c r="F3389">
        <v>69.835418994419399</v>
      </c>
      <c r="G3389">
        <f t="shared" si="157"/>
        <v>1</v>
      </c>
      <c r="H3389" s="3">
        <f t="shared" si="158"/>
        <v>1.8440757431445816</v>
      </c>
      <c r="I3389" s="3">
        <f t="shared" si="159"/>
        <v>1.8440757431445816</v>
      </c>
      <c r="J3389">
        <v>0</v>
      </c>
      <c r="K3389">
        <v>0</v>
      </c>
    </row>
    <row r="3390" spans="1:11" x14ac:dyDescent="0.2">
      <c r="A3390" t="s">
        <v>6644</v>
      </c>
      <c r="B3390" t="s">
        <v>9</v>
      </c>
      <c r="C3390" s="1" t="s">
        <v>6645</v>
      </c>
      <c r="D3390">
        <v>-119.61104319196301</v>
      </c>
      <c r="E3390" s="2">
        <v>3.4186046511627901</v>
      </c>
      <c r="F3390">
        <v>69.835418994524403</v>
      </c>
      <c r="G3390">
        <f t="shared" si="157"/>
        <v>1</v>
      </c>
      <c r="H3390" s="3">
        <f t="shared" si="158"/>
        <v>1.8440757431452346</v>
      </c>
      <c r="I3390" s="3">
        <f t="shared" si="159"/>
        <v>1.8440757431452346</v>
      </c>
      <c r="J3390">
        <v>0</v>
      </c>
      <c r="K3390">
        <v>0</v>
      </c>
    </row>
    <row r="3391" spans="1:11" x14ac:dyDescent="0.2">
      <c r="A3391" t="s">
        <v>6646</v>
      </c>
      <c r="B3391" t="s">
        <v>9</v>
      </c>
      <c r="C3391" s="1" t="s">
        <v>6647</v>
      </c>
      <c r="D3391">
        <v>-119.677995049987</v>
      </c>
      <c r="E3391" s="2">
        <v>3.1904761904761898</v>
      </c>
      <c r="F3391">
        <v>69.835418994530798</v>
      </c>
      <c r="G3391">
        <f t="shared" si="157"/>
        <v>1</v>
      </c>
      <c r="H3391" s="3">
        <f t="shared" si="158"/>
        <v>1.8440757431452743</v>
      </c>
      <c r="I3391" s="3">
        <f t="shared" si="159"/>
        <v>1.8440757431452743</v>
      </c>
      <c r="J3391">
        <v>0</v>
      </c>
      <c r="K3391">
        <v>0</v>
      </c>
    </row>
    <row r="3392" spans="1:11" x14ac:dyDescent="0.2">
      <c r="A3392" t="s">
        <v>6648</v>
      </c>
      <c r="B3392" t="s">
        <v>9</v>
      </c>
      <c r="C3392" s="1" t="s">
        <v>6649</v>
      </c>
      <c r="D3392">
        <v>-120.052707805325</v>
      </c>
      <c r="E3392" s="2">
        <v>1.1062176165803099</v>
      </c>
      <c r="F3392">
        <v>683.21716988490596</v>
      </c>
      <c r="G3392">
        <f t="shared" si="157"/>
        <v>0</v>
      </c>
      <c r="H3392" s="3">
        <f t="shared" si="158"/>
        <v>2.8345587720436107</v>
      </c>
      <c r="I3392" s="3">
        <f t="shared" si="159"/>
        <v>2.8345587720436107</v>
      </c>
      <c r="J3392">
        <v>0</v>
      </c>
      <c r="K3392">
        <v>0</v>
      </c>
    </row>
    <row r="3393" spans="1:11" x14ac:dyDescent="0.2">
      <c r="A3393" t="s">
        <v>6650</v>
      </c>
      <c r="B3393" t="s">
        <v>9</v>
      </c>
      <c r="C3393" s="1" t="s">
        <v>6651</v>
      </c>
      <c r="D3393">
        <v>-120.346462218288</v>
      </c>
      <c r="E3393" s="2">
        <v>1</v>
      </c>
      <c r="F3393">
        <v>87.725522027412694</v>
      </c>
      <c r="G3393">
        <f t="shared" si="157"/>
        <v>1</v>
      </c>
      <c r="H3393" s="3">
        <f t="shared" si="158"/>
        <v>1.9431259612470926</v>
      </c>
      <c r="I3393" s="3">
        <f t="shared" si="159"/>
        <v>0</v>
      </c>
      <c r="J3393">
        <v>0</v>
      </c>
      <c r="K3393">
        <v>0</v>
      </c>
    </row>
    <row r="3394" spans="1:11" x14ac:dyDescent="0.2">
      <c r="A3394" t="s">
        <v>6652</v>
      </c>
      <c r="B3394" t="s">
        <v>9</v>
      </c>
      <c r="C3394" s="1" t="s">
        <v>6653</v>
      </c>
      <c r="D3394">
        <v>-120.312151589547</v>
      </c>
      <c r="E3394" s="2">
        <v>1</v>
      </c>
      <c r="F3394">
        <v>69.8354189945603</v>
      </c>
      <c r="G3394">
        <f t="shared" si="157"/>
        <v>1</v>
      </c>
      <c r="H3394" s="3">
        <f t="shared" si="158"/>
        <v>1.8440757431454577</v>
      </c>
      <c r="I3394" s="3">
        <f t="shared" si="159"/>
        <v>0</v>
      </c>
      <c r="J3394">
        <v>0</v>
      </c>
      <c r="K3394">
        <v>0</v>
      </c>
    </row>
    <row r="3395" spans="1:11" x14ac:dyDescent="0.2">
      <c r="A3395" t="s">
        <v>6654</v>
      </c>
      <c r="B3395" t="s">
        <v>9</v>
      </c>
      <c r="C3395" s="1" t="s">
        <v>6655</v>
      </c>
      <c r="D3395">
        <v>-119.199608403715</v>
      </c>
      <c r="E3395" s="2">
        <v>3</v>
      </c>
      <c r="F3395">
        <v>69.835418994341595</v>
      </c>
      <c r="G3395">
        <f t="shared" ref="G3395:G3458" si="160">IF(F3395&lt;300,1,0)</f>
        <v>1</v>
      </c>
      <c r="H3395" s="3">
        <f t="shared" ref="H3395:H3458" si="161">LOG10(F3395)</f>
        <v>1.8440757431440977</v>
      </c>
      <c r="I3395" s="3">
        <f t="shared" ref="I3395:I3458" si="162">IF(E3395&gt;1,H3395,0)</f>
        <v>1.8440757431440977</v>
      </c>
      <c r="J3395">
        <v>0</v>
      </c>
      <c r="K3395">
        <v>0</v>
      </c>
    </row>
    <row r="3396" spans="1:11" x14ac:dyDescent="0.2">
      <c r="A3396" t="s">
        <v>6656</v>
      </c>
      <c r="B3396" t="s">
        <v>9</v>
      </c>
      <c r="C3396" s="1" t="s">
        <v>6657</v>
      </c>
      <c r="D3396">
        <v>-123.675542541677</v>
      </c>
      <c r="E3396" s="2">
        <v>2.5238095238095202</v>
      </c>
      <c r="F3396">
        <v>69.835418994519799</v>
      </c>
      <c r="G3396">
        <f t="shared" si="160"/>
        <v>1</v>
      </c>
      <c r="H3396" s="3">
        <f t="shared" si="161"/>
        <v>1.8440757431452059</v>
      </c>
      <c r="I3396" s="3">
        <f t="shared" si="162"/>
        <v>1.8440757431452059</v>
      </c>
      <c r="J3396">
        <v>0</v>
      </c>
      <c r="K3396">
        <v>0</v>
      </c>
    </row>
    <row r="3397" spans="1:11" x14ac:dyDescent="0.2">
      <c r="A3397" t="s">
        <v>6658</v>
      </c>
      <c r="B3397" t="s">
        <v>9</v>
      </c>
      <c r="C3397" s="1" t="s">
        <v>6659</v>
      </c>
      <c r="D3397">
        <v>-118.679489080615</v>
      </c>
      <c r="E3397" s="2">
        <v>4.5121951219512102</v>
      </c>
      <c r="F3397">
        <v>335.59028860378498</v>
      </c>
      <c r="G3397">
        <f t="shared" si="160"/>
        <v>0</v>
      </c>
      <c r="H3397" s="3">
        <f t="shared" si="161"/>
        <v>2.5258093846155059</v>
      </c>
      <c r="I3397" s="3">
        <f t="shared" si="162"/>
        <v>2.5258093846155059</v>
      </c>
      <c r="J3397">
        <v>0</v>
      </c>
      <c r="K3397">
        <v>0</v>
      </c>
    </row>
    <row r="3398" spans="1:11" x14ac:dyDescent="0.2">
      <c r="A3398" t="s">
        <v>6660</v>
      </c>
      <c r="B3398" t="s">
        <v>9</v>
      </c>
      <c r="C3398" s="1" t="s">
        <v>6661</v>
      </c>
      <c r="D3398">
        <v>-122.675568017573</v>
      </c>
      <c r="E3398" s="2">
        <v>1</v>
      </c>
      <c r="F3398">
        <v>69.835418994418504</v>
      </c>
      <c r="G3398">
        <f t="shared" si="160"/>
        <v>1</v>
      </c>
      <c r="H3398" s="3">
        <f t="shared" si="161"/>
        <v>1.844075743144576</v>
      </c>
      <c r="I3398" s="3">
        <f t="shared" si="162"/>
        <v>0</v>
      </c>
      <c r="J3398">
        <v>0</v>
      </c>
      <c r="K3398">
        <v>0</v>
      </c>
    </row>
    <row r="3399" spans="1:11" x14ac:dyDescent="0.2">
      <c r="A3399" t="s">
        <v>6662</v>
      </c>
      <c r="B3399" t="s">
        <v>9</v>
      </c>
      <c r="C3399" s="1" t="s">
        <v>6663</v>
      </c>
      <c r="D3399">
        <v>-122.116659624184</v>
      </c>
      <c r="E3399" s="2">
        <v>1.6938775510204001</v>
      </c>
      <c r="F3399">
        <v>185.75426724596599</v>
      </c>
      <c r="G3399">
        <f t="shared" si="160"/>
        <v>1</v>
      </c>
      <c r="H3399" s="3">
        <f t="shared" si="161"/>
        <v>2.268938799391369</v>
      </c>
      <c r="I3399" s="3">
        <f t="shared" si="162"/>
        <v>2.268938799391369</v>
      </c>
      <c r="J3399">
        <v>0</v>
      </c>
      <c r="K3399">
        <v>0</v>
      </c>
    </row>
    <row r="3400" spans="1:11" x14ac:dyDescent="0.2">
      <c r="A3400" t="s">
        <v>6664</v>
      </c>
      <c r="B3400" t="s">
        <v>9</v>
      </c>
      <c r="C3400" s="1" t="s">
        <v>6665</v>
      </c>
      <c r="D3400">
        <v>-122.16706873988799</v>
      </c>
      <c r="E3400" s="2">
        <v>1</v>
      </c>
      <c r="F3400">
        <v>99.889298543866602</v>
      </c>
      <c r="G3400">
        <f t="shared" si="160"/>
        <v>1</v>
      </c>
      <c r="H3400" s="3">
        <f t="shared" si="161"/>
        <v>1.9995189633782013</v>
      </c>
      <c r="I3400" s="3">
        <f t="shared" si="162"/>
        <v>0</v>
      </c>
      <c r="J3400">
        <v>0</v>
      </c>
      <c r="K3400">
        <v>0</v>
      </c>
    </row>
    <row r="3401" spans="1:11" x14ac:dyDescent="0.2">
      <c r="A3401" t="s">
        <v>6666</v>
      </c>
      <c r="B3401" t="s">
        <v>9</v>
      </c>
      <c r="C3401" s="1" t="s">
        <v>6667</v>
      </c>
      <c r="D3401">
        <v>-120.675061876973</v>
      </c>
      <c r="E3401" s="2">
        <v>1</v>
      </c>
      <c r="F3401">
        <v>69.835418994530301</v>
      </c>
      <c r="G3401">
        <f t="shared" si="160"/>
        <v>1</v>
      </c>
      <c r="H3401" s="3">
        <f t="shared" si="161"/>
        <v>1.8440757431452712</v>
      </c>
      <c r="I3401" s="3">
        <f t="shared" si="162"/>
        <v>0</v>
      </c>
      <c r="J3401">
        <v>0</v>
      </c>
      <c r="K3401">
        <v>0</v>
      </c>
    </row>
    <row r="3402" spans="1:11" x14ac:dyDescent="0.2">
      <c r="A3402" t="s">
        <v>6668</v>
      </c>
      <c r="B3402" t="s">
        <v>9</v>
      </c>
      <c r="C3402" s="1" t="s">
        <v>6669</v>
      </c>
      <c r="D3402">
        <v>-122.637595328942</v>
      </c>
      <c r="E3402" s="2">
        <v>3.6904761904761898</v>
      </c>
      <c r="F3402">
        <v>69.835418994573104</v>
      </c>
      <c r="G3402">
        <f t="shared" si="160"/>
        <v>1</v>
      </c>
      <c r="H3402" s="3">
        <f t="shared" si="161"/>
        <v>1.8440757431455375</v>
      </c>
      <c r="I3402" s="3">
        <f t="shared" si="162"/>
        <v>1.8440757431455375</v>
      </c>
      <c r="J3402">
        <v>0</v>
      </c>
      <c r="K3402">
        <v>0</v>
      </c>
    </row>
    <row r="3403" spans="1:11" x14ac:dyDescent="0.2">
      <c r="A3403" t="s">
        <v>6670</v>
      </c>
      <c r="B3403" t="s">
        <v>9</v>
      </c>
      <c r="C3403">
        <v>38.416780209481999</v>
      </c>
      <c r="D3403">
        <v>-119.82732061573</v>
      </c>
      <c r="E3403" s="2">
        <v>3.7073170731707301</v>
      </c>
      <c r="F3403">
        <v>88.277341252097898</v>
      </c>
      <c r="G3403">
        <f t="shared" si="160"/>
        <v>1</v>
      </c>
      <c r="H3403" s="3">
        <f t="shared" si="161"/>
        <v>1.9458492445515696</v>
      </c>
      <c r="I3403" s="3">
        <f t="shared" si="162"/>
        <v>1.9458492445515696</v>
      </c>
      <c r="J3403">
        <v>0</v>
      </c>
      <c r="K3403">
        <v>0</v>
      </c>
    </row>
    <row r="3404" spans="1:11" x14ac:dyDescent="0.2">
      <c r="A3404" t="s">
        <v>6671</v>
      </c>
      <c r="B3404" t="s">
        <v>9</v>
      </c>
      <c r="C3404" s="1" t="s">
        <v>6672</v>
      </c>
      <c r="D3404">
        <v>-121.90728649933899</v>
      </c>
      <c r="E3404" s="2">
        <v>1</v>
      </c>
      <c r="F3404">
        <v>69.835418994469194</v>
      </c>
      <c r="G3404">
        <f t="shared" si="160"/>
        <v>1</v>
      </c>
      <c r="H3404" s="3">
        <f t="shared" si="161"/>
        <v>1.8440757431448911</v>
      </c>
      <c r="I3404" s="3">
        <f t="shared" si="162"/>
        <v>0</v>
      </c>
      <c r="J3404">
        <v>0</v>
      </c>
      <c r="K3404">
        <v>0</v>
      </c>
    </row>
    <row r="3405" spans="1:11" x14ac:dyDescent="0.2">
      <c r="A3405" t="s">
        <v>6673</v>
      </c>
      <c r="B3405" t="s">
        <v>9</v>
      </c>
      <c r="C3405" s="1" t="s">
        <v>6674</v>
      </c>
      <c r="D3405">
        <v>-119.894009658333</v>
      </c>
      <c r="E3405" s="2">
        <v>1</v>
      </c>
      <c r="F3405">
        <v>69.835418994430498</v>
      </c>
      <c r="G3405">
        <f t="shared" si="160"/>
        <v>1</v>
      </c>
      <c r="H3405" s="3">
        <f t="shared" si="161"/>
        <v>1.8440757431446506</v>
      </c>
      <c r="I3405" s="3">
        <f t="shared" si="162"/>
        <v>0</v>
      </c>
      <c r="J3405">
        <v>0</v>
      </c>
      <c r="K3405">
        <v>0</v>
      </c>
    </row>
    <row r="3406" spans="1:11" x14ac:dyDescent="0.2">
      <c r="A3406" t="s">
        <v>6675</v>
      </c>
      <c r="B3406" t="s">
        <v>9</v>
      </c>
      <c r="C3406" s="1" t="s">
        <v>6676</v>
      </c>
      <c r="D3406">
        <v>-118.50950168723099</v>
      </c>
      <c r="E3406" s="2">
        <v>1</v>
      </c>
      <c r="F3406">
        <v>126.30531775256399</v>
      </c>
      <c r="G3406">
        <f t="shared" si="160"/>
        <v>1</v>
      </c>
      <c r="H3406" s="3">
        <f t="shared" si="161"/>
        <v>2.1014216357649658</v>
      </c>
      <c r="I3406" s="3">
        <f t="shared" si="162"/>
        <v>0</v>
      </c>
      <c r="J3406">
        <v>0</v>
      </c>
      <c r="K3406">
        <v>0</v>
      </c>
    </row>
    <row r="3407" spans="1:11" x14ac:dyDescent="0.2">
      <c r="A3407" t="s">
        <v>6677</v>
      </c>
      <c r="B3407" t="s">
        <v>9</v>
      </c>
      <c r="C3407">
        <v>34.778470344539699</v>
      </c>
      <c r="D3407">
        <v>-118.42788750283999</v>
      </c>
      <c r="E3407" s="2">
        <v>1</v>
      </c>
      <c r="F3407">
        <v>195.83270807982501</v>
      </c>
      <c r="G3407">
        <f t="shared" si="160"/>
        <v>1</v>
      </c>
      <c r="H3407" s="3">
        <f t="shared" si="161"/>
        <v>2.2918852296134804</v>
      </c>
      <c r="I3407" s="3">
        <f t="shared" si="162"/>
        <v>0</v>
      </c>
      <c r="J3407">
        <v>0</v>
      </c>
      <c r="K3407">
        <v>0</v>
      </c>
    </row>
    <row r="3408" spans="1:11" x14ac:dyDescent="0.2">
      <c r="A3408" t="s">
        <v>6678</v>
      </c>
      <c r="B3408" t="s">
        <v>9</v>
      </c>
      <c r="C3408">
        <v>40.540684196798502</v>
      </c>
      <c r="D3408">
        <v>-120.26426752371</v>
      </c>
      <c r="E3408" s="2">
        <v>1</v>
      </c>
      <c r="F3408">
        <v>139.67083798912199</v>
      </c>
      <c r="G3408">
        <f t="shared" si="160"/>
        <v>1</v>
      </c>
      <c r="H3408" s="3">
        <f t="shared" si="161"/>
        <v>2.1451057388094434</v>
      </c>
      <c r="I3408" s="3">
        <f t="shared" si="162"/>
        <v>0</v>
      </c>
      <c r="J3408">
        <v>0</v>
      </c>
      <c r="K3408">
        <v>0</v>
      </c>
    </row>
    <row r="3409" spans="1:11" x14ac:dyDescent="0.2">
      <c r="A3409" t="s">
        <v>6679</v>
      </c>
      <c r="B3409" t="s">
        <v>9</v>
      </c>
      <c r="C3409" s="1" t="s">
        <v>6680</v>
      </c>
      <c r="D3409">
        <v>-119.57060143292099</v>
      </c>
      <c r="E3409" s="2">
        <v>1</v>
      </c>
      <c r="F3409">
        <v>69.835418994385293</v>
      </c>
      <c r="G3409">
        <f t="shared" si="160"/>
        <v>1</v>
      </c>
      <c r="H3409" s="3">
        <f t="shared" si="161"/>
        <v>1.8440757431443695</v>
      </c>
      <c r="I3409" s="3">
        <f t="shared" si="162"/>
        <v>0</v>
      </c>
      <c r="J3409">
        <v>0</v>
      </c>
      <c r="K3409">
        <v>0</v>
      </c>
    </row>
    <row r="3410" spans="1:11" x14ac:dyDescent="0.2">
      <c r="A3410" t="s">
        <v>6681</v>
      </c>
      <c r="B3410" t="s">
        <v>9</v>
      </c>
      <c r="C3410" s="1" t="s">
        <v>6682</v>
      </c>
      <c r="D3410">
        <v>-120.657434687559</v>
      </c>
      <c r="E3410" s="2">
        <v>1.0476190476190399</v>
      </c>
      <c r="F3410">
        <v>69.8354189943812</v>
      </c>
      <c r="G3410">
        <f t="shared" si="160"/>
        <v>1</v>
      </c>
      <c r="H3410" s="3">
        <f t="shared" si="161"/>
        <v>1.844075743144344</v>
      </c>
      <c r="I3410" s="3">
        <f t="shared" si="162"/>
        <v>1.844075743144344</v>
      </c>
      <c r="J3410">
        <v>0</v>
      </c>
      <c r="K3410">
        <v>0</v>
      </c>
    </row>
    <row r="3411" spans="1:11" x14ac:dyDescent="0.2">
      <c r="A3411" t="s">
        <v>6683</v>
      </c>
      <c r="B3411" t="s">
        <v>9</v>
      </c>
      <c r="C3411" s="1" t="s">
        <v>6684</v>
      </c>
      <c r="D3411">
        <v>-120.063047787907</v>
      </c>
      <c r="E3411" s="2">
        <v>1.06327160493827</v>
      </c>
      <c r="F3411">
        <v>1173.1346782052101</v>
      </c>
      <c r="G3411">
        <f t="shared" si="160"/>
        <v>0</v>
      </c>
      <c r="H3411" s="3">
        <f t="shared" si="161"/>
        <v>3.0693478728519676</v>
      </c>
      <c r="I3411" s="3">
        <f t="shared" si="162"/>
        <v>3.0693478728519676</v>
      </c>
      <c r="J3411">
        <v>0</v>
      </c>
      <c r="K3411">
        <v>0</v>
      </c>
    </row>
    <row r="3412" spans="1:11" x14ac:dyDescent="0.2">
      <c r="A3412" t="s">
        <v>6685</v>
      </c>
      <c r="B3412" t="s">
        <v>9</v>
      </c>
      <c r="C3412" s="1" t="s">
        <v>6686</v>
      </c>
      <c r="D3412">
        <v>-119.28852968114199</v>
      </c>
      <c r="E3412" s="2">
        <v>1.1702127659574399</v>
      </c>
      <c r="F3412">
        <v>173.95602040953901</v>
      </c>
      <c r="G3412">
        <f t="shared" si="160"/>
        <v>1</v>
      </c>
      <c r="H3412" s="3">
        <f t="shared" si="161"/>
        <v>2.2404394637556195</v>
      </c>
      <c r="I3412" s="3">
        <f t="shared" si="162"/>
        <v>2.2404394637556195</v>
      </c>
      <c r="J3412">
        <v>0</v>
      </c>
      <c r="K3412">
        <v>0</v>
      </c>
    </row>
    <row r="3413" spans="1:11" x14ac:dyDescent="0.2">
      <c r="A3413" t="s">
        <v>6687</v>
      </c>
      <c r="B3413" t="s">
        <v>9</v>
      </c>
      <c r="C3413">
        <v>37.134082381251901</v>
      </c>
      <c r="D3413">
        <v>-119.24968111486</v>
      </c>
      <c r="E3413" s="2">
        <v>2.13636363636363</v>
      </c>
      <c r="F3413">
        <v>69.835418994459403</v>
      </c>
      <c r="G3413">
        <f t="shared" si="160"/>
        <v>1</v>
      </c>
      <c r="H3413" s="3">
        <f t="shared" si="161"/>
        <v>1.8440757431448302</v>
      </c>
      <c r="I3413" s="3">
        <f t="shared" si="162"/>
        <v>1.8440757431448302</v>
      </c>
      <c r="J3413">
        <v>0</v>
      </c>
      <c r="K3413">
        <v>0</v>
      </c>
    </row>
    <row r="3414" spans="1:11" x14ac:dyDescent="0.2">
      <c r="A3414" t="s">
        <v>6688</v>
      </c>
      <c r="B3414" t="s">
        <v>9</v>
      </c>
      <c r="C3414" s="1" t="s">
        <v>6689</v>
      </c>
      <c r="D3414">
        <v>-122.079740079842</v>
      </c>
      <c r="E3414" s="2">
        <v>1.1219512195121899</v>
      </c>
      <c r="F3414">
        <v>69.835418994644002</v>
      </c>
      <c r="G3414">
        <f t="shared" si="160"/>
        <v>1</v>
      </c>
      <c r="H3414" s="3">
        <f t="shared" si="161"/>
        <v>1.8440757431459782</v>
      </c>
      <c r="I3414" s="3">
        <f t="shared" si="162"/>
        <v>1.8440757431459782</v>
      </c>
      <c r="J3414">
        <v>0</v>
      </c>
      <c r="K3414">
        <v>0</v>
      </c>
    </row>
    <row r="3415" spans="1:11" x14ac:dyDescent="0.2">
      <c r="A3415" t="s">
        <v>6690</v>
      </c>
      <c r="B3415" t="s">
        <v>9</v>
      </c>
      <c r="C3415" s="1" t="s">
        <v>6691</v>
      </c>
      <c r="D3415">
        <v>-123.926376348574</v>
      </c>
      <c r="E3415" s="2">
        <v>3.5121951219512102</v>
      </c>
      <c r="F3415">
        <v>326.79587859565203</v>
      </c>
      <c r="G3415">
        <f t="shared" si="160"/>
        <v>0</v>
      </c>
      <c r="H3415" s="3">
        <f t="shared" si="161"/>
        <v>2.5142765707659693</v>
      </c>
      <c r="I3415" s="3">
        <f t="shared" si="162"/>
        <v>2.5142765707659693</v>
      </c>
      <c r="J3415">
        <v>0</v>
      </c>
      <c r="K3415">
        <v>0</v>
      </c>
    </row>
    <row r="3416" spans="1:11" x14ac:dyDescent="0.2">
      <c r="A3416" t="s">
        <v>6692</v>
      </c>
      <c r="B3416" t="s">
        <v>9</v>
      </c>
      <c r="C3416" s="1" t="s">
        <v>6693</v>
      </c>
      <c r="D3416">
        <v>-122.34987305137901</v>
      </c>
      <c r="E3416" s="2">
        <v>1</v>
      </c>
      <c r="F3416">
        <v>69.835418994506</v>
      </c>
      <c r="G3416">
        <f t="shared" si="160"/>
        <v>1</v>
      </c>
      <c r="H3416" s="3">
        <f t="shared" si="161"/>
        <v>1.84407574314512</v>
      </c>
      <c r="I3416" s="3">
        <f t="shared" si="162"/>
        <v>0</v>
      </c>
      <c r="J3416">
        <v>0</v>
      </c>
      <c r="K3416">
        <v>0</v>
      </c>
    </row>
    <row r="3417" spans="1:11" x14ac:dyDescent="0.2">
      <c r="A3417" t="s">
        <v>6694</v>
      </c>
      <c r="B3417" t="s">
        <v>9</v>
      </c>
      <c r="C3417" s="1" t="s">
        <v>6695</v>
      </c>
      <c r="D3417">
        <v>-121.169833869274</v>
      </c>
      <c r="E3417" s="2">
        <v>1.05</v>
      </c>
      <c r="F3417">
        <v>153.15272319323199</v>
      </c>
      <c r="G3417">
        <f t="shared" si="160"/>
        <v>1</v>
      </c>
      <c r="H3417" s="3">
        <f t="shared" si="161"/>
        <v>2.1851247233579314</v>
      </c>
      <c r="I3417" s="3">
        <f t="shared" si="162"/>
        <v>2.1851247233579314</v>
      </c>
      <c r="J3417">
        <v>0</v>
      </c>
      <c r="K3417">
        <v>0</v>
      </c>
    </row>
    <row r="3418" spans="1:11" x14ac:dyDescent="0.2">
      <c r="A3418" t="s">
        <v>6696</v>
      </c>
      <c r="B3418" t="s">
        <v>9</v>
      </c>
      <c r="C3418" s="1" t="s">
        <v>6697</v>
      </c>
      <c r="D3418">
        <v>-121.329242364384</v>
      </c>
      <c r="E3418" s="2">
        <v>3.2619047619047601</v>
      </c>
      <c r="F3418">
        <v>69.835418994360595</v>
      </c>
      <c r="G3418">
        <f t="shared" si="160"/>
        <v>1</v>
      </c>
      <c r="H3418" s="3">
        <f t="shared" si="161"/>
        <v>1.8440757431442159</v>
      </c>
      <c r="I3418" s="3">
        <f t="shared" si="162"/>
        <v>1.8440757431442159</v>
      </c>
      <c r="J3418">
        <v>0</v>
      </c>
      <c r="K3418">
        <v>0</v>
      </c>
    </row>
    <row r="3419" spans="1:11" x14ac:dyDescent="0.2">
      <c r="A3419" t="s">
        <v>6698</v>
      </c>
      <c r="B3419" t="s">
        <v>9</v>
      </c>
      <c r="C3419" s="1" t="s">
        <v>6699</v>
      </c>
      <c r="D3419">
        <v>-119.064850855964</v>
      </c>
      <c r="E3419" s="2">
        <v>2.8918918918918899</v>
      </c>
      <c r="F3419">
        <v>263.906628677519</v>
      </c>
      <c r="G3419">
        <f t="shared" si="160"/>
        <v>1</v>
      </c>
      <c r="H3419" s="3">
        <f t="shared" si="161"/>
        <v>2.4214502987532609</v>
      </c>
      <c r="I3419" s="3">
        <f t="shared" si="162"/>
        <v>2.4214502987532609</v>
      </c>
      <c r="J3419">
        <v>0</v>
      </c>
      <c r="K3419">
        <v>0</v>
      </c>
    </row>
    <row r="3420" spans="1:11" x14ac:dyDescent="0.2">
      <c r="A3420" t="s">
        <v>6700</v>
      </c>
      <c r="B3420" t="s">
        <v>9</v>
      </c>
      <c r="C3420">
        <v>37.654333596986802</v>
      </c>
      <c r="D3420">
        <v>-118.99281963145501</v>
      </c>
      <c r="E3420" s="2">
        <v>1</v>
      </c>
      <c r="F3420">
        <v>134.01912408152501</v>
      </c>
      <c r="G3420">
        <f t="shared" si="160"/>
        <v>1</v>
      </c>
      <c r="H3420" s="3">
        <f t="shared" si="161"/>
        <v>2.1271667751593393</v>
      </c>
      <c r="I3420" s="3">
        <f t="shared" si="162"/>
        <v>0</v>
      </c>
      <c r="J3420">
        <v>0</v>
      </c>
      <c r="K3420">
        <v>0</v>
      </c>
    </row>
    <row r="3421" spans="1:11" x14ac:dyDescent="0.2">
      <c r="A3421" t="s">
        <v>6701</v>
      </c>
      <c r="B3421" t="s">
        <v>9</v>
      </c>
      <c r="C3421" s="1" t="s">
        <v>6702</v>
      </c>
      <c r="D3421">
        <v>-122.963139671264</v>
      </c>
      <c r="E3421" s="2">
        <v>3.4074074074073999</v>
      </c>
      <c r="F3421">
        <v>331.99812863511301</v>
      </c>
      <c r="G3421">
        <f t="shared" si="160"/>
        <v>0</v>
      </c>
      <c r="H3421" s="3">
        <f t="shared" si="161"/>
        <v>2.5211356357349564</v>
      </c>
      <c r="I3421" s="3">
        <f t="shared" si="162"/>
        <v>2.5211356357349564</v>
      </c>
      <c r="J3421">
        <v>0</v>
      </c>
      <c r="K3421">
        <v>0</v>
      </c>
    </row>
    <row r="3422" spans="1:11" x14ac:dyDescent="0.2">
      <c r="A3422" t="s">
        <v>6703</v>
      </c>
      <c r="B3422" t="s">
        <v>9</v>
      </c>
      <c r="C3422" s="1" t="s">
        <v>6704</v>
      </c>
      <c r="D3422">
        <v>-123.956404767001</v>
      </c>
      <c r="E3422" s="2">
        <v>3.5277777777777701</v>
      </c>
      <c r="F3422">
        <v>133.597636769567</v>
      </c>
      <c r="G3422">
        <f t="shared" si="160"/>
        <v>1</v>
      </c>
      <c r="H3422" s="3">
        <f t="shared" si="161"/>
        <v>2.1257987759013983</v>
      </c>
      <c r="I3422" s="3">
        <f t="shared" si="162"/>
        <v>2.1257987759013983</v>
      </c>
      <c r="J3422">
        <v>0</v>
      </c>
      <c r="K3422">
        <v>0</v>
      </c>
    </row>
    <row r="3423" spans="1:11" x14ac:dyDescent="0.2">
      <c r="A3423" t="s">
        <v>6705</v>
      </c>
      <c r="B3423" t="s">
        <v>9</v>
      </c>
      <c r="C3423" s="1" t="s">
        <v>6706</v>
      </c>
      <c r="D3423">
        <v>-121.87918336299001</v>
      </c>
      <c r="E3423" s="2">
        <v>2.375</v>
      </c>
      <c r="F3423">
        <v>964.39156984348801</v>
      </c>
      <c r="G3423">
        <f t="shared" si="160"/>
        <v>0</v>
      </c>
      <c r="H3423" s="3">
        <f t="shared" si="161"/>
        <v>2.984253405369397</v>
      </c>
      <c r="I3423" s="3">
        <f t="shared" si="162"/>
        <v>2.984253405369397</v>
      </c>
      <c r="J3423">
        <v>0</v>
      </c>
      <c r="K3423">
        <v>0</v>
      </c>
    </row>
    <row r="3424" spans="1:11" x14ac:dyDescent="0.2">
      <c r="A3424" t="s">
        <v>6707</v>
      </c>
      <c r="B3424" t="s">
        <v>9</v>
      </c>
      <c r="C3424" s="1" t="s">
        <v>6708</v>
      </c>
      <c r="D3424">
        <v>-124.106043983094</v>
      </c>
      <c r="E3424" s="2">
        <v>3.02857142857142</v>
      </c>
      <c r="F3424">
        <v>186.62311237208701</v>
      </c>
      <c r="G3424">
        <f t="shared" si="160"/>
        <v>1</v>
      </c>
      <c r="H3424" s="3">
        <f t="shared" si="161"/>
        <v>2.2709654280175697</v>
      </c>
      <c r="I3424" s="3">
        <f t="shared" si="162"/>
        <v>2.2709654280175697</v>
      </c>
      <c r="J3424">
        <v>0</v>
      </c>
      <c r="K3424">
        <v>0</v>
      </c>
    </row>
    <row r="3425" spans="1:11" x14ac:dyDescent="0.2">
      <c r="A3425" t="s">
        <v>6709</v>
      </c>
      <c r="B3425" t="s">
        <v>9</v>
      </c>
      <c r="C3425" s="1" t="s">
        <v>6710</v>
      </c>
      <c r="D3425">
        <v>-122.970256510487</v>
      </c>
      <c r="E3425" s="2">
        <v>1.0888888888888799</v>
      </c>
      <c r="F3425">
        <v>69.835418994409295</v>
      </c>
      <c r="G3425">
        <f t="shared" si="160"/>
        <v>1</v>
      </c>
      <c r="H3425" s="3">
        <f t="shared" si="161"/>
        <v>1.8440757431445187</v>
      </c>
      <c r="I3425" s="3">
        <f t="shared" si="162"/>
        <v>1.8440757431445187</v>
      </c>
      <c r="J3425">
        <v>0</v>
      </c>
      <c r="K3425">
        <v>0</v>
      </c>
    </row>
    <row r="3426" spans="1:11" x14ac:dyDescent="0.2">
      <c r="A3426" t="s">
        <v>6711</v>
      </c>
      <c r="B3426" t="s">
        <v>9</v>
      </c>
      <c r="C3426">
        <v>35.046449555056803</v>
      </c>
      <c r="D3426">
        <v>-119.313735357129</v>
      </c>
      <c r="E3426" s="2">
        <v>1</v>
      </c>
      <c r="F3426">
        <v>69.835418994448901</v>
      </c>
      <c r="G3426">
        <f t="shared" si="160"/>
        <v>1</v>
      </c>
      <c r="H3426" s="3">
        <f t="shared" si="161"/>
        <v>1.844075743144765</v>
      </c>
      <c r="I3426" s="3">
        <f t="shared" si="162"/>
        <v>0</v>
      </c>
      <c r="J3426">
        <v>0</v>
      </c>
      <c r="K3426">
        <v>0</v>
      </c>
    </row>
    <row r="3427" spans="1:11" x14ac:dyDescent="0.2">
      <c r="A3427" t="s">
        <v>6712</v>
      </c>
      <c r="B3427" t="s">
        <v>9</v>
      </c>
      <c r="C3427" s="1" t="s">
        <v>6713</v>
      </c>
      <c r="D3427">
        <v>-122.217629650231</v>
      </c>
      <c r="E3427" s="2">
        <v>2.7042253521126698</v>
      </c>
      <c r="F3427">
        <v>407.303096413069</v>
      </c>
      <c r="G3427">
        <f t="shared" si="160"/>
        <v>0</v>
      </c>
      <c r="H3427" s="3">
        <f t="shared" si="161"/>
        <v>2.6099177117064198</v>
      </c>
      <c r="I3427" s="3">
        <f t="shared" si="162"/>
        <v>2.6099177117064198</v>
      </c>
      <c r="J3427">
        <v>0</v>
      </c>
      <c r="K3427">
        <v>0</v>
      </c>
    </row>
    <row r="3428" spans="1:11" x14ac:dyDescent="0.2">
      <c r="A3428" t="s">
        <v>6714</v>
      </c>
      <c r="B3428" t="s">
        <v>9</v>
      </c>
      <c r="C3428" s="1" t="s">
        <v>6715</v>
      </c>
      <c r="D3428">
        <v>-122.152510391071</v>
      </c>
      <c r="E3428" s="2">
        <v>2.3493975903614399</v>
      </c>
      <c r="F3428">
        <v>139.67083798887501</v>
      </c>
      <c r="G3428">
        <f t="shared" si="160"/>
        <v>1</v>
      </c>
      <c r="H3428" s="3">
        <f t="shared" si="161"/>
        <v>2.1451057388086752</v>
      </c>
      <c r="I3428" s="3">
        <f t="shared" si="162"/>
        <v>2.1451057388086752</v>
      </c>
      <c r="J3428">
        <v>0</v>
      </c>
      <c r="K3428">
        <v>0</v>
      </c>
    </row>
    <row r="3429" spans="1:11" x14ac:dyDescent="0.2">
      <c r="A3429" t="s">
        <v>6716</v>
      </c>
      <c r="B3429" t="s">
        <v>9</v>
      </c>
      <c r="C3429" s="1" t="s">
        <v>6717</v>
      </c>
      <c r="D3429">
        <v>-123.08842658871001</v>
      </c>
      <c r="E3429" s="2">
        <v>3.5948275862068901</v>
      </c>
      <c r="F3429">
        <v>224.37060035541501</v>
      </c>
      <c r="G3429">
        <f t="shared" si="160"/>
        <v>1</v>
      </c>
      <c r="H3429" s="3">
        <f t="shared" si="161"/>
        <v>2.3509659499999467</v>
      </c>
      <c r="I3429" s="3">
        <f t="shared" si="162"/>
        <v>2.3509659499999467</v>
      </c>
      <c r="J3429">
        <v>0</v>
      </c>
      <c r="K3429">
        <v>0</v>
      </c>
    </row>
    <row r="3430" spans="1:11" x14ac:dyDescent="0.2">
      <c r="A3430" t="s">
        <v>6718</v>
      </c>
      <c r="B3430" t="s">
        <v>9</v>
      </c>
      <c r="C3430" s="1" t="s">
        <v>6719</v>
      </c>
      <c r="D3430">
        <v>-121.971150223226</v>
      </c>
      <c r="E3430" s="2">
        <v>2.8974358974358898</v>
      </c>
      <c r="F3430">
        <v>69.835418994531196</v>
      </c>
      <c r="G3430">
        <f t="shared" si="160"/>
        <v>1</v>
      </c>
      <c r="H3430" s="3">
        <f t="shared" si="161"/>
        <v>1.8440757431452768</v>
      </c>
      <c r="I3430" s="3">
        <f t="shared" si="162"/>
        <v>1.8440757431452768</v>
      </c>
      <c r="J3430">
        <v>0</v>
      </c>
      <c r="K3430">
        <v>0</v>
      </c>
    </row>
    <row r="3431" spans="1:11" x14ac:dyDescent="0.2">
      <c r="A3431" t="s">
        <v>6720</v>
      </c>
      <c r="B3431" t="s">
        <v>9</v>
      </c>
      <c r="C3431" s="1" t="s">
        <v>6721</v>
      </c>
      <c r="D3431">
        <v>-123.510951556579</v>
      </c>
      <c r="E3431" s="2">
        <v>1.0487804878048701</v>
      </c>
      <c r="F3431">
        <v>540.19407735379298</v>
      </c>
      <c r="G3431">
        <f t="shared" si="160"/>
        <v>0</v>
      </c>
      <c r="H3431" s="3">
        <f t="shared" si="161"/>
        <v>2.7325498183063255</v>
      </c>
      <c r="I3431" s="3">
        <f t="shared" si="162"/>
        <v>2.7325498183063255</v>
      </c>
      <c r="J3431">
        <v>0</v>
      </c>
      <c r="K3431">
        <v>0</v>
      </c>
    </row>
    <row r="3432" spans="1:11" x14ac:dyDescent="0.2">
      <c r="A3432" t="s">
        <v>6722</v>
      </c>
      <c r="B3432" t="s">
        <v>9</v>
      </c>
      <c r="C3432" s="1" t="s">
        <v>6723</v>
      </c>
      <c r="D3432">
        <v>-122.99936272473801</v>
      </c>
      <c r="E3432" s="2">
        <v>2.21428571428571</v>
      </c>
      <c r="F3432">
        <v>69.835418994540106</v>
      </c>
      <c r="G3432">
        <f t="shared" si="160"/>
        <v>1</v>
      </c>
      <c r="H3432" s="3">
        <f t="shared" si="161"/>
        <v>1.8440757431453323</v>
      </c>
      <c r="I3432" s="3">
        <f t="shared" si="162"/>
        <v>1.8440757431453323</v>
      </c>
      <c r="J3432">
        <v>0</v>
      </c>
      <c r="K3432">
        <v>0</v>
      </c>
    </row>
    <row r="3433" spans="1:11" x14ac:dyDescent="0.2">
      <c r="A3433" t="s">
        <v>6724</v>
      </c>
      <c r="B3433" t="s">
        <v>9</v>
      </c>
      <c r="C3433" s="1" t="s">
        <v>6725</v>
      </c>
      <c r="D3433">
        <v>-121.857291967679</v>
      </c>
      <c r="E3433" s="2">
        <v>2</v>
      </c>
      <c r="F3433">
        <v>261.68600678899298</v>
      </c>
      <c r="G3433">
        <f t="shared" si="160"/>
        <v>1</v>
      </c>
      <c r="H3433" s="3">
        <f t="shared" si="161"/>
        <v>2.4177805001071917</v>
      </c>
      <c r="I3433" s="3">
        <f t="shared" si="162"/>
        <v>2.4177805001071917</v>
      </c>
      <c r="J3433">
        <v>0</v>
      </c>
      <c r="K3433">
        <v>0</v>
      </c>
    </row>
    <row r="3434" spans="1:11" x14ac:dyDescent="0.2">
      <c r="A3434" t="s">
        <v>6726</v>
      </c>
      <c r="B3434" t="s">
        <v>9</v>
      </c>
      <c r="C3434" s="1" t="s">
        <v>6727</v>
      </c>
      <c r="D3434">
        <v>-121.721195713616</v>
      </c>
      <c r="E3434" s="2">
        <v>2.7073170731707301</v>
      </c>
      <c r="F3434">
        <v>69.835418994561195</v>
      </c>
      <c r="G3434">
        <f t="shared" si="160"/>
        <v>1</v>
      </c>
      <c r="H3434" s="3">
        <f t="shared" si="161"/>
        <v>1.8440757431454633</v>
      </c>
      <c r="I3434" s="3">
        <f t="shared" si="162"/>
        <v>1.8440757431454633</v>
      </c>
      <c r="J3434">
        <v>0</v>
      </c>
      <c r="K3434">
        <v>0</v>
      </c>
    </row>
    <row r="3435" spans="1:11" x14ac:dyDescent="0.2">
      <c r="A3435" t="s">
        <v>6728</v>
      </c>
      <c r="B3435" t="s">
        <v>9</v>
      </c>
      <c r="C3435" s="1" t="s">
        <v>6729</v>
      </c>
      <c r="D3435">
        <v>-121.666689516886</v>
      </c>
      <c r="E3435" s="2">
        <v>2.2999999999999998</v>
      </c>
      <c r="F3435">
        <v>260.150517581722</v>
      </c>
      <c r="G3435">
        <f t="shared" si="160"/>
        <v>1</v>
      </c>
      <c r="H3435" s="3">
        <f t="shared" si="161"/>
        <v>2.4152246942822657</v>
      </c>
      <c r="I3435" s="3">
        <f t="shared" si="162"/>
        <v>2.4152246942822657</v>
      </c>
      <c r="J3435">
        <v>0</v>
      </c>
      <c r="K3435">
        <v>0</v>
      </c>
    </row>
    <row r="3436" spans="1:11" x14ac:dyDescent="0.2">
      <c r="A3436" t="s">
        <v>6730</v>
      </c>
      <c r="B3436" t="s">
        <v>9</v>
      </c>
      <c r="C3436" s="1" t="s">
        <v>6731</v>
      </c>
      <c r="D3436">
        <v>-123.030506981884</v>
      </c>
      <c r="E3436" s="2">
        <v>2.7857142857142798</v>
      </c>
      <c r="F3436">
        <v>69.835418994460795</v>
      </c>
      <c r="G3436">
        <f t="shared" si="160"/>
        <v>1</v>
      </c>
      <c r="H3436" s="3">
        <f t="shared" si="161"/>
        <v>1.8440757431448389</v>
      </c>
      <c r="I3436" s="3">
        <f t="shared" si="162"/>
        <v>1.8440757431448389</v>
      </c>
      <c r="J3436">
        <v>0</v>
      </c>
      <c r="K3436">
        <v>0</v>
      </c>
    </row>
    <row r="3437" spans="1:11" x14ac:dyDescent="0.2">
      <c r="A3437" t="s">
        <v>6732</v>
      </c>
      <c r="B3437" t="s">
        <v>9</v>
      </c>
      <c r="C3437" s="1" t="s">
        <v>6733</v>
      </c>
      <c r="D3437">
        <v>-122.189442900278</v>
      </c>
      <c r="E3437" s="2">
        <v>3.7209302325581399</v>
      </c>
      <c r="F3437">
        <v>69.835418994276793</v>
      </c>
      <c r="G3437">
        <f t="shared" si="160"/>
        <v>1</v>
      </c>
      <c r="H3437" s="3">
        <f t="shared" si="161"/>
        <v>1.8440757431436947</v>
      </c>
      <c r="I3437" s="3">
        <f t="shared" si="162"/>
        <v>1.8440757431436947</v>
      </c>
      <c r="J3437">
        <v>0</v>
      </c>
      <c r="K3437">
        <v>0</v>
      </c>
    </row>
    <row r="3438" spans="1:11" x14ac:dyDescent="0.2">
      <c r="A3438" t="s">
        <v>6734</v>
      </c>
      <c r="B3438" t="s">
        <v>9</v>
      </c>
      <c r="C3438" s="1" t="s">
        <v>6735</v>
      </c>
      <c r="D3438">
        <v>-120.324562877508</v>
      </c>
      <c r="E3438" s="2">
        <v>1</v>
      </c>
      <c r="F3438">
        <v>69.835418994480193</v>
      </c>
      <c r="G3438">
        <f t="shared" si="160"/>
        <v>1</v>
      </c>
      <c r="H3438" s="3">
        <f t="shared" si="161"/>
        <v>1.8440757431449597</v>
      </c>
      <c r="I3438" s="3">
        <f t="shared" si="162"/>
        <v>0</v>
      </c>
      <c r="J3438">
        <v>0</v>
      </c>
      <c r="K3438">
        <v>0</v>
      </c>
    </row>
    <row r="3439" spans="1:11" x14ac:dyDescent="0.2">
      <c r="A3439" t="s">
        <v>6736</v>
      </c>
      <c r="B3439" t="s">
        <v>9</v>
      </c>
      <c r="C3439" s="1" t="s">
        <v>6737</v>
      </c>
      <c r="D3439">
        <v>-120.157820164097</v>
      </c>
      <c r="E3439" s="2">
        <v>1</v>
      </c>
      <c r="F3439">
        <v>69.835418994449299</v>
      </c>
      <c r="G3439">
        <f t="shared" si="160"/>
        <v>1</v>
      </c>
      <c r="H3439" s="3">
        <f t="shared" si="161"/>
        <v>1.8440757431447674</v>
      </c>
      <c r="I3439" s="3">
        <f t="shared" si="162"/>
        <v>0</v>
      </c>
      <c r="J3439">
        <v>0</v>
      </c>
      <c r="K3439">
        <v>0</v>
      </c>
    </row>
    <row r="3440" spans="1:11" x14ac:dyDescent="0.2">
      <c r="A3440" t="s">
        <v>6738</v>
      </c>
      <c r="B3440" t="s">
        <v>9</v>
      </c>
      <c r="C3440">
        <v>38.194967684234499</v>
      </c>
      <c r="D3440">
        <v>-120.134278168843</v>
      </c>
      <c r="E3440" s="2">
        <v>3</v>
      </c>
      <c r="F3440">
        <v>264.624110667906</v>
      </c>
      <c r="G3440">
        <f t="shared" si="160"/>
        <v>1</v>
      </c>
      <c r="H3440" s="3">
        <f t="shared" si="161"/>
        <v>2.422629411480298</v>
      </c>
      <c r="I3440" s="3">
        <f t="shared" si="162"/>
        <v>2.422629411480298</v>
      </c>
      <c r="J3440">
        <v>0</v>
      </c>
      <c r="K3440">
        <v>0</v>
      </c>
    </row>
    <row r="3441" spans="1:11" x14ac:dyDescent="0.2">
      <c r="A3441" t="s">
        <v>6739</v>
      </c>
      <c r="B3441" t="s">
        <v>9</v>
      </c>
      <c r="C3441" s="1" t="s">
        <v>6740</v>
      </c>
      <c r="D3441">
        <v>-121.85430907134899</v>
      </c>
      <c r="E3441" s="2">
        <v>3.1754385964912202</v>
      </c>
      <c r="F3441">
        <v>648.94945930572305</v>
      </c>
      <c r="G3441">
        <f t="shared" si="160"/>
        <v>0</v>
      </c>
      <c r="H3441" s="3">
        <f t="shared" si="161"/>
        <v>2.8122108749215746</v>
      </c>
      <c r="I3441" s="3">
        <f t="shared" si="162"/>
        <v>2.8122108749215746</v>
      </c>
      <c r="J3441">
        <v>0</v>
      </c>
      <c r="K3441">
        <v>0</v>
      </c>
    </row>
    <row r="3442" spans="1:11" x14ac:dyDescent="0.2">
      <c r="A3442" t="s">
        <v>6741</v>
      </c>
      <c r="B3442" t="s">
        <v>9</v>
      </c>
      <c r="C3442" s="1" t="s">
        <v>6742</v>
      </c>
      <c r="D3442">
        <v>-123.804975291704</v>
      </c>
      <c r="E3442" s="2">
        <v>3.875</v>
      </c>
      <c r="F3442">
        <v>69.835418994332002</v>
      </c>
      <c r="G3442">
        <f t="shared" si="160"/>
        <v>1</v>
      </c>
      <c r="H3442" s="3">
        <f t="shared" si="161"/>
        <v>1.844075743144038</v>
      </c>
      <c r="I3442" s="3">
        <f t="shared" si="162"/>
        <v>1.844075743144038</v>
      </c>
      <c r="J3442">
        <v>0</v>
      </c>
      <c r="K3442">
        <v>0</v>
      </c>
    </row>
    <row r="3443" spans="1:11" x14ac:dyDescent="0.2">
      <c r="A3443" t="s">
        <v>6743</v>
      </c>
      <c r="B3443" t="s">
        <v>9</v>
      </c>
      <c r="C3443" s="1" t="s">
        <v>6744</v>
      </c>
      <c r="D3443">
        <v>-122.451552448008</v>
      </c>
      <c r="E3443" s="2">
        <v>3.73170731707317</v>
      </c>
      <c r="F3443">
        <v>69.835418994397401</v>
      </c>
      <c r="G3443">
        <f t="shared" si="160"/>
        <v>1</v>
      </c>
      <c r="H3443" s="3">
        <f t="shared" si="161"/>
        <v>1.8440757431444448</v>
      </c>
      <c r="I3443" s="3">
        <f t="shared" si="162"/>
        <v>1.8440757431444448</v>
      </c>
      <c r="J3443">
        <v>0</v>
      </c>
      <c r="K3443">
        <v>0</v>
      </c>
    </row>
    <row r="3444" spans="1:11" x14ac:dyDescent="0.2">
      <c r="A3444" t="s">
        <v>6745</v>
      </c>
      <c r="B3444" t="s">
        <v>9</v>
      </c>
      <c r="C3444" s="1" t="s">
        <v>6746</v>
      </c>
      <c r="D3444">
        <v>-120.51927726018801</v>
      </c>
      <c r="E3444" s="2">
        <v>1.5365853658536499</v>
      </c>
      <c r="F3444">
        <v>69.835418994492102</v>
      </c>
      <c r="G3444">
        <f t="shared" si="160"/>
        <v>1</v>
      </c>
      <c r="H3444" s="3">
        <f t="shared" si="161"/>
        <v>1.8440757431450336</v>
      </c>
      <c r="I3444" s="3">
        <f t="shared" si="162"/>
        <v>1.8440757431450336</v>
      </c>
      <c r="J3444">
        <v>0</v>
      </c>
      <c r="K3444">
        <v>0</v>
      </c>
    </row>
    <row r="3445" spans="1:11" x14ac:dyDescent="0.2">
      <c r="A3445" t="s">
        <v>6747</v>
      </c>
      <c r="B3445" t="s">
        <v>9</v>
      </c>
      <c r="C3445" s="1" t="s">
        <v>6748</v>
      </c>
      <c r="D3445">
        <v>-120.349830064777</v>
      </c>
      <c r="E3445" s="2">
        <v>2.8037383177569999</v>
      </c>
      <c r="F3445">
        <v>544.42292380713297</v>
      </c>
      <c r="G3445">
        <f t="shared" si="160"/>
        <v>0</v>
      </c>
      <c r="H3445" s="3">
        <f t="shared" si="161"/>
        <v>2.7359364035873939</v>
      </c>
      <c r="I3445" s="3">
        <f t="shared" si="162"/>
        <v>2.7359364035873939</v>
      </c>
      <c r="J3445">
        <v>0</v>
      </c>
      <c r="K3445">
        <v>0</v>
      </c>
    </row>
    <row r="3446" spans="1:11" x14ac:dyDescent="0.2">
      <c r="A3446" t="s">
        <v>6749</v>
      </c>
      <c r="B3446" t="s">
        <v>9</v>
      </c>
      <c r="C3446">
        <v>34.617740219898899</v>
      </c>
      <c r="D3446">
        <v>-118.13500980344899</v>
      </c>
      <c r="E3446" s="2">
        <v>1</v>
      </c>
      <c r="F3446">
        <v>69.835418994410702</v>
      </c>
      <c r="G3446">
        <f t="shared" si="160"/>
        <v>1</v>
      </c>
      <c r="H3446" s="3">
        <f t="shared" si="161"/>
        <v>1.8440757431445274</v>
      </c>
      <c r="I3446" s="3">
        <f t="shared" si="162"/>
        <v>0</v>
      </c>
      <c r="J3446">
        <v>0</v>
      </c>
      <c r="K3446">
        <v>0</v>
      </c>
    </row>
    <row r="3447" spans="1:11" x14ac:dyDescent="0.2">
      <c r="A3447" t="s">
        <v>6750</v>
      </c>
      <c r="B3447" t="s">
        <v>9</v>
      </c>
      <c r="C3447" s="1" t="s">
        <v>6751</v>
      </c>
      <c r="D3447">
        <v>-119.565199954373</v>
      </c>
      <c r="E3447" s="2">
        <v>2.3095238095238</v>
      </c>
      <c r="F3447">
        <v>69.835418994266107</v>
      </c>
      <c r="G3447">
        <f t="shared" si="160"/>
        <v>1</v>
      </c>
      <c r="H3447" s="3">
        <f t="shared" si="161"/>
        <v>1.8440757431436283</v>
      </c>
      <c r="I3447" s="3">
        <f t="shared" si="162"/>
        <v>1.8440757431436283</v>
      </c>
      <c r="J3447">
        <v>0</v>
      </c>
      <c r="K3447">
        <v>0</v>
      </c>
    </row>
    <row r="3448" spans="1:11" x14ac:dyDescent="0.2">
      <c r="A3448" t="s">
        <v>6752</v>
      </c>
      <c r="B3448" t="s">
        <v>9</v>
      </c>
      <c r="C3448" s="1" t="s">
        <v>6753</v>
      </c>
      <c r="D3448">
        <v>-122.670135538998</v>
      </c>
      <c r="E3448" s="2">
        <v>3.6585365853658498</v>
      </c>
      <c r="F3448">
        <v>192.05580846328201</v>
      </c>
      <c r="G3448">
        <f t="shared" si="160"/>
        <v>1</v>
      </c>
      <c r="H3448" s="3">
        <f t="shared" si="161"/>
        <v>2.283427446337984</v>
      </c>
      <c r="I3448" s="3">
        <f t="shared" si="162"/>
        <v>2.283427446337984</v>
      </c>
      <c r="J3448">
        <v>0</v>
      </c>
      <c r="K3448">
        <v>0</v>
      </c>
    </row>
    <row r="3449" spans="1:11" x14ac:dyDescent="0.2">
      <c r="A3449" t="s">
        <v>6754</v>
      </c>
      <c r="B3449" t="s">
        <v>9</v>
      </c>
      <c r="C3449">
        <v>34.980841573804398</v>
      </c>
      <c r="D3449">
        <v>-119.892971075763</v>
      </c>
      <c r="E3449" s="2">
        <v>1.65853658536585</v>
      </c>
      <c r="F3449">
        <v>69.835418994427798</v>
      </c>
      <c r="G3449">
        <f t="shared" si="160"/>
        <v>1</v>
      </c>
      <c r="H3449" s="3">
        <f t="shared" si="161"/>
        <v>1.8440757431446337</v>
      </c>
      <c r="I3449" s="3">
        <f t="shared" si="162"/>
        <v>1.8440757431446337</v>
      </c>
      <c r="J3449">
        <v>0</v>
      </c>
      <c r="K3449">
        <v>0</v>
      </c>
    </row>
    <row r="3450" spans="1:11" x14ac:dyDescent="0.2">
      <c r="A3450" t="s">
        <v>6755</v>
      </c>
      <c r="B3450" t="s">
        <v>9</v>
      </c>
      <c r="C3450" s="1" t="s">
        <v>6756</v>
      </c>
      <c r="D3450">
        <v>-118.758125248973</v>
      </c>
      <c r="E3450" s="2">
        <v>1.6</v>
      </c>
      <c r="F3450">
        <v>69.8354189944328</v>
      </c>
      <c r="G3450">
        <f t="shared" si="160"/>
        <v>1</v>
      </c>
      <c r="H3450" s="3">
        <f t="shared" si="161"/>
        <v>1.8440757431446648</v>
      </c>
      <c r="I3450" s="3">
        <f t="shared" si="162"/>
        <v>1.8440757431446648</v>
      </c>
      <c r="J3450">
        <v>0</v>
      </c>
      <c r="K3450">
        <v>0</v>
      </c>
    </row>
    <row r="3451" spans="1:11" x14ac:dyDescent="0.2">
      <c r="A3451" t="s">
        <v>6757</v>
      </c>
      <c r="B3451" t="s">
        <v>9</v>
      </c>
      <c r="C3451" s="1" t="s">
        <v>6758</v>
      </c>
      <c r="D3451">
        <v>-123.30427538939</v>
      </c>
      <c r="E3451" s="2">
        <v>4.5952380952380896</v>
      </c>
      <c r="F3451">
        <v>69.835418994488407</v>
      </c>
      <c r="G3451">
        <f t="shared" si="160"/>
        <v>1</v>
      </c>
      <c r="H3451" s="3">
        <f t="shared" si="161"/>
        <v>1.8440757431450108</v>
      </c>
      <c r="I3451" s="3">
        <f t="shared" si="162"/>
        <v>1.8440757431450108</v>
      </c>
      <c r="J3451">
        <v>0</v>
      </c>
      <c r="K3451">
        <v>0</v>
      </c>
    </row>
    <row r="3452" spans="1:11" x14ac:dyDescent="0.2">
      <c r="A3452" t="s">
        <v>6759</v>
      </c>
      <c r="B3452" t="s">
        <v>9</v>
      </c>
      <c r="C3452" s="1" t="s">
        <v>6760</v>
      </c>
      <c r="D3452">
        <v>-118.296329670861</v>
      </c>
      <c r="E3452" s="2">
        <v>2.7993920972644299</v>
      </c>
      <c r="F3452">
        <v>652.29010732247798</v>
      </c>
      <c r="G3452">
        <f t="shared" si="160"/>
        <v>0</v>
      </c>
      <c r="H3452" s="3">
        <f t="shared" si="161"/>
        <v>2.8144407920318573</v>
      </c>
      <c r="I3452" s="3">
        <f t="shared" si="162"/>
        <v>2.8144407920318573</v>
      </c>
      <c r="J3452">
        <v>0</v>
      </c>
      <c r="K3452">
        <v>0</v>
      </c>
    </row>
    <row r="3453" spans="1:11" x14ac:dyDescent="0.2">
      <c r="A3453" t="s">
        <v>6761</v>
      </c>
      <c r="B3453" t="s">
        <v>9</v>
      </c>
      <c r="C3453" s="1" t="s">
        <v>6762</v>
      </c>
      <c r="D3453">
        <v>-121.244899195367</v>
      </c>
      <c r="E3453" s="2">
        <v>1.18354430379746</v>
      </c>
      <c r="F3453">
        <v>320.02535327798199</v>
      </c>
      <c r="G3453">
        <f t="shared" si="160"/>
        <v>0</v>
      </c>
      <c r="H3453" s="3">
        <f t="shared" si="161"/>
        <v>2.505184385671662</v>
      </c>
      <c r="I3453" s="3">
        <f t="shared" si="162"/>
        <v>2.505184385671662</v>
      </c>
      <c r="J3453">
        <v>0</v>
      </c>
      <c r="K3453">
        <v>0</v>
      </c>
    </row>
    <row r="3454" spans="1:11" x14ac:dyDescent="0.2">
      <c r="A3454" t="s">
        <v>6763</v>
      </c>
      <c r="B3454" t="s">
        <v>9</v>
      </c>
      <c r="C3454" s="1" t="s">
        <v>6764</v>
      </c>
      <c r="D3454">
        <v>-120.097559205366</v>
      </c>
      <c r="E3454" s="2">
        <v>3.1</v>
      </c>
      <c r="F3454">
        <v>374.852821879168</v>
      </c>
      <c r="G3454">
        <f t="shared" si="160"/>
        <v>0</v>
      </c>
      <c r="H3454" s="3">
        <f t="shared" si="161"/>
        <v>2.5738607845483803</v>
      </c>
      <c r="I3454" s="3">
        <f t="shared" si="162"/>
        <v>2.5738607845483803</v>
      </c>
      <c r="J3454">
        <v>0</v>
      </c>
      <c r="K3454">
        <v>0</v>
      </c>
    </row>
    <row r="3455" spans="1:11" x14ac:dyDescent="0.2">
      <c r="A3455" t="s">
        <v>6765</v>
      </c>
      <c r="B3455" t="s">
        <v>9</v>
      </c>
      <c r="C3455" s="1" t="s">
        <v>6766</v>
      </c>
      <c r="D3455">
        <v>-122.986722644506</v>
      </c>
      <c r="E3455" s="2">
        <v>1.5087719298245601</v>
      </c>
      <c r="F3455">
        <v>97.0802797451054</v>
      </c>
      <c r="G3455">
        <f t="shared" si="160"/>
        <v>1</v>
      </c>
      <c r="H3455" s="3">
        <f t="shared" si="161"/>
        <v>1.9871310191182878</v>
      </c>
      <c r="I3455" s="3">
        <f t="shared" si="162"/>
        <v>1.9871310191182878</v>
      </c>
      <c r="J3455">
        <v>0</v>
      </c>
      <c r="K3455">
        <v>0</v>
      </c>
    </row>
    <row r="3456" spans="1:11" x14ac:dyDescent="0.2">
      <c r="A3456" t="s">
        <v>6767</v>
      </c>
      <c r="B3456" t="s">
        <v>9</v>
      </c>
      <c r="C3456" s="1" t="s">
        <v>6768</v>
      </c>
      <c r="D3456">
        <v>-121.002285141057</v>
      </c>
      <c r="E3456" s="2">
        <v>2.0983606557377001</v>
      </c>
      <c r="F3456">
        <v>160.77726141581999</v>
      </c>
      <c r="G3456">
        <f t="shared" si="160"/>
        <v>1</v>
      </c>
      <c r="H3456" s="3">
        <f t="shared" si="161"/>
        <v>2.2062246268755787</v>
      </c>
      <c r="I3456" s="3">
        <f t="shared" si="162"/>
        <v>2.2062246268755787</v>
      </c>
      <c r="J3456">
        <v>0</v>
      </c>
      <c r="K3456">
        <v>0</v>
      </c>
    </row>
    <row r="3457" spans="1:11" x14ac:dyDescent="0.2">
      <c r="A3457" t="s">
        <v>6769</v>
      </c>
      <c r="B3457" t="s">
        <v>9</v>
      </c>
      <c r="C3457" s="1" t="s">
        <v>6770</v>
      </c>
      <c r="D3457">
        <v>-119.61159988396101</v>
      </c>
      <c r="E3457" s="2">
        <v>2.59</v>
      </c>
      <c r="F3457">
        <v>230.42658980106401</v>
      </c>
      <c r="G3457">
        <f t="shared" si="160"/>
        <v>1</v>
      </c>
      <c r="H3457" s="3">
        <f t="shared" si="161"/>
        <v>2.3625325925358047</v>
      </c>
      <c r="I3457" s="3">
        <f t="shared" si="162"/>
        <v>2.3625325925358047</v>
      </c>
      <c r="J3457">
        <v>0</v>
      </c>
      <c r="K3457">
        <v>0</v>
      </c>
    </row>
    <row r="3458" spans="1:11" x14ac:dyDescent="0.2">
      <c r="A3458" t="s">
        <v>6771</v>
      </c>
      <c r="B3458" t="s">
        <v>9</v>
      </c>
      <c r="C3458" s="1" t="s">
        <v>6772</v>
      </c>
      <c r="D3458">
        <v>-120.951107198093</v>
      </c>
      <c r="E3458" s="2">
        <v>2.1511811023621998</v>
      </c>
      <c r="F3458">
        <v>2574.39165742981</v>
      </c>
      <c r="G3458">
        <f t="shared" si="160"/>
        <v>0</v>
      </c>
      <c r="H3458" s="3">
        <f t="shared" si="161"/>
        <v>3.4106746193831126</v>
      </c>
      <c r="I3458" s="3">
        <f t="shared" si="162"/>
        <v>3.4106746193831126</v>
      </c>
      <c r="J3458">
        <v>0</v>
      </c>
      <c r="K3458">
        <v>0</v>
      </c>
    </row>
    <row r="3459" spans="1:11" x14ac:dyDescent="0.2">
      <c r="A3459" t="s">
        <v>6773</v>
      </c>
      <c r="B3459" t="s">
        <v>9</v>
      </c>
      <c r="C3459" s="1" t="s">
        <v>6774</v>
      </c>
      <c r="D3459">
        <v>-122.444441739756</v>
      </c>
      <c r="E3459" s="2">
        <v>1</v>
      </c>
      <c r="F3459">
        <v>178.023758249146</v>
      </c>
      <c r="G3459">
        <f t="shared" ref="G3459:G3522" si="163">IF(F3459&lt;300,1,0)</f>
        <v>1</v>
      </c>
      <c r="H3459" s="3">
        <f t="shared" ref="H3459:H3522" si="164">LOG10(F3459)</f>
        <v>2.2504779651626645</v>
      </c>
      <c r="I3459" s="3">
        <f t="shared" ref="I3459:I3522" si="165">IF(E3459&gt;1,H3459,0)</f>
        <v>0</v>
      </c>
      <c r="J3459">
        <v>0</v>
      </c>
      <c r="K3459">
        <v>0</v>
      </c>
    </row>
    <row r="3460" spans="1:11" x14ac:dyDescent="0.2">
      <c r="A3460" t="s">
        <v>6775</v>
      </c>
      <c r="B3460" t="s">
        <v>9</v>
      </c>
      <c r="C3460" s="1" t="s">
        <v>6776</v>
      </c>
      <c r="D3460">
        <v>-121.140131307818</v>
      </c>
      <c r="E3460" s="2">
        <v>1</v>
      </c>
      <c r="F3460">
        <v>122.219699303723</v>
      </c>
      <c r="G3460">
        <f t="shared" si="163"/>
        <v>1</v>
      </c>
      <c r="H3460" s="3">
        <f t="shared" si="164"/>
        <v>2.0871412108934257</v>
      </c>
      <c r="I3460" s="3">
        <f t="shared" si="165"/>
        <v>0</v>
      </c>
      <c r="J3460">
        <v>0</v>
      </c>
      <c r="K3460">
        <v>0</v>
      </c>
    </row>
    <row r="3461" spans="1:11" x14ac:dyDescent="0.2">
      <c r="A3461" t="s">
        <v>6777</v>
      </c>
      <c r="B3461" t="s">
        <v>9</v>
      </c>
      <c r="C3461" s="1" t="s">
        <v>6778</v>
      </c>
      <c r="D3461">
        <v>-121.198654101914</v>
      </c>
      <c r="E3461" s="2">
        <v>1</v>
      </c>
      <c r="F3461">
        <v>69.835418994563895</v>
      </c>
      <c r="G3461">
        <f t="shared" si="163"/>
        <v>1</v>
      </c>
      <c r="H3461" s="3">
        <f t="shared" si="164"/>
        <v>1.8440757431454802</v>
      </c>
      <c r="I3461" s="3">
        <f t="shared" si="165"/>
        <v>0</v>
      </c>
      <c r="J3461">
        <v>0</v>
      </c>
      <c r="K3461">
        <v>0</v>
      </c>
    </row>
    <row r="3462" spans="1:11" x14ac:dyDescent="0.2">
      <c r="A3462" t="s">
        <v>6779</v>
      </c>
      <c r="B3462" t="s">
        <v>9</v>
      </c>
      <c r="C3462" s="1" t="s">
        <v>6780</v>
      </c>
      <c r="D3462">
        <v>-119.000596008521</v>
      </c>
      <c r="E3462" s="2">
        <v>1.50602409638554</v>
      </c>
      <c r="F3462">
        <v>279.74925223581602</v>
      </c>
      <c r="G3462">
        <f t="shared" si="163"/>
        <v>1</v>
      </c>
      <c r="H3462" s="3">
        <f t="shared" si="164"/>
        <v>2.4467689343414318</v>
      </c>
      <c r="I3462" s="3">
        <f t="shared" si="165"/>
        <v>2.4467689343414318</v>
      </c>
      <c r="J3462">
        <v>0</v>
      </c>
      <c r="K3462">
        <v>0</v>
      </c>
    </row>
    <row r="3463" spans="1:11" x14ac:dyDescent="0.2">
      <c r="A3463" t="s">
        <v>6781</v>
      </c>
      <c r="B3463" t="s">
        <v>9</v>
      </c>
      <c r="C3463" s="1" t="s">
        <v>6782</v>
      </c>
      <c r="D3463">
        <v>-120.37691453698</v>
      </c>
      <c r="E3463" s="2">
        <v>1.1666666666666601</v>
      </c>
      <c r="F3463">
        <v>139.67083798882399</v>
      </c>
      <c r="G3463">
        <f t="shared" si="163"/>
        <v>1</v>
      </c>
      <c r="H3463" s="3">
        <f t="shared" si="164"/>
        <v>2.1451057388085166</v>
      </c>
      <c r="I3463" s="3">
        <f t="shared" si="165"/>
        <v>2.1451057388085166</v>
      </c>
      <c r="J3463">
        <v>0</v>
      </c>
      <c r="K3463">
        <v>0</v>
      </c>
    </row>
    <row r="3464" spans="1:11" x14ac:dyDescent="0.2">
      <c r="A3464" t="s">
        <v>6783</v>
      </c>
      <c r="B3464" t="s">
        <v>9</v>
      </c>
      <c r="C3464" s="1" t="s">
        <v>6784</v>
      </c>
      <c r="D3464">
        <v>-120.832510794312</v>
      </c>
      <c r="E3464" s="2">
        <v>1.86046511627906</v>
      </c>
      <c r="F3464">
        <v>69.835418994412507</v>
      </c>
      <c r="G3464">
        <f t="shared" si="163"/>
        <v>1</v>
      </c>
      <c r="H3464" s="3">
        <f t="shared" si="164"/>
        <v>1.8440757431445387</v>
      </c>
      <c r="I3464" s="3">
        <f t="shared" si="165"/>
        <v>1.8440757431445387</v>
      </c>
      <c r="J3464">
        <v>0</v>
      </c>
      <c r="K3464">
        <v>0</v>
      </c>
    </row>
    <row r="3465" spans="1:11" x14ac:dyDescent="0.2">
      <c r="A3465" t="s">
        <v>6785</v>
      </c>
      <c r="B3465" t="s">
        <v>9</v>
      </c>
      <c r="C3465" s="1" t="s">
        <v>6786</v>
      </c>
      <c r="D3465">
        <v>-120.53507719566799</v>
      </c>
      <c r="E3465" s="2">
        <v>1</v>
      </c>
      <c r="F3465">
        <v>69.835418994558495</v>
      </c>
      <c r="G3465">
        <f t="shared" si="163"/>
        <v>1</v>
      </c>
      <c r="H3465" s="3">
        <f t="shared" si="164"/>
        <v>1.8440757431454466</v>
      </c>
      <c r="I3465" s="3">
        <f t="shared" si="165"/>
        <v>0</v>
      </c>
      <c r="J3465">
        <v>0</v>
      </c>
      <c r="K3465">
        <v>0</v>
      </c>
    </row>
    <row r="3466" spans="1:11" x14ac:dyDescent="0.2">
      <c r="A3466" t="s">
        <v>6787</v>
      </c>
      <c r="B3466" t="s">
        <v>9</v>
      </c>
      <c r="C3466" s="1" t="s">
        <v>6788</v>
      </c>
      <c r="D3466">
        <v>-121.185575857221</v>
      </c>
      <c r="E3466" s="2">
        <v>1</v>
      </c>
      <c r="F3466">
        <v>330.278987408734</v>
      </c>
      <c r="G3466">
        <f t="shared" si="163"/>
        <v>0</v>
      </c>
      <c r="H3466" s="3">
        <f t="shared" si="164"/>
        <v>2.518880944437035</v>
      </c>
      <c r="I3466" s="3">
        <f t="shared" si="165"/>
        <v>0</v>
      </c>
      <c r="J3466">
        <v>0</v>
      </c>
      <c r="K3466">
        <v>0</v>
      </c>
    </row>
    <row r="3467" spans="1:11" x14ac:dyDescent="0.2">
      <c r="A3467" t="s">
        <v>6789</v>
      </c>
      <c r="B3467" t="s">
        <v>9</v>
      </c>
      <c r="C3467" s="1" t="s">
        <v>6790</v>
      </c>
      <c r="D3467">
        <v>-122.149277437569</v>
      </c>
      <c r="E3467" s="2">
        <v>2.8297872340425498</v>
      </c>
      <c r="F3467">
        <v>276.35114974561702</v>
      </c>
      <c r="G3467">
        <f t="shared" si="163"/>
        <v>1</v>
      </c>
      <c r="H3467" s="3">
        <f t="shared" si="164"/>
        <v>2.4414612757827778</v>
      </c>
      <c r="I3467" s="3">
        <f t="shared" si="165"/>
        <v>2.4414612757827778</v>
      </c>
      <c r="J3467">
        <v>0</v>
      </c>
      <c r="K3467">
        <v>0</v>
      </c>
    </row>
    <row r="3468" spans="1:11" x14ac:dyDescent="0.2">
      <c r="A3468" t="s">
        <v>6791</v>
      </c>
      <c r="B3468" t="s">
        <v>9</v>
      </c>
      <c r="C3468" s="1" t="s">
        <v>6792</v>
      </c>
      <c r="D3468">
        <v>-120.94692626051</v>
      </c>
      <c r="E3468" s="2">
        <v>1.9565217391304299</v>
      </c>
      <c r="F3468">
        <v>124.592597260866</v>
      </c>
      <c r="G3468">
        <f t="shared" si="163"/>
        <v>1</v>
      </c>
      <c r="H3468" s="3">
        <f t="shared" si="164"/>
        <v>2.0954922392391655</v>
      </c>
      <c r="I3468" s="3">
        <f t="shared" si="165"/>
        <v>2.0954922392391655</v>
      </c>
      <c r="J3468">
        <v>0</v>
      </c>
      <c r="K3468">
        <v>0</v>
      </c>
    </row>
    <row r="3469" spans="1:11" x14ac:dyDescent="0.2">
      <c r="A3469" t="s">
        <v>6793</v>
      </c>
      <c r="B3469" t="s">
        <v>9</v>
      </c>
      <c r="C3469" s="1" t="s">
        <v>6794</v>
      </c>
      <c r="D3469">
        <v>-122.24316423607701</v>
      </c>
      <c r="E3469" s="2">
        <v>1</v>
      </c>
      <c r="F3469">
        <v>69.8354189944571</v>
      </c>
      <c r="G3469">
        <f t="shared" si="163"/>
        <v>1</v>
      </c>
      <c r="H3469" s="3">
        <f t="shared" si="164"/>
        <v>1.844075743144816</v>
      </c>
      <c r="I3469" s="3">
        <f t="shared" si="165"/>
        <v>0</v>
      </c>
      <c r="J3469">
        <v>0</v>
      </c>
      <c r="K3469">
        <v>0</v>
      </c>
    </row>
    <row r="3470" spans="1:11" x14ac:dyDescent="0.2">
      <c r="A3470" t="s">
        <v>6795</v>
      </c>
      <c r="B3470" t="s">
        <v>9</v>
      </c>
      <c r="C3470" s="1" t="s">
        <v>6796</v>
      </c>
      <c r="D3470">
        <v>-120.278801085068</v>
      </c>
      <c r="E3470" s="2">
        <v>1.8285714285714201</v>
      </c>
      <c r="F3470">
        <v>126.460796299595</v>
      </c>
      <c r="G3470">
        <f t="shared" si="163"/>
        <v>1</v>
      </c>
      <c r="H3470" s="3">
        <f t="shared" si="164"/>
        <v>2.1019559121556055</v>
      </c>
      <c r="I3470" s="3">
        <f t="shared" si="165"/>
        <v>2.1019559121556055</v>
      </c>
      <c r="J3470">
        <v>0</v>
      </c>
      <c r="K3470">
        <v>0</v>
      </c>
    </row>
    <row r="3471" spans="1:11" x14ac:dyDescent="0.2">
      <c r="A3471" t="s">
        <v>6797</v>
      </c>
      <c r="B3471" t="s">
        <v>9</v>
      </c>
      <c r="C3471" s="1" t="s">
        <v>6798</v>
      </c>
      <c r="D3471">
        <v>-121.144698751175</v>
      </c>
      <c r="E3471" s="2">
        <v>1</v>
      </c>
      <c r="F3471">
        <v>69.835418994421204</v>
      </c>
      <c r="G3471">
        <f t="shared" si="163"/>
        <v>1</v>
      </c>
      <c r="H3471" s="3">
        <f t="shared" si="164"/>
        <v>1.8440757431445927</v>
      </c>
      <c r="I3471" s="3">
        <f t="shared" si="165"/>
        <v>0</v>
      </c>
      <c r="J3471">
        <v>0</v>
      </c>
      <c r="K3471">
        <v>0</v>
      </c>
    </row>
    <row r="3472" spans="1:11" x14ac:dyDescent="0.2">
      <c r="A3472" t="s">
        <v>6799</v>
      </c>
      <c r="B3472" t="s">
        <v>9</v>
      </c>
      <c r="C3472" s="1" t="s">
        <v>6800</v>
      </c>
      <c r="D3472">
        <v>-122.193459494393</v>
      </c>
      <c r="E3472" s="2">
        <v>1</v>
      </c>
      <c r="F3472">
        <v>69.835418994491206</v>
      </c>
      <c r="G3472">
        <f t="shared" si="163"/>
        <v>1</v>
      </c>
      <c r="H3472" s="3">
        <f t="shared" si="164"/>
        <v>1.8440757431450281</v>
      </c>
      <c r="I3472" s="3">
        <f t="shared" si="165"/>
        <v>0</v>
      </c>
      <c r="J3472">
        <v>0</v>
      </c>
      <c r="K3472">
        <v>0</v>
      </c>
    </row>
    <row r="3473" spans="1:11" x14ac:dyDescent="0.2">
      <c r="A3473" t="s">
        <v>6801</v>
      </c>
      <c r="B3473" t="s">
        <v>9</v>
      </c>
      <c r="C3473" s="1" t="s">
        <v>6802</v>
      </c>
      <c r="D3473">
        <v>-121.759080896942</v>
      </c>
      <c r="E3473" s="2">
        <v>1</v>
      </c>
      <c r="F3473">
        <v>69.835418994605305</v>
      </c>
      <c r="G3473">
        <f t="shared" si="163"/>
        <v>1</v>
      </c>
      <c r="H3473" s="3">
        <f t="shared" si="164"/>
        <v>1.8440757431457377</v>
      </c>
      <c r="I3473" s="3">
        <f t="shared" si="165"/>
        <v>0</v>
      </c>
      <c r="J3473">
        <v>0</v>
      </c>
      <c r="K3473">
        <v>0</v>
      </c>
    </row>
    <row r="3474" spans="1:11" x14ac:dyDescent="0.2">
      <c r="A3474" t="s">
        <v>6803</v>
      </c>
      <c r="B3474" t="s">
        <v>9</v>
      </c>
      <c r="C3474" s="1" t="s">
        <v>6804</v>
      </c>
      <c r="D3474">
        <v>-120.740472383135</v>
      </c>
      <c r="E3474" s="2">
        <v>1.1071428571428501</v>
      </c>
      <c r="F3474">
        <v>209.63524555913</v>
      </c>
      <c r="G3474">
        <f t="shared" si="163"/>
        <v>1</v>
      </c>
      <c r="H3474" s="3">
        <f t="shared" si="164"/>
        <v>2.3214643015225951</v>
      </c>
      <c r="I3474" s="3">
        <f t="shared" si="165"/>
        <v>2.3214643015225951</v>
      </c>
      <c r="J3474">
        <v>0</v>
      </c>
      <c r="K3474">
        <v>0</v>
      </c>
    </row>
    <row r="3475" spans="1:11" x14ac:dyDescent="0.2">
      <c r="A3475" t="s">
        <v>6805</v>
      </c>
      <c r="B3475" t="s">
        <v>9</v>
      </c>
      <c r="C3475" s="1" t="s">
        <v>6806</v>
      </c>
      <c r="D3475">
        <v>-120.093497550509</v>
      </c>
      <c r="E3475" s="2">
        <v>1</v>
      </c>
      <c r="F3475">
        <v>131.951901845375</v>
      </c>
      <c r="G3475">
        <f t="shared" si="163"/>
        <v>1</v>
      </c>
      <c r="H3475" s="3">
        <f t="shared" si="164"/>
        <v>2.1204156541619752</v>
      </c>
      <c r="I3475" s="3">
        <f t="shared" si="165"/>
        <v>0</v>
      </c>
      <c r="J3475">
        <v>0</v>
      </c>
      <c r="K3475">
        <v>0</v>
      </c>
    </row>
    <row r="3476" spans="1:11" x14ac:dyDescent="0.2">
      <c r="A3476" t="s">
        <v>6807</v>
      </c>
      <c r="B3476" t="s">
        <v>9</v>
      </c>
      <c r="C3476" s="1" t="s">
        <v>6808</v>
      </c>
      <c r="D3476">
        <v>-122.814551783894</v>
      </c>
      <c r="E3476" s="2">
        <v>1.0243902439024299</v>
      </c>
      <c r="F3476">
        <v>69.835418994348501</v>
      </c>
      <c r="G3476">
        <f t="shared" si="163"/>
        <v>1</v>
      </c>
      <c r="H3476" s="3">
        <f t="shared" si="164"/>
        <v>1.8440757431441406</v>
      </c>
      <c r="I3476" s="3">
        <f t="shared" si="165"/>
        <v>1.8440757431441406</v>
      </c>
      <c r="J3476">
        <v>0</v>
      </c>
      <c r="K3476">
        <v>0</v>
      </c>
    </row>
    <row r="3477" spans="1:11" x14ac:dyDescent="0.2">
      <c r="A3477" t="s">
        <v>6809</v>
      </c>
      <c r="B3477" t="s">
        <v>9</v>
      </c>
      <c r="C3477">
        <v>37.0499352965317</v>
      </c>
      <c r="D3477">
        <v>-122.041280536377</v>
      </c>
      <c r="E3477" s="2">
        <v>1</v>
      </c>
      <c r="F3477">
        <v>139.67083798878201</v>
      </c>
      <c r="G3477">
        <f t="shared" si="163"/>
        <v>1</v>
      </c>
      <c r="H3477" s="3">
        <f t="shared" si="164"/>
        <v>2.1451057388083861</v>
      </c>
      <c r="I3477" s="3">
        <f t="shared" si="165"/>
        <v>0</v>
      </c>
      <c r="J3477">
        <v>0</v>
      </c>
      <c r="K3477">
        <v>0</v>
      </c>
    </row>
    <row r="3478" spans="1:11" x14ac:dyDescent="0.2">
      <c r="A3478" t="s">
        <v>6810</v>
      </c>
      <c r="B3478" t="s">
        <v>9</v>
      </c>
      <c r="C3478" s="1" t="s">
        <v>6811</v>
      </c>
      <c r="D3478">
        <v>-120.62543833344</v>
      </c>
      <c r="E3478" s="2">
        <v>3.3902439024390199</v>
      </c>
      <c r="F3478">
        <v>69.835418994324698</v>
      </c>
      <c r="G3478">
        <f t="shared" si="163"/>
        <v>1</v>
      </c>
      <c r="H3478" s="3">
        <f t="shared" si="164"/>
        <v>1.8440757431439927</v>
      </c>
      <c r="I3478" s="3">
        <f t="shared" si="165"/>
        <v>1.8440757431439927</v>
      </c>
      <c r="J3478">
        <v>0</v>
      </c>
      <c r="K3478">
        <v>0</v>
      </c>
    </row>
    <row r="3479" spans="1:11" x14ac:dyDescent="0.2">
      <c r="A3479" t="s">
        <v>6812</v>
      </c>
      <c r="B3479" t="s">
        <v>9</v>
      </c>
      <c r="C3479" s="1" t="s">
        <v>6813</v>
      </c>
      <c r="D3479">
        <v>-120.143221206379</v>
      </c>
      <c r="E3479" s="2">
        <v>1</v>
      </c>
      <c r="F3479">
        <v>69.835418994490297</v>
      </c>
      <c r="G3479">
        <f t="shared" si="163"/>
        <v>1</v>
      </c>
      <c r="H3479" s="3">
        <f t="shared" si="164"/>
        <v>1.8440757431450225</v>
      </c>
      <c r="I3479" s="3">
        <f t="shared" si="165"/>
        <v>0</v>
      </c>
      <c r="J3479">
        <v>0</v>
      </c>
      <c r="K3479">
        <v>0</v>
      </c>
    </row>
    <row r="3480" spans="1:11" x14ac:dyDescent="0.2">
      <c r="A3480" t="s">
        <v>6814</v>
      </c>
      <c r="B3480" t="s">
        <v>9</v>
      </c>
      <c r="C3480" s="1" t="s">
        <v>6815</v>
      </c>
      <c r="D3480">
        <v>-120.134783234252</v>
      </c>
      <c r="E3480" s="2">
        <v>2.7380952380952301</v>
      </c>
      <c r="F3480">
        <v>449.83222068568801</v>
      </c>
      <c r="G3480">
        <f t="shared" si="163"/>
        <v>0</v>
      </c>
      <c r="H3480" s="3">
        <f t="shared" si="164"/>
        <v>2.6530505599587264</v>
      </c>
      <c r="I3480" s="3">
        <f t="shared" si="165"/>
        <v>2.6530505599587264</v>
      </c>
      <c r="J3480">
        <v>0</v>
      </c>
      <c r="K3480">
        <v>0</v>
      </c>
    </row>
    <row r="3481" spans="1:11" x14ac:dyDescent="0.2">
      <c r="A3481" t="s">
        <v>6816</v>
      </c>
      <c r="B3481" t="s">
        <v>9</v>
      </c>
      <c r="C3481">
        <v>38.170117617804699</v>
      </c>
      <c r="D3481">
        <v>-119.99838101623401</v>
      </c>
      <c r="E3481" s="2">
        <v>2.4047619047619002</v>
      </c>
      <c r="F3481">
        <v>161.61350029632399</v>
      </c>
      <c r="G3481">
        <f t="shared" si="163"/>
        <v>1</v>
      </c>
      <c r="H3481" s="3">
        <f t="shared" si="164"/>
        <v>2.2084776365085248</v>
      </c>
      <c r="I3481" s="3">
        <f t="shared" si="165"/>
        <v>2.2084776365085248</v>
      </c>
      <c r="J3481">
        <v>0</v>
      </c>
      <c r="K3481">
        <v>0</v>
      </c>
    </row>
    <row r="3482" spans="1:11" x14ac:dyDescent="0.2">
      <c r="A3482" t="s">
        <v>6817</v>
      </c>
      <c r="B3482" t="s">
        <v>9</v>
      </c>
      <c r="C3482" s="1" t="s">
        <v>6818</v>
      </c>
      <c r="D3482">
        <v>-122.535257971391</v>
      </c>
      <c r="E3482" s="2">
        <v>1</v>
      </c>
      <c r="F3482">
        <v>161.66199572190601</v>
      </c>
      <c r="G3482">
        <f t="shared" si="163"/>
        <v>1</v>
      </c>
      <c r="H3482" s="3">
        <f t="shared" si="164"/>
        <v>2.2086079358732786</v>
      </c>
      <c r="I3482" s="3">
        <f t="shared" si="165"/>
        <v>0</v>
      </c>
      <c r="J3482">
        <v>0</v>
      </c>
      <c r="K3482">
        <v>0</v>
      </c>
    </row>
    <row r="3483" spans="1:11" x14ac:dyDescent="0.2">
      <c r="A3483" t="s">
        <v>6819</v>
      </c>
      <c r="B3483" t="s">
        <v>9</v>
      </c>
      <c r="C3483" s="1" t="s">
        <v>6820</v>
      </c>
      <c r="D3483">
        <v>-121.308880392071</v>
      </c>
      <c r="E3483" s="2">
        <v>1</v>
      </c>
      <c r="F3483">
        <v>69.835418994323803</v>
      </c>
      <c r="G3483">
        <f t="shared" si="163"/>
        <v>1</v>
      </c>
      <c r="H3483" s="3">
        <f t="shared" si="164"/>
        <v>1.8440757431439869</v>
      </c>
      <c r="I3483" s="3">
        <f t="shared" si="165"/>
        <v>0</v>
      </c>
      <c r="J3483">
        <v>0</v>
      </c>
      <c r="K3483">
        <v>0</v>
      </c>
    </row>
    <row r="3484" spans="1:11" x14ac:dyDescent="0.2">
      <c r="A3484" t="s">
        <v>6821</v>
      </c>
      <c r="B3484" t="s">
        <v>9</v>
      </c>
      <c r="C3484">
        <v>36.055028366256998</v>
      </c>
      <c r="D3484">
        <v>-119.00211325866501</v>
      </c>
      <c r="E3484" s="2">
        <v>1</v>
      </c>
      <c r="F3484">
        <v>69.8354189944871</v>
      </c>
      <c r="G3484">
        <f t="shared" si="163"/>
        <v>1</v>
      </c>
      <c r="H3484" s="3">
        <f t="shared" si="164"/>
        <v>1.8440757431450026</v>
      </c>
      <c r="I3484" s="3">
        <f t="shared" si="165"/>
        <v>0</v>
      </c>
      <c r="J3484">
        <v>0</v>
      </c>
      <c r="K3484">
        <v>0</v>
      </c>
    </row>
    <row r="3485" spans="1:11" x14ac:dyDescent="0.2">
      <c r="A3485" t="s">
        <v>6822</v>
      </c>
      <c r="B3485" t="s">
        <v>9</v>
      </c>
      <c r="C3485" s="1" t="s">
        <v>6823</v>
      </c>
      <c r="D3485">
        <v>-121.261205730724</v>
      </c>
      <c r="E3485" s="2">
        <v>1.0744680851063799</v>
      </c>
      <c r="F3485">
        <v>173.324242306347</v>
      </c>
      <c r="G3485">
        <f t="shared" si="163"/>
        <v>1</v>
      </c>
      <c r="H3485" s="3">
        <f t="shared" si="164"/>
        <v>2.238859310339774</v>
      </c>
      <c r="I3485" s="3">
        <f t="shared" si="165"/>
        <v>2.238859310339774</v>
      </c>
      <c r="J3485">
        <v>0</v>
      </c>
      <c r="K3485">
        <v>0</v>
      </c>
    </row>
    <row r="3486" spans="1:11" x14ac:dyDescent="0.2">
      <c r="A3486" t="s">
        <v>6824</v>
      </c>
      <c r="B3486" t="s">
        <v>9</v>
      </c>
      <c r="C3486" s="1" t="s">
        <v>6825</v>
      </c>
      <c r="D3486">
        <v>-122.06860331931399</v>
      </c>
      <c r="E3486" s="2">
        <v>1.33720930232558</v>
      </c>
      <c r="F3486">
        <v>160.99665153717399</v>
      </c>
      <c r="G3486">
        <f t="shared" si="163"/>
        <v>1</v>
      </c>
      <c r="H3486" s="3">
        <f t="shared" si="164"/>
        <v>2.2068168435222177</v>
      </c>
      <c r="I3486" s="3">
        <f t="shared" si="165"/>
        <v>2.2068168435222177</v>
      </c>
      <c r="J3486">
        <v>0</v>
      </c>
      <c r="K3486">
        <v>0</v>
      </c>
    </row>
    <row r="3487" spans="1:11" x14ac:dyDescent="0.2">
      <c r="A3487" t="s">
        <v>6826</v>
      </c>
      <c r="B3487" t="s">
        <v>9</v>
      </c>
      <c r="C3487" s="1" t="s">
        <v>6827</v>
      </c>
      <c r="D3487">
        <v>-120.529781839387</v>
      </c>
      <c r="E3487" s="2">
        <v>1</v>
      </c>
      <c r="F3487">
        <v>139.67083798906</v>
      </c>
      <c r="G3487">
        <f t="shared" si="163"/>
        <v>1</v>
      </c>
      <c r="H3487" s="3">
        <f t="shared" si="164"/>
        <v>2.1451057388092507</v>
      </c>
      <c r="I3487" s="3">
        <f t="shared" si="165"/>
        <v>0</v>
      </c>
      <c r="J3487">
        <v>0</v>
      </c>
      <c r="K3487">
        <v>0</v>
      </c>
    </row>
    <row r="3488" spans="1:11" x14ac:dyDescent="0.2">
      <c r="A3488" t="s">
        <v>6828</v>
      </c>
      <c r="B3488" t="s">
        <v>9</v>
      </c>
      <c r="C3488" s="1" t="s">
        <v>6829</v>
      </c>
      <c r="D3488">
        <v>-121.31620195675301</v>
      </c>
      <c r="E3488" s="2">
        <v>2.37681159420289</v>
      </c>
      <c r="F3488">
        <v>127.008141161203</v>
      </c>
      <c r="G3488">
        <f t="shared" si="163"/>
        <v>1</v>
      </c>
      <c r="H3488" s="3">
        <f t="shared" si="164"/>
        <v>2.1038315599171162</v>
      </c>
      <c r="I3488" s="3">
        <f t="shared" si="165"/>
        <v>2.1038315599171162</v>
      </c>
      <c r="J3488">
        <v>0</v>
      </c>
      <c r="K3488">
        <v>0</v>
      </c>
    </row>
    <row r="3489" spans="1:11" x14ac:dyDescent="0.2">
      <c r="A3489" t="s">
        <v>6830</v>
      </c>
      <c r="B3489" t="s">
        <v>9</v>
      </c>
      <c r="C3489" s="1" t="s">
        <v>6831</v>
      </c>
      <c r="D3489">
        <v>-120.491335740704</v>
      </c>
      <c r="E3489" s="2">
        <v>1</v>
      </c>
      <c r="F3489">
        <v>69.835418994697505</v>
      </c>
      <c r="G3489">
        <f t="shared" si="163"/>
        <v>1</v>
      </c>
      <c r="H3489" s="3">
        <f t="shared" si="164"/>
        <v>1.8440757431463111</v>
      </c>
      <c r="I3489" s="3">
        <f t="shared" si="165"/>
        <v>0</v>
      </c>
      <c r="J3489">
        <v>0</v>
      </c>
      <c r="K3489">
        <v>0</v>
      </c>
    </row>
    <row r="3490" spans="1:11" x14ac:dyDescent="0.2">
      <c r="A3490" t="s">
        <v>6832</v>
      </c>
      <c r="B3490" t="s">
        <v>9</v>
      </c>
      <c r="C3490" s="1" t="s">
        <v>6833</v>
      </c>
      <c r="D3490">
        <v>-120.337312884906</v>
      </c>
      <c r="E3490" s="2">
        <v>1.8</v>
      </c>
      <c r="F3490">
        <v>69.835418994420294</v>
      </c>
      <c r="G3490">
        <f t="shared" si="163"/>
        <v>1</v>
      </c>
      <c r="H3490" s="3">
        <f t="shared" si="164"/>
        <v>1.8440757431445871</v>
      </c>
      <c r="I3490" s="3">
        <f t="shared" si="165"/>
        <v>1.8440757431445871</v>
      </c>
      <c r="J3490">
        <v>0</v>
      </c>
      <c r="K3490">
        <v>0</v>
      </c>
    </row>
    <row r="3491" spans="1:11" x14ac:dyDescent="0.2">
      <c r="A3491" t="s">
        <v>6834</v>
      </c>
      <c r="B3491" t="s">
        <v>9</v>
      </c>
      <c r="C3491" s="1" t="s">
        <v>6835</v>
      </c>
      <c r="D3491">
        <v>-120.267344128179</v>
      </c>
      <c r="E3491" s="2">
        <v>1.75141242937853</v>
      </c>
      <c r="F3491">
        <v>444.80564393502698</v>
      </c>
      <c r="G3491">
        <f t="shared" si="163"/>
        <v>0</v>
      </c>
      <c r="H3491" s="3">
        <f t="shared" si="164"/>
        <v>2.6481702891726697</v>
      </c>
      <c r="I3491" s="3">
        <f t="shared" si="165"/>
        <v>2.6481702891726697</v>
      </c>
      <c r="J3491">
        <v>0</v>
      </c>
      <c r="K3491">
        <v>0</v>
      </c>
    </row>
    <row r="3492" spans="1:11" x14ac:dyDescent="0.2">
      <c r="A3492" t="s">
        <v>6836</v>
      </c>
      <c r="B3492" t="s">
        <v>9</v>
      </c>
      <c r="C3492" s="1" t="s">
        <v>6837</v>
      </c>
      <c r="D3492">
        <v>-121.173533125055</v>
      </c>
      <c r="E3492" s="2">
        <v>1.29729729729729</v>
      </c>
      <c r="F3492">
        <v>69.835418994393706</v>
      </c>
      <c r="G3492">
        <f t="shared" si="163"/>
        <v>1</v>
      </c>
      <c r="H3492" s="3">
        <f t="shared" si="164"/>
        <v>1.8440757431444217</v>
      </c>
      <c r="I3492" s="3">
        <f t="shared" si="165"/>
        <v>1.8440757431444217</v>
      </c>
      <c r="J3492">
        <v>0</v>
      </c>
      <c r="K3492">
        <v>0</v>
      </c>
    </row>
    <row r="3493" spans="1:11" x14ac:dyDescent="0.2">
      <c r="A3493" t="s">
        <v>6838</v>
      </c>
      <c r="B3493" t="s">
        <v>9</v>
      </c>
      <c r="C3493" s="1" t="s">
        <v>6839</v>
      </c>
      <c r="D3493">
        <v>-121.52507056679001</v>
      </c>
      <c r="E3493" s="2">
        <v>3.5405405405405399</v>
      </c>
      <c r="F3493">
        <v>129.991473503115</v>
      </c>
      <c r="G3493">
        <f t="shared" si="163"/>
        <v>1</v>
      </c>
      <c r="H3493" s="3">
        <f t="shared" si="164"/>
        <v>2.1139148666761463</v>
      </c>
      <c r="I3493" s="3">
        <f t="shared" si="165"/>
        <v>2.1139148666761463</v>
      </c>
      <c r="J3493">
        <v>0</v>
      </c>
      <c r="K3493">
        <v>0</v>
      </c>
    </row>
    <row r="3494" spans="1:11" x14ac:dyDescent="0.2">
      <c r="A3494" t="s">
        <v>6840</v>
      </c>
      <c r="B3494" t="s">
        <v>9</v>
      </c>
      <c r="C3494" s="1" t="s">
        <v>6841</v>
      </c>
      <c r="D3494">
        <v>-121.700469618806</v>
      </c>
      <c r="E3494" s="2">
        <v>1</v>
      </c>
      <c r="F3494">
        <v>214.69852065318599</v>
      </c>
      <c r="G3494">
        <f t="shared" si="163"/>
        <v>1</v>
      </c>
      <c r="H3494" s="3">
        <f t="shared" si="164"/>
        <v>2.3318290520078762</v>
      </c>
      <c r="I3494" s="3">
        <f t="shared" si="165"/>
        <v>0</v>
      </c>
      <c r="J3494">
        <v>0</v>
      </c>
      <c r="K3494">
        <v>0</v>
      </c>
    </row>
    <row r="3495" spans="1:11" x14ac:dyDescent="0.2">
      <c r="A3495" t="s">
        <v>6842</v>
      </c>
      <c r="B3495" t="s">
        <v>9</v>
      </c>
      <c r="C3495" s="1" t="s">
        <v>6843</v>
      </c>
      <c r="D3495">
        <v>-121.291695457797</v>
      </c>
      <c r="E3495" s="2">
        <v>1</v>
      </c>
      <c r="F3495">
        <v>139.67083798886199</v>
      </c>
      <c r="G3495">
        <f t="shared" si="163"/>
        <v>1</v>
      </c>
      <c r="H3495" s="3">
        <f t="shared" si="164"/>
        <v>2.1451057388086348</v>
      </c>
      <c r="I3495" s="3">
        <f t="shared" si="165"/>
        <v>0</v>
      </c>
      <c r="J3495">
        <v>0</v>
      </c>
      <c r="K3495">
        <v>0</v>
      </c>
    </row>
    <row r="3496" spans="1:11" x14ac:dyDescent="0.2">
      <c r="A3496" t="s">
        <v>6844</v>
      </c>
      <c r="B3496" t="s">
        <v>9</v>
      </c>
      <c r="C3496" s="1" t="s">
        <v>6845</v>
      </c>
      <c r="D3496">
        <v>-122.477526067898</v>
      </c>
      <c r="E3496" s="2">
        <v>2.515625</v>
      </c>
      <c r="F3496">
        <v>114.766844313897</v>
      </c>
      <c r="G3496">
        <f t="shared" si="163"/>
        <v>1</v>
      </c>
      <c r="H3496" s="3">
        <f t="shared" si="164"/>
        <v>2.0598164402285675</v>
      </c>
      <c r="I3496" s="3">
        <f t="shared" si="165"/>
        <v>2.0598164402285675</v>
      </c>
      <c r="J3496">
        <v>0</v>
      </c>
      <c r="K3496">
        <v>0</v>
      </c>
    </row>
    <row r="3497" spans="1:11" x14ac:dyDescent="0.2">
      <c r="A3497" t="s">
        <v>6846</v>
      </c>
      <c r="B3497" t="s">
        <v>9</v>
      </c>
      <c r="C3497">
        <v>38.264548488594698</v>
      </c>
      <c r="D3497">
        <v>-120.89954011382299</v>
      </c>
      <c r="E3497" s="2">
        <v>1.7804878048780399</v>
      </c>
      <c r="F3497">
        <v>69.835418994413899</v>
      </c>
      <c r="G3497">
        <f t="shared" si="163"/>
        <v>1</v>
      </c>
      <c r="H3497" s="3">
        <f t="shared" si="164"/>
        <v>1.8440757431445474</v>
      </c>
      <c r="I3497" s="3">
        <f t="shared" si="165"/>
        <v>1.8440757431445474</v>
      </c>
      <c r="J3497">
        <v>0</v>
      </c>
      <c r="K3497">
        <v>0</v>
      </c>
    </row>
    <row r="3498" spans="1:11" x14ac:dyDescent="0.2">
      <c r="A3498" t="s">
        <v>6847</v>
      </c>
      <c r="B3498" t="s">
        <v>9</v>
      </c>
      <c r="C3498" s="1" t="s">
        <v>6848</v>
      </c>
      <c r="D3498">
        <v>-121.174348584558</v>
      </c>
      <c r="E3498" s="2">
        <v>3.1951219512195101</v>
      </c>
      <c r="F3498">
        <v>69.835418994289697</v>
      </c>
      <c r="G3498">
        <f t="shared" si="163"/>
        <v>1</v>
      </c>
      <c r="H3498" s="3">
        <f t="shared" si="164"/>
        <v>1.8440757431437749</v>
      </c>
      <c r="I3498" s="3">
        <f t="shared" si="165"/>
        <v>1.8440757431437749</v>
      </c>
      <c r="J3498">
        <v>0</v>
      </c>
      <c r="K3498">
        <v>0</v>
      </c>
    </row>
    <row r="3499" spans="1:11" x14ac:dyDescent="0.2">
      <c r="A3499" t="s">
        <v>6849</v>
      </c>
      <c r="B3499" t="s">
        <v>9</v>
      </c>
      <c r="C3499" s="1" t="s">
        <v>6850</v>
      </c>
      <c r="D3499">
        <v>-120.20118710253</v>
      </c>
      <c r="E3499" s="2">
        <v>2.0048543689320302</v>
      </c>
      <c r="F3499">
        <v>428.379282694106</v>
      </c>
      <c r="G3499">
        <f t="shared" si="163"/>
        <v>0</v>
      </c>
      <c r="H3499" s="3">
        <f t="shared" si="164"/>
        <v>2.6318284592905536</v>
      </c>
      <c r="I3499" s="3">
        <f t="shared" si="165"/>
        <v>2.6318284592905536</v>
      </c>
      <c r="J3499">
        <v>0</v>
      </c>
      <c r="K3499">
        <v>0</v>
      </c>
    </row>
    <row r="3500" spans="1:11" x14ac:dyDescent="0.2">
      <c r="A3500" t="s">
        <v>6851</v>
      </c>
      <c r="B3500" t="s">
        <v>9</v>
      </c>
      <c r="C3500">
        <v>37.370463809744003</v>
      </c>
      <c r="D3500">
        <v>-121.70219863077</v>
      </c>
      <c r="E3500" s="2">
        <v>1.97282608695652</v>
      </c>
      <c r="F3500">
        <v>349.52803799960498</v>
      </c>
      <c r="G3500">
        <f t="shared" si="163"/>
        <v>0</v>
      </c>
      <c r="H3500" s="3">
        <f t="shared" si="164"/>
        <v>2.5434820191664196</v>
      </c>
      <c r="I3500" s="3">
        <f t="shared" si="165"/>
        <v>2.5434820191664196</v>
      </c>
      <c r="J3500">
        <v>0</v>
      </c>
      <c r="K3500">
        <v>0</v>
      </c>
    </row>
    <row r="3501" spans="1:11" x14ac:dyDescent="0.2">
      <c r="A3501" t="s">
        <v>6852</v>
      </c>
      <c r="B3501" t="s">
        <v>9</v>
      </c>
      <c r="C3501" s="1" t="s">
        <v>6853</v>
      </c>
      <c r="D3501">
        <v>-120.52848608116</v>
      </c>
      <c r="E3501" s="2">
        <v>1</v>
      </c>
      <c r="F3501">
        <v>69.835418994487497</v>
      </c>
      <c r="G3501">
        <f t="shared" si="163"/>
        <v>1</v>
      </c>
      <c r="H3501" s="3">
        <f t="shared" si="164"/>
        <v>1.844075743145005</v>
      </c>
      <c r="I3501" s="3">
        <f t="shared" si="165"/>
        <v>0</v>
      </c>
      <c r="J3501">
        <v>0</v>
      </c>
      <c r="K3501">
        <v>0</v>
      </c>
    </row>
    <row r="3502" spans="1:11" x14ac:dyDescent="0.2">
      <c r="A3502" t="s">
        <v>6854</v>
      </c>
      <c r="B3502" t="s">
        <v>9</v>
      </c>
      <c r="C3502" s="1" t="s">
        <v>6855</v>
      </c>
      <c r="D3502">
        <v>-121.74800611133099</v>
      </c>
      <c r="E3502" s="2">
        <v>1.0476190476190399</v>
      </c>
      <c r="F3502">
        <v>69.835418994403796</v>
      </c>
      <c r="G3502">
        <f t="shared" si="163"/>
        <v>1</v>
      </c>
      <c r="H3502" s="3">
        <f t="shared" si="164"/>
        <v>1.8440757431444845</v>
      </c>
      <c r="I3502" s="3">
        <f t="shared" si="165"/>
        <v>1.8440757431444845</v>
      </c>
      <c r="J3502">
        <v>0</v>
      </c>
      <c r="K3502">
        <v>0</v>
      </c>
    </row>
    <row r="3503" spans="1:11" x14ac:dyDescent="0.2">
      <c r="A3503" t="s">
        <v>6856</v>
      </c>
      <c r="B3503" t="s">
        <v>9</v>
      </c>
      <c r="C3503" s="1" t="s">
        <v>6857</v>
      </c>
      <c r="D3503">
        <v>-119.344799547268</v>
      </c>
      <c r="E3503" s="2">
        <v>3.4761904761904701</v>
      </c>
      <c r="F3503">
        <v>69.835418994500998</v>
      </c>
      <c r="G3503">
        <f t="shared" si="163"/>
        <v>1</v>
      </c>
      <c r="H3503" s="3">
        <f t="shared" si="164"/>
        <v>1.8440757431450889</v>
      </c>
      <c r="I3503" s="3">
        <f t="shared" si="165"/>
        <v>1.8440757431450889</v>
      </c>
      <c r="J3503">
        <v>0</v>
      </c>
      <c r="K3503">
        <v>0</v>
      </c>
    </row>
    <row r="3504" spans="1:11" x14ac:dyDescent="0.2">
      <c r="A3504" t="s">
        <v>6858</v>
      </c>
      <c r="B3504" t="s">
        <v>9</v>
      </c>
      <c r="C3504">
        <v>35.979839268911</v>
      </c>
      <c r="D3504">
        <v>-121.31244151579</v>
      </c>
      <c r="E3504" s="2">
        <v>1.4143646408839701</v>
      </c>
      <c r="F3504">
        <v>346.50600441983801</v>
      </c>
      <c r="G3504">
        <f t="shared" si="163"/>
        <v>0</v>
      </c>
      <c r="H3504" s="3">
        <f t="shared" si="164"/>
        <v>2.5397107646731039</v>
      </c>
      <c r="I3504" s="3">
        <f t="shared" si="165"/>
        <v>2.5397107646731039</v>
      </c>
      <c r="J3504">
        <v>0</v>
      </c>
      <c r="K3504">
        <v>0</v>
      </c>
    </row>
    <row r="3505" spans="1:11" x14ac:dyDescent="0.2">
      <c r="A3505" t="s">
        <v>6859</v>
      </c>
      <c r="B3505" t="s">
        <v>9</v>
      </c>
      <c r="C3505" s="1" t="s">
        <v>6860</v>
      </c>
      <c r="D3505">
        <v>-122.613480101722</v>
      </c>
      <c r="E3505" s="2">
        <v>1.0714285714285701</v>
      </c>
      <c r="F3505">
        <v>69.835418994359699</v>
      </c>
      <c r="G3505">
        <f t="shared" si="163"/>
        <v>1</v>
      </c>
      <c r="H3505" s="3">
        <f t="shared" si="164"/>
        <v>1.8440757431442103</v>
      </c>
      <c r="I3505" s="3">
        <f t="shared" si="165"/>
        <v>1.8440757431442103</v>
      </c>
      <c r="J3505">
        <v>0</v>
      </c>
      <c r="K3505">
        <v>0</v>
      </c>
    </row>
    <row r="3506" spans="1:11" x14ac:dyDescent="0.2">
      <c r="A3506" t="s">
        <v>6861</v>
      </c>
      <c r="B3506" t="s">
        <v>9</v>
      </c>
      <c r="C3506" s="1" t="s">
        <v>6862</v>
      </c>
      <c r="D3506">
        <v>-120.72439549604</v>
      </c>
      <c r="E3506" s="2">
        <v>1.6235294117646999</v>
      </c>
      <c r="F3506">
        <v>146.724123248544</v>
      </c>
      <c r="G3506">
        <f t="shared" si="163"/>
        <v>1</v>
      </c>
      <c r="H3506" s="3">
        <f t="shared" si="164"/>
        <v>2.1665015230623736</v>
      </c>
      <c r="I3506" s="3">
        <f t="shared" si="165"/>
        <v>2.1665015230623736</v>
      </c>
      <c r="J3506">
        <v>0</v>
      </c>
      <c r="K3506">
        <v>0</v>
      </c>
    </row>
    <row r="3507" spans="1:11" x14ac:dyDescent="0.2">
      <c r="A3507" t="s">
        <v>6863</v>
      </c>
      <c r="B3507" t="s">
        <v>9</v>
      </c>
      <c r="C3507" s="1" t="s">
        <v>6864</v>
      </c>
      <c r="D3507">
        <v>-121.731517905882</v>
      </c>
      <c r="E3507" s="2">
        <v>1</v>
      </c>
      <c r="F3507">
        <v>69.835418994363295</v>
      </c>
      <c r="G3507">
        <f t="shared" si="163"/>
        <v>1</v>
      </c>
      <c r="H3507" s="3">
        <f t="shared" si="164"/>
        <v>1.8440757431442327</v>
      </c>
      <c r="I3507" s="3">
        <f t="shared" si="165"/>
        <v>0</v>
      </c>
      <c r="J3507">
        <v>0</v>
      </c>
      <c r="K3507">
        <v>0</v>
      </c>
    </row>
    <row r="3508" spans="1:11" x14ac:dyDescent="0.2">
      <c r="A3508" t="s">
        <v>6865</v>
      </c>
      <c r="B3508" t="s">
        <v>9</v>
      </c>
      <c r="C3508" s="1" t="s">
        <v>6866</v>
      </c>
      <c r="D3508">
        <v>-121.01071634608201</v>
      </c>
      <c r="E3508" s="2">
        <v>1</v>
      </c>
      <c r="F3508">
        <v>130.795385213072</v>
      </c>
      <c r="G3508">
        <f t="shared" si="163"/>
        <v>1</v>
      </c>
      <c r="H3508" s="3">
        <f t="shared" si="164"/>
        <v>2.1165924212676539</v>
      </c>
      <c r="I3508" s="3">
        <f t="shared" si="165"/>
        <v>0</v>
      </c>
      <c r="J3508">
        <v>0</v>
      </c>
      <c r="K3508">
        <v>0</v>
      </c>
    </row>
    <row r="3509" spans="1:11" x14ac:dyDescent="0.2">
      <c r="A3509" t="s">
        <v>6867</v>
      </c>
      <c r="B3509" t="s">
        <v>9</v>
      </c>
      <c r="C3509" s="1" t="s">
        <v>6868</v>
      </c>
      <c r="D3509">
        <v>-123.691171874104</v>
      </c>
      <c r="E3509" s="2">
        <v>1</v>
      </c>
      <c r="F3509">
        <v>69.835418994576798</v>
      </c>
      <c r="G3509">
        <f t="shared" si="163"/>
        <v>1</v>
      </c>
      <c r="H3509" s="3">
        <f t="shared" si="164"/>
        <v>1.8440757431455603</v>
      </c>
      <c r="I3509" s="3">
        <f t="shared" si="165"/>
        <v>0</v>
      </c>
      <c r="J3509">
        <v>0</v>
      </c>
      <c r="K3509">
        <v>0</v>
      </c>
    </row>
    <row r="3510" spans="1:11" x14ac:dyDescent="0.2">
      <c r="A3510" t="s">
        <v>6869</v>
      </c>
      <c r="B3510" t="s">
        <v>9</v>
      </c>
      <c r="C3510" s="1" t="s">
        <v>6870</v>
      </c>
      <c r="D3510">
        <v>-119.131604127812</v>
      </c>
      <c r="E3510" s="2">
        <v>4.09756097560975</v>
      </c>
      <c r="F3510">
        <v>6245.7650408869304</v>
      </c>
      <c r="G3510">
        <f t="shared" si="163"/>
        <v>0</v>
      </c>
      <c r="H3510" s="3">
        <f t="shared" si="164"/>
        <v>3.7955856424997512</v>
      </c>
      <c r="I3510" s="3">
        <f t="shared" si="165"/>
        <v>3.7955856424997512</v>
      </c>
      <c r="J3510">
        <v>0</v>
      </c>
      <c r="K3510">
        <v>0</v>
      </c>
    </row>
    <row r="3511" spans="1:11" x14ac:dyDescent="0.2">
      <c r="A3511" t="s">
        <v>6871</v>
      </c>
      <c r="B3511" t="s">
        <v>9</v>
      </c>
      <c r="C3511" s="1" t="s">
        <v>6872</v>
      </c>
      <c r="D3511">
        <v>-120.789573764187</v>
      </c>
      <c r="E3511" s="2">
        <v>1.44871794871794</v>
      </c>
      <c r="F3511">
        <v>165.116748566468</v>
      </c>
      <c r="G3511">
        <f t="shared" si="163"/>
        <v>1</v>
      </c>
      <c r="H3511" s="3">
        <f t="shared" si="164"/>
        <v>2.2177911280240052</v>
      </c>
      <c r="I3511" s="3">
        <f t="shared" si="165"/>
        <v>2.2177911280240052</v>
      </c>
      <c r="J3511">
        <v>0</v>
      </c>
      <c r="K3511">
        <v>0</v>
      </c>
    </row>
    <row r="3512" spans="1:11" x14ac:dyDescent="0.2">
      <c r="A3512" t="s">
        <v>6873</v>
      </c>
      <c r="B3512" t="s">
        <v>9</v>
      </c>
      <c r="C3512" s="1" t="s">
        <v>6874</v>
      </c>
      <c r="D3512">
        <v>-120.877496005281</v>
      </c>
      <c r="E3512" s="2">
        <v>1</v>
      </c>
      <c r="F3512">
        <v>115.375852060615</v>
      </c>
      <c r="G3512">
        <f t="shared" si="163"/>
        <v>1</v>
      </c>
      <c r="H3512" s="3">
        <f t="shared" si="164"/>
        <v>2.0621149213480048</v>
      </c>
      <c r="I3512" s="3">
        <f t="shared" si="165"/>
        <v>0</v>
      </c>
      <c r="J3512">
        <v>0</v>
      </c>
      <c r="K3512">
        <v>0</v>
      </c>
    </row>
    <row r="3513" spans="1:11" x14ac:dyDescent="0.2">
      <c r="A3513" t="s">
        <v>6875</v>
      </c>
      <c r="B3513" t="s">
        <v>9</v>
      </c>
      <c r="C3513" s="1" t="s">
        <v>6876</v>
      </c>
      <c r="D3513">
        <v>-121.317330925467</v>
      </c>
      <c r="E3513" s="2">
        <v>1.3142857142857101</v>
      </c>
      <c r="F3513">
        <v>129.96517190823701</v>
      </c>
      <c r="G3513">
        <f t="shared" si="163"/>
        <v>1</v>
      </c>
      <c r="H3513" s="3">
        <f t="shared" si="164"/>
        <v>2.1138269855793452</v>
      </c>
      <c r="I3513" s="3">
        <f t="shared" si="165"/>
        <v>2.1138269855793452</v>
      </c>
      <c r="J3513">
        <v>0</v>
      </c>
      <c r="K3513">
        <v>0</v>
      </c>
    </row>
    <row r="3514" spans="1:11" x14ac:dyDescent="0.2">
      <c r="A3514" t="s">
        <v>6877</v>
      </c>
      <c r="B3514" t="s">
        <v>9</v>
      </c>
      <c r="C3514">
        <v>38.458634944629097</v>
      </c>
      <c r="D3514">
        <v>-121.337416875865</v>
      </c>
      <c r="E3514" s="2">
        <v>1</v>
      </c>
      <c r="F3514">
        <v>139.67083798900899</v>
      </c>
      <c r="G3514">
        <f t="shared" si="163"/>
        <v>1</v>
      </c>
      <c r="H3514" s="3">
        <f t="shared" si="164"/>
        <v>2.1451057388090917</v>
      </c>
      <c r="I3514" s="3">
        <f t="shared" si="165"/>
        <v>0</v>
      </c>
      <c r="J3514">
        <v>0</v>
      </c>
      <c r="K3514">
        <v>0</v>
      </c>
    </row>
    <row r="3515" spans="1:11" x14ac:dyDescent="0.2">
      <c r="A3515" t="s">
        <v>6878</v>
      </c>
      <c r="B3515" t="s">
        <v>9</v>
      </c>
      <c r="C3515" s="1" t="s">
        <v>6879</v>
      </c>
      <c r="D3515">
        <v>-120.908160318219</v>
      </c>
      <c r="E3515" s="2">
        <v>2.0249999999999999</v>
      </c>
      <c r="F3515">
        <v>69.835418994512494</v>
      </c>
      <c r="G3515">
        <f t="shared" si="163"/>
        <v>1</v>
      </c>
      <c r="H3515" s="3">
        <f t="shared" si="164"/>
        <v>1.8440757431451604</v>
      </c>
      <c r="I3515" s="3">
        <f t="shared" si="165"/>
        <v>1.8440757431451604</v>
      </c>
      <c r="J3515">
        <v>0</v>
      </c>
      <c r="K3515">
        <v>0</v>
      </c>
    </row>
    <row r="3516" spans="1:11" x14ac:dyDescent="0.2">
      <c r="A3516" t="s">
        <v>6880</v>
      </c>
      <c r="B3516" t="s">
        <v>9</v>
      </c>
      <c r="C3516" s="1" t="s">
        <v>6881</v>
      </c>
      <c r="D3516">
        <v>-118.79010451173799</v>
      </c>
      <c r="E3516" s="2">
        <v>1.4982698961937699</v>
      </c>
      <c r="F3516">
        <v>590.58083981356901</v>
      </c>
      <c r="G3516">
        <f t="shared" si="163"/>
        <v>0</v>
      </c>
      <c r="H3516" s="3">
        <f t="shared" si="164"/>
        <v>2.771279353062146</v>
      </c>
      <c r="I3516" s="3">
        <f t="shared" si="165"/>
        <v>2.771279353062146</v>
      </c>
      <c r="J3516">
        <v>0</v>
      </c>
      <c r="K3516">
        <v>0</v>
      </c>
    </row>
    <row r="3517" spans="1:11" x14ac:dyDescent="0.2">
      <c r="A3517" t="s">
        <v>6882</v>
      </c>
      <c r="B3517" t="s">
        <v>9</v>
      </c>
      <c r="C3517" s="1" t="s">
        <v>6883</v>
      </c>
      <c r="D3517">
        <v>-120.278650861332</v>
      </c>
      <c r="E3517" s="2">
        <v>2.0476190476190399</v>
      </c>
      <c r="F3517">
        <v>123.853496259189</v>
      </c>
      <c r="G3517">
        <f t="shared" si="163"/>
        <v>1</v>
      </c>
      <c r="H3517" s="3">
        <f t="shared" si="164"/>
        <v>2.0929082707897715</v>
      </c>
      <c r="I3517" s="3">
        <f t="shared" si="165"/>
        <v>2.0929082707897715</v>
      </c>
      <c r="J3517">
        <v>0</v>
      </c>
      <c r="K3517">
        <v>0</v>
      </c>
    </row>
    <row r="3518" spans="1:11" x14ac:dyDescent="0.2">
      <c r="A3518" t="s">
        <v>6884</v>
      </c>
      <c r="B3518" t="s">
        <v>9</v>
      </c>
      <c r="C3518" s="1" t="s">
        <v>6885</v>
      </c>
      <c r="D3518">
        <v>-121.309912574029</v>
      </c>
      <c r="E3518" s="2">
        <v>1</v>
      </c>
      <c r="F3518">
        <v>69.835418994363295</v>
      </c>
      <c r="G3518">
        <f t="shared" si="163"/>
        <v>1</v>
      </c>
      <c r="H3518" s="3">
        <f t="shared" si="164"/>
        <v>1.8440757431442327</v>
      </c>
      <c r="I3518" s="3">
        <f t="shared" si="165"/>
        <v>0</v>
      </c>
      <c r="J3518">
        <v>0</v>
      </c>
      <c r="K3518">
        <v>0</v>
      </c>
    </row>
    <row r="3519" spans="1:11" x14ac:dyDescent="0.2">
      <c r="A3519" t="s">
        <v>6886</v>
      </c>
      <c r="B3519" t="s">
        <v>9</v>
      </c>
      <c r="C3519" s="1" t="s">
        <v>6887</v>
      </c>
      <c r="D3519">
        <v>-122.194997275101</v>
      </c>
      <c r="E3519" s="2">
        <v>1</v>
      </c>
      <c r="F3519">
        <v>69.835418994404804</v>
      </c>
      <c r="G3519">
        <f t="shared" si="163"/>
        <v>1</v>
      </c>
      <c r="H3519" s="3">
        <f t="shared" si="164"/>
        <v>1.8440757431444907</v>
      </c>
      <c r="I3519" s="3">
        <f t="shared" si="165"/>
        <v>0</v>
      </c>
      <c r="J3519">
        <v>0</v>
      </c>
      <c r="K3519">
        <v>0</v>
      </c>
    </row>
    <row r="3520" spans="1:11" x14ac:dyDescent="0.2">
      <c r="A3520" t="s">
        <v>6888</v>
      </c>
      <c r="B3520" t="s">
        <v>6889</v>
      </c>
      <c r="C3520" s="1" t="s">
        <v>6890</v>
      </c>
      <c r="D3520">
        <v>-122.59621988479201</v>
      </c>
      <c r="E3520" s="2">
        <v>2.6571428571428499</v>
      </c>
      <c r="F3520">
        <v>15180</v>
      </c>
      <c r="G3520">
        <f t="shared" si="163"/>
        <v>0</v>
      </c>
      <c r="H3520" s="3">
        <f t="shared" si="164"/>
        <v>4.1812717715594614</v>
      </c>
      <c r="I3520" s="3">
        <f t="shared" si="165"/>
        <v>4.1812717715594614</v>
      </c>
      <c r="J3520">
        <v>22</v>
      </c>
      <c r="K3520">
        <v>1</v>
      </c>
    </row>
    <row r="3521" spans="1:11" x14ac:dyDescent="0.2">
      <c r="A3521" t="s">
        <v>6891</v>
      </c>
      <c r="B3521" t="s">
        <v>9</v>
      </c>
      <c r="C3521" s="1" t="s">
        <v>6892</v>
      </c>
      <c r="D3521">
        <v>-121.819700304878</v>
      </c>
      <c r="E3521" s="2">
        <v>2.3374999999999999</v>
      </c>
      <c r="F3521">
        <v>3044.5743116232202</v>
      </c>
      <c r="G3521">
        <f t="shared" si="163"/>
        <v>0</v>
      </c>
      <c r="H3521" s="3">
        <f t="shared" si="164"/>
        <v>3.4835265787301846</v>
      </c>
      <c r="I3521" s="3">
        <f t="shared" si="165"/>
        <v>3.4835265787301846</v>
      </c>
      <c r="J3521">
        <v>0</v>
      </c>
      <c r="K3521">
        <v>0</v>
      </c>
    </row>
    <row r="3522" spans="1:11" x14ac:dyDescent="0.2">
      <c r="A3522" t="s">
        <v>6893</v>
      </c>
      <c r="B3522" t="s">
        <v>9</v>
      </c>
      <c r="C3522" s="1" t="s">
        <v>6894</v>
      </c>
      <c r="D3522">
        <v>-122.512049786392</v>
      </c>
      <c r="E3522" s="2">
        <v>1.00826446280991</v>
      </c>
      <c r="F3522">
        <v>2033.4618206980199</v>
      </c>
      <c r="G3522">
        <f t="shared" si="163"/>
        <v>0</v>
      </c>
      <c r="H3522" s="3">
        <f t="shared" si="164"/>
        <v>3.3082360227126588</v>
      </c>
      <c r="I3522" s="3">
        <f t="shared" si="165"/>
        <v>3.3082360227126588</v>
      </c>
      <c r="J3522">
        <v>0</v>
      </c>
      <c r="K3522">
        <v>0</v>
      </c>
    </row>
    <row r="3523" spans="1:11" x14ac:dyDescent="0.2">
      <c r="A3523" t="s">
        <v>6895</v>
      </c>
      <c r="B3523" t="s">
        <v>9</v>
      </c>
      <c r="C3523">
        <v>37.789768715030199</v>
      </c>
      <c r="D3523">
        <v>-120.268851759366</v>
      </c>
      <c r="E3523" s="2">
        <v>1.4341085271317799</v>
      </c>
      <c r="F3523">
        <v>240.60506663463701</v>
      </c>
      <c r="G3523">
        <f t="shared" ref="G3523:G3586" si="166">IF(F3523&lt;300,1,0)</f>
        <v>1</v>
      </c>
      <c r="H3523" s="3">
        <f t="shared" ref="H3523:H3586" si="167">LOG10(F3523)</f>
        <v>2.3813047684248421</v>
      </c>
      <c r="I3523" s="3">
        <f t="shared" ref="I3523:I3586" si="168">IF(E3523&gt;1,H3523,0)</f>
        <v>2.3813047684248421</v>
      </c>
      <c r="J3523">
        <v>0</v>
      </c>
      <c r="K3523">
        <v>0</v>
      </c>
    </row>
    <row r="3524" spans="1:11" x14ac:dyDescent="0.2">
      <c r="A3524" t="s">
        <v>6896</v>
      </c>
      <c r="B3524" t="s">
        <v>9</v>
      </c>
      <c r="C3524" s="1" t="s">
        <v>6897</v>
      </c>
      <c r="D3524">
        <v>-123.18390582003001</v>
      </c>
      <c r="E3524" s="2">
        <v>1.34146341463414</v>
      </c>
      <c r="F3524">
        <v>69.835418994464604</v>
      </c>
      <c r="G3524">
        <f t="shared" si="166"/>
        <v>1</v>
      </c>
      <c r="H3524" s="3">
        <f t="shared" si="167"/>
        <v>1.8440757431448627</v>
      </c>
      <c r="I3524" s="3">
        <f t="shared" si="168"/>
        <v>1.8440757431448627</v>
      </c>
      <c r="J3524">
        <v>0</v>
      </c>
      <c r="K3524">
        <v>0</v>
      </c>
    </row>
    <row r="3525" spans="1:11" x14ac:dyDescent="0.2">
      <c r="A3525" t="s">
        <v>6898</v>
      </c>
      <c r="B3525" t="s">
        <v>9</v>
      </c>
      <c r="C3525" s="1" t="s">
        <v>6899</v>
      </c>
      <c r="D3525">
        <v>-120.06092351492499</v>
      </c>
      <c r="E3525" s="2">
        <v>1</v>
      </c>
      <c r="F3525">
        <v>69.835418994403398</v>
      </c>
      <c r="G3525">
        <f t="shared" si="166"/>
        <v>1</v>
      </c>
      <c r="H3525" s="3">
        <f t="shared" si="167"/>
        <v>1.8440757431444821</v>
      </c>
      <c r="I3525" s="3">
        <f t="shared" si="168"/>
        <v>0</v>
      </c>
      <c r="J3525">
        <v>0</v>
      </c>
      <c r="K3525">
        <v>0</v>
      </c>
    </row>
    <row r="3526" spans="1:11" x14ac:dyDescent="0.2">
      <c r="A3526" t="s">
        <v>6900</v>
      </c>
      <c r="B3526" t="s">
        <v>9</v>
      </c>
      <c r="C3526">
        <v>35.347814526322601</v>
      </c>
      <c r="D3526">
        <v>-120.706270805844</v>
      </c>
      <c r="E3526" s="2">
        <v>1.7560975609756</v>
      </c>
      <c r="F3526">
        <v>209.506256983236</v>
      </c>
      <c r="G3526">
        <f t="shared" si="166"/>
        <v>1</v>
      </c>
      <c r="H3526" s="3">
        <f t="shared" si="167"/>
        <v>2.321196997864198</v>
      </c>
      <c r="I3526" s="3">
        <f t="shared" si="168"/>
        <v>2.321196997864198</v>
      </c>
      <c r="J3526">
        <v>0</v>
      </c>
      <c r="K3526">
        <v>0</v>
      </c>
    </row>
    <row r="3527" spans="1:11" x14ac:dyDescent="0.2">
      <c r="A3527" t="s">
        <v>6901</v>
      </c>
      <c r="B3527" t="s">
        <v>9</v>
      </c>
      <c r="C3527" s="1" t="s">
        <v>6902</v>
      </c>
      <c r="D3527">
        <v>-122.372479776121</v>
      </c>
      <c r="E3527" s="2">
        <v>1</v>
      </c>
      <c r="F3527">
        <v>69.835418994419399</v>
      </c>
      <c r="G3527">
        <f t="shared" si="166"/>
        <v>1</v>
      </c>
      <c r="H3527" s="3">
        <f t="shared" si="167"/>
        <v>1.8440757431445816</v>
      </c>
      <c r="I3527" s="3">
        <f t="shared" si="168"/>
        <v>0</v>
      </c>
      <c r="J3527">
        <v>0</v>
      </c>
      <c r="K3527">
        <v>0</v>
      </c>
    </row>
    <row r="3528" spans="1:11" x14ac:dyDescent="0.2">
      <c r="A3528" t="s">
        <v>6903</v>
      </c>
      <c r="B3528" t="s">
        <v>9</v>
      </c>
      <c r="C3528" s="1" t="s">
        <v>6904</v>
      </c>
      <c r="D3528">
        <v>-121.756668649725</v>
      </c>
      <c r="E3528" s="2">
        <v>1</v>
      </c>
      <c r="F3528">
        <v>69.835418994307105</v>
      </c>
      <c r="G3528">
        <f t="shared" si="166"/>
        <v>1</v>
      </c>
      <c r="H3528" s="3">
        <f t="shared" si="167"/>
        <v>1.8440757431438832</v>
      </c>
      <c r="I3528" s="3">
        <f t="shared" si="168"/>
        <v>0</v>
      </c>
      <c r="J3528">
        <v>0</v>
      </c>
      <c r="K3528">
        <v>0</v>
      </c>
    </row>
    <row r="3529" spans="1:11" x14ac:dyDescent="0.2">
      <c r="A3529" t="s">
        <v>6905</v>
      </c>
      <c r="B3529" t="s">
        <v>9</v>
      </c>
      <c r="C3529" s="1" t="s">
        <v>6906</v>
      </c>
      <c r="D3529">
        <v>-121.716551316542</v>
      </c>
      <c r="E3529" s="2">
        <v>1.70588235294117</v>
      </c>
      <c r="F3529">
        <v>275.88348515213301</v>
      </c>
      <c r="G3529">
        <f t="shared" si="166"/>
        <v>1</v>
      </c>
      <c r="H3529" s="3">
        <f t="shared" si="167"/>
        <v>2.4407257036616175</v>
      </c>
      <c r="I3529" s="3">
        <f t="shared" si="168"/>
        <v>2.4407257036616175</v>
      </c>
      <c r="J3529">
        <v>0</v>
      </c>
      <c r="K3529">
        <v>0</v>
      </c>
    </row>
    <row r="3530" spans="1:11" x14ac:dyDescent="0.2">
      <c r="A3530" t="s">
        <v>6907</v>
      </c>
      <c r="B3530" t="s">
        <v>9</v>
      </c>
      <c r="C3530" s="1" t="s">
        <v>6908</v>
      </c>
      <c r="D3530">
        <v>-119.315105823537</v>
      </c>
      <c r="E3530" s="2">
        <v>1.5043478260869501</v>
      </c>
      <c r="F3530">
        <v>244.40279276446299</v>
      </c>
      <c r="G3530">
        <f t="shared" si="166"/>
        <v>1</v>
      </c>
      <c r="H3530" s="3">
        <f t="shared" si="167"/>
        <v>2.3881061642352703</v>
      </c>
      <c r="I3530" s="3">
        <f t="shared" si="168"/>
        <v>2.3881061642352703</v>
      </c>
      <c r="J3530">
        <v>0</v>
      </c>
      <c r="K3530">
        <v>0</v>
      </c>
    </row>
    <row r="3531" spans="1:11" x14ac:dyDescent="0.2">
      <c r="A3531" t="s">
        <v>6909</v>
      </c>
      <c r="B3531" t="s">
        <v>9</v>
      </c>
      <c r="C3531">
        <v>41.835335197269899</v>
      </c>
      <c r="D3531">
        <v>-122.980491744573</v>
      </c>
      <c r="E3531" s="2">
        <v>1.51086956521739</v>
      </c>
      <c r="F3531">
        <v>174.088301864545</v>
      </c>
      <c r="G3531">
        <f t="shared" si="166"/>
        <v>1</v>
      </c>
      <c r="H3531" s="3">
        <f t="shared" si="167"/>
        <v>2.2407695890014971</v>
      </c>
      <c r="I3531" s="3">
        <f t="shared" si="168"/>
        <v>2.2407695890014971</v>
      </c>
      <c r="J3531">
        <v>0</v>
      </c>
      <c r="K3531">
        <v>0</v>
      </c>
    </row>
    <row r="3532" spans="1:11" x14ac:dyDescent="0.2">
      <c r="A3532" t="s">
        <v>6910</v>
      </c>
      <c r="B3532" t="s">
        <v>9</v>
      </c>
      <c r="C3532" s="1" t="s">
        <v>6911</v>
      </c>
      <c r="D3532">
        <v>-122.867962219631</v>
      </c>
      <c r="E3532" s="2">
        <v>4.6071428571428497</v>
      </c>
      <c r="F3532">
        <v>139.670837988849</v>
      </c>
      <c r="G3532">
        <f t="shared" si="166"/>
        <v>1</v>
      </c>
      <c r="H3532" s="3">
        <f t="shared" si="167"/>
        <v>2.1451057388085943</v>
      </c>
      <c r="I3532" s="3">
        <f t="shared" si="168"/>
        <v>2.1451057388085943</v>
      </c>
      <c r="J3532">
        <v>0</v>
      </c>
      <c r="K3532">
        <v>0</v>
      </c>
    </row>
    <row r="3533" spans="1:11" x14ac:dyDescent="0.2">
      <c r="A3533" t="s">
        <v>6912</v>
      </c>
      <c r="B3533" t="s">
        <v>9</v>
      </c>
      <c r="C3533" s="1" t="s">
        <v>6913</v>
      </c>
      <c r="D3533">
        <v>-121.28451253796899</v>
      </c>
      <c r="E3533" s="2">
        <v>1</v>
      </c>
      <c r="F3533">
        <v>69.835418994274093</v>
      </c>
      <c r="G3533">
        <f t="shared" si="166"/>
        <v>1</v>
      </c>
      <c r="H3533" s="3">
        <f t="shared" si="167"/>
        <v>1.8440757431436778</v>
      </c>
      <c r="I3533" s="3">
        <f t="shared" si="168"/>
        <v>0</v>
      </c>
      <c r="J3533">
        <v>0</v>
      </c>
      <c r="K3533">
        <v>0</v>
      </c>
    </row>
    <row r="3534" spans="1:11" x14ac:dyDescent="0.2">
      <c r="A3534" t="s">
        <v>6914</v>
      </c>
      <c r="B3534" t="s">
        <v>6915</v>
      </c>
      <c r="C3534" s="1" t="s">
        <v>6916</v>
      </c>
      <c r="D3534">
        <v>-120.770120903733</v>
      </c>
      <c r="E3534" s="2">
        <v>2.0073937153419501</v>
      </c>
      <c r="F3534">
        <v>11789</v>
      </c>
      <c r="G3534">
        <f t="shared" si="166"/>
        <v>0</v>
      </c>
      <c r="H3534" s="3">
        <f t="shared" si="167"/>
        <v>4.071476967698918</v>
      </c>
      <c r="I3534" s="3">
        <f t="shared" si="168"/>
        <v>4.071476967698918</v>
      </c>
      <c r="J3534">
        <v>1</v>
      </c>
      <c r="K3534">
        <v>0.5</v>
      </c>
    </row>
    <row r="3535" spans="1:11" x14ac:dyDescent="0.2">
      <c r="A3535" t="s">
        <v>6917</v>
      </c>
      <c r="B3535" t="s">
        <v>9</v>
      </c>
      <c r="C3535" s="1" t="s">
        <v>6918</v>
      </c>
      <c r="D3535">
        <v>-120.860967634879</v>
      </c>
      <c r="E3535" s="2">
        <v>1</v>
      </c>
      <c r="F3535">
        <v>69.835418994455395</v>
      </c>
      <c r="G3535">
        <f t="shared" si="166"/>
        <v>1</v>
      </c>
      <c r="H3535" s="3">
        <f t="shared" si="167"/>
        <v>1.8440757431448054</v>
      </c>
      <c r="I3535" s="3">
        <f t="shared" si="168"/>
        <v>0</v>
      </c>
      <c r="J3535">
        <v>0</v>
      </c>
      <c r="K3535">
        <v>0</v>
      </c>
    </row>
    <row r="3536" spans="1:11" x14ac:dyDescent="0.2">
      <c r="A3536" t="s">
        <v>6919</v>
      </c>
      <c r="B3536" t="s">
        <v>6920</v>
      </c>
      <c r="C3536" s="1" t="s">
        <v>6921</v>
      </c>
      <c r="D3536">
        <v>-122.205214255565</v>
      </c>
      <c r="E3536" s="2">
        <v>3.0632539437055302</v>
      </c>
      <c r="F3536">
        <v>90000</v>
      </c>
      <c r="G3536">
        <f t="shared" si="166"/>
        <v>0</v>
      </c>
      <c r="H3536" s="3">
        <f t="shared" si="167"/>
        <v>4.9542425094393252</v>
      </c>
      <c r="I3536" s="3">
        <f t="shared" si="168"/>
        <v>4.9542425094393252</v>
      </c>
      <c r="J3536">
        <v>29</v>
      </c>
      <c r="K3536" s="1" t="s">
        <v>6922</v>
      </c>
    </row>
    <row r="3537" spans="1:11" x14ac:dyDescent="0.2">
      <c r="A3537" t="s">
        <v>6923</v>
      </c>
      <c r="B3537" t="s">
        <v>9</v>
      </c>
      <c r="C3537" s="1" t="s">
        <v>6924</v>
      </c>
      <c r="D3537">
        <v>-123.054377563705</v>
      </c>
      <c r="E3537" s="2">
        <v>2.8048780487804801</v>
      </c>
      <c r="F3537">
        <v>555.04902634996404</v>
      </c>
      <c r="G3537">
        <f t="shared" si="166"/>
        <v>0</v>
      </c>
      <c r="H3537" s="3">
        <f t="shared" si="167"/>
        <v>2.7443313451639297</v>
      </c>
      <c r="I3537" s="3">
        <f t="shared" si="168"/>
        <v>2.7443313451639297</v>
      </c>
      <c r="J3537">
        <v>0</v>
      </c>
      <c r="K3537">
        <v>0</v>
      </c>
    </row>
    <row r="3538" spans="1:11" x14ac:dyDescent="0.2">
      <c r="A3538" t="s">
        <v>6925</v>
      </c>
      <c r="B3538" t="s">
        <v>9</v>
      </c>
      <c r="C3538" s="1" t="s">
        <v>6926</v>
      </c>
      <c r="D3538">
        <v>-122.118918274701</v>
      </c>
      <c r="E3538" s="2">
        <v>1</v>
      </c>
      <c r="F3538">
        <v>234.513343439153</v>
      </c>
      <c r="G3538">
        <f t="shared" si="166"/>
        <v>1</v>
      </c>
      <c r="H3538" s="3">
        <f t="shared" si="167"/>
        <v>2.3701675584247823</v>
      </c>
      <c r="I3538" s="3">
        <f t="shared" si="168"/>
        <v>0</v>
      </c>
      <c r="J3538">
        <v>0</v>
      </c>
      <c r="K3538">
        <v>0</v>
      </c>
    </row>
    <row r="3539" spans="1:11" x14ac:dyDescent="0.2">
      <c r="A3539" t="s">
        <v>6927</v>
      </c>
      <c r="B3539" t="s">
        <v>9</v>
      </c>
      <c r="C3539">
        <v>37.405873667496103</v>
      </c>
      <c r="D3539">
        <v>-120.50097649355099</v>
      </c>
      <c r="E3539" s="2">
        <v>1</v>
      </c>
      <c r="F3539">
        <v>69.835418994548803</v>
      </c>
      <c r="G3539">
        <f t="shared" si="166"/>
        <v>1</v>
      </c>
      <c r="H3539" s="3">
        <f t="shared" si="167"/>
        <v>1.8440757431453862</v>
      </c>
      <c r="I3539" s="3">
        <f t="shared" si="168"/>
        <v>0</v>
      </c>
      <c r="J3539">
        <v>0</v>
      </c>
      <c r="K3539">
        <v>0</v>
      </c>
    </row>
    <row r="3540" spans="1:11" x14ac:dyDescent="0.2">
      <c r="A3540" t="s">
        <v>6928</v>
      </c>
      <c r="B3540" t="s">
        <v>9</v>
      </c>
      <c r="C3540" s="1" t="s">
        <v>6929</v>
      </c>
      <c r="D3540">
        <v>-121.422669818885</v>
      </c>
      <c r="E3540" s="2">
        <v>1</v>
      </c>
      <c r="F3540">
        <v>69.835418994563895</v>
      </c>
      <c r="G3540">
        <f t="shared" si="166"/>
        <v>1</v>
      </c>
      <c r="H3540" s="3">
        <f t="shared" si="167"/>
        <v>1.8440757431454802</v>
      </c>
      <c r="I3540" s="3">
        <f t="shared" si="168"/>
        <v>0</v>
      </c>
      <c r="J3540">
        <v>0</v>
      </c>
      <c r="K3540">
        <v>0</v>
      </c>
    </row>
    <row r="3541" spans="1:11" x14ac:dyDescent="0.2">
      <c r="A3541" t="s">
        <v>6930</v>
      </c>
      <c r="B3541" t="s">
        <v>9</v>
      </c>
      <c r="C3541">
        <v>35.346592478657897</v>
      </c>
      <c r="D3541">
        <v>-118.755883790148</v>
      </c>
      <c r="E3541" s="2">
        <v>1.82926829268292</v>
      </c>
      <c r="F3541">
        <v>69.8354189945493</v>
      </c>
      <c r="G3541">
        <f t="shared" si="166"/>
        <v>1</v>
      </c>
      <c r="H3541" s="3">
        <f t="shared" si="167"/>
        <v>1.8440757431453894</v>
      </c>
      <c r="I3541" s="3">
        <f t="shared" si="168"/>
        <v>1.8440757431453894</v>
      </c>
      <c r="J3541">
        <v>0</v>
      </c>
      <c r="K3541">
        <v>0</v>
      </c>
    </row>
    <row r="3542" spans="1:11" x14ac:dyDescent="0.2">
      <c r="A3542" t="s">
        <v>6931</v>
      </c>
      <c r="B3542" t="s">
        <v>9</v>
      </c>
      <c r="C3542" s="1" t="s">
        <v>6932</v>
      </c>
      <c r="D3542">
        <v>-122.274715056516</v>
      </c>
      <c r="E3542" s="2">
        <v>1</v>
      </c>
      <c r="F3542">
        <v>69.835418994516104</v>
      </c>
      <c r="G3542">
        <f t="shared" si="166"/>
        <v>1</v>
      </c>
      <c r="H3542" s="3">
        <f t="shared" si="167"/>
        <v>1.8440757431451829</v>
      </c>
      <c r="I3542" s="3">
        <f t="shared" si="168"/>
        <v>0</v>
      </c>
      <c r="J3542">
        <v>0</v>
      </c>
      <c r="K3542">
        <v>0</v>
      </c>
    </row>
    <row r="3543" spans="1:11" x14ac:dyDescent="0.2">
      <c r="A3543" t="s">
        <v>6933</v>
      </c>
      <c r="B3543" t="s">
        <v>9</v>
      </c>
      <c r="C3543" s="1" t="s">
        <v>6934</v>
      </c>
      <c r="D3543">
        <v>-122.517333563237</v>
      </c>
      <c r="E3543" s="2">
        <v>1.0820895522388001</v>
      </c>
      <c r="F3543">
        <v>265.00515673940401</v>
      </c>
      <c r="G3543">
        <f t="shared" si="166"/>
        <v>1</v>
      </c>
      <c r="H3543" s="3">
        <f t="shared" si="167"/>
        <v>2.423254324962008</v>
      </c>
      <c r="I3543" s="3">
        <f t="shared" si="168"/>
        <v>2.423254324962008</v>
      </c>
      <c r="J3543">
        <v>0</v>
      </c>
      <c r="K3543">
        <v>0</v>
      </c>
    </row>
    <row r="3544" spans="1:11" x14ac:dyDescent="0.2">
      <c r="A3544" t="s">
        <v>6935</v>
      </c>
      <c r="B3544" t="s">
        <v>6936</v>
      </c>
      <c r="C3544" s="1" t="s">
        <v>6937</v>
      </c>
      <c r="D3544">
        <v>-122.540791135012</v>
      </c>
      <c r="E3544" s="2">
        <v>1.43386243386243</v>
      </c>
      <c r="F3544">
        <v>38008</v>
      </c>
      <c r="G3544">
        <f t="shared" si="166"/>
        <v>0</v>
      </c>
      <c r="H3544" s="3">
        <f t="shared" si="167"/>
        <v>4.5798750174111493</v>
      </c>
      <c r="I3544" s="3">
        <f t="shared" si="168"/>
        <v>4.5798750174111493</v>
      </c>
      <c r="J3544">
        <v>83</v>
      </c>
      <c r="K3544">
        <v>1</v>
      </c>
    </row>
    <row r="3545" spans="1:11" x14ac:dyDescent="0.2">
      <c r="A3545" t="s">
        <v>6938</v>
      </c>
      <c r="B3545" t="s">
        <v>9</v>
      </c>
      <c r="C3545" s="1" t="s">
        <v>6939</v>
      </c>
      <c r="D3545">
        <v>-119.83296590976001</v>
      </c>
      <c r="E3545" s="2">
        <v>1</v>
      </c>
      <c r="F3545">
        <v>376.98596879589599</v>
      </c>
      <c r="G3545">
        <f t="shared" si="166"/>
        <v>0</v>
      </c>
      <c r="H3545" s="3">
        <f t="shared" si="167"/>
        <v>2.5763251863121139</v>
      </c>
      <c r="I3545" s="3">
        <f t="shared" si="168"/>
        <v>0</v>
      </c>
      <c r="J3545">
        <v>0</v>
      </c>
      <c r="K3545">
        <v>0</v>
      </c>
    </row>
    <row r="3546" spans="1:11" x14ac:dyDescent="0.2">
      <c r="A3546" t="s">
        <v>6940</v>
      </c>
      <c r="B3546" t="s">
        <v>6941</v>
      </c>
      <c r="C3546" s="1" t="s">
        <v>6942</v>
      </c>
      <c r="D3546">
        <v>-120.924826031905</v>
      </c>
      <c r="E3546" s="2">
        <v>1.7321428571428501</v>
      </c>
      <c r="F3546">
        <v>825</v>
      </c>
      <c r="G3546">
        <f t="shared" si="166"/>
        <v>0</v>
      </c>
      <c r="H3546" s="3">
        <f t="shared" si="167"/>
        <v>2.916453948549925</v>
      </c>
      <c r="I3546" s="3">
        <f t="shared" si="168"/>
        <v>2.916453948549925</v>
      </c>
      <c r="J3546">
        <v>1</v>
      </c>
      <c r="K3546">
        <v>0.5</v>
      </c>
    </row>
    <row r="3547" spans="1:11" x14ac:dyDescent="0.2">
      <c r="A3547" t="s">
        <v>6943</v>
      </c>
      <c r="B3547" t="s">
        <v>9</v>
      </c>
      <c r="C3547">
        <v>36.951468281809603</v>
      </c>
      <c r="D3547">
        <v>-119.754851719778</v>
      </c>
      <c r="E3547" s="2">
        <v>1.5</v>
      </c>
      <c r="F3547">
        <v>69.835418994479795</v>
      </c>
      <c r="G3547">
        <f t="shared" si="166"/>
        <v>1</v>
      </c>
      <c r="H3547" s="3">
        <f t="shared" si="167"/>
        <v>1.844075743144957</v>
      </c>
      <c r="I3547" s="3">
        <f t="shared" si="168"/>
        <v>1.844075743144957</v>
      </c>
      <c r="J3547">
        <v>0</v>
      </c>
      <c r="K3547">
        <v>0</v>
      </c>
    </row>
    <row r="3548" spans="1:11" x14ac:dyDescent="0.2">
      <c r="A3548" t="s">
        <v>6944</v>
      </c>
      <c r="B3548" t="s">
        <v>9</v>
      </c>
      <c r="C3548" s="1" t="s">
        <v>6945</v>
      </c>
      <c r="D3548">
        <v>-121.288758321069</v>
      </c>
      <c r="E3548" s="2">
        <v>1</v>
      </c>
      <c r="F3548">
        <v>69.835418994327398</v>
      </c>
      <c r="G3548">
        <f t="shared" si="166"/>
        <v>1</v>
      </c>
      <c r="H3548" s="3">
        <f t="shared" si="167"/>
        <v>1.8440757431440093</v>
      </c>
      <c r="I3548" s="3">
        <f t="shared" si="168"/>
        <v>0</v>
      </c>
      <c r="J3548">
        <v>0</v>
      </c>
      <c r="K3548">
        <v>0</v>
      </c>
    </row>
    <row r="3549" spans="1:11" x14ac:dyDescent="0.2">
      <c r="A3549" t="s">
        <v>6946</v>
      </c>
      <c r="B3549" t="s">
        <v>9</v>
      </c>
      <c r="C3549" s="1" t="s">
        <v>6947</v>
      </c>
      <c r="D3549">
        <v>-121.038350353678</v>
      </c>
      <c r="E3549" s="2">
        <v>1</v>
      </c>
      <c r="F3549">
        <v>69.835418994415704</v>
      </c>
      <c r="G3549">
        <f t="shared" si="166"/>
        <v>1</v>
      </c>
      <c r="H3549" s="3">
        <f t="shared" si="167"/>
        <v>1.8440757431445585</v>
      </c>
      <c r="I3549" s="3">
        <f t="shared" si="168"/>
        <v>0</v>
      </c>
      <c r="J3549">
        <v>0</v>
      </c>
      <c r="K3549">
        <v>0</v>
      </c>
    </row>
    <row r="3550" spans="1:11" x14ac:dyDescent="0.2">
      <c r="A3550" t="s">
        <v>6948</v>
      </c>
      <c r="B3550" t="s">
        <v>9</v>
      </c>
      <c r="C3550" s="1" t="s">
        <v>6949</v>
      </c>
      <c r="D3550">
        <v>-122.16237457283501</v>
      </c>
      <c r="E3550" s="2">
        <v>1</v>
      </c>
      <c r="F3550">
        <v>69.835418994487497</v>
      </c>
      <c r="G3550">
        <f t="shared" si="166"/>
        <v>1</v>
      </c>
      <c r="H3550" s="3">
        <f t="shared" si="167"/>
        <v>1.844075743145005</v>
      </c>
      <c r="I3550" s="3">
        <f t="shared" si="168"/>
        <v>0</v>
      </c>
      <c r="J3550">
        <v>0</v>
      </c>
      <c r="K3550">
        <v>0</v>
      </c>
    </row>
    <row r="3551" spans="1:11" x14ac:dyDescent="0.2">
      <c r="A3551" t="s">
        <v>6950</v>
      </c>
      <c r="B3551" t="s">
        <v>9</v>
      </c>
      <c r="C3551" s="1" t="s">
        <v>6951</v>
      </c>
      <c r="D3551">
        <v>-120.276092625628</v>
      </c>
      <c r="E3551" s="2">
        <v>1.3902439024390201</v>
      </c>
      <c r="F3551">
        <v>69.835418994468696</v>
      </c>
      <c r="G3551">
        <f t="shared" si="166"/>
        <v>1</v>
      </c>
      <c r="H3551" s="3">
        <f t="shared" si="167"/>
        <v>1.8440757431448882</v>
      </c>
      <c r="I3551" s="3">
        <f t="shared" si="168"/>
        <v>1.8440757431448882</v>
      </c>
      <c r="J3551">
        <v>0</v>
      </c>
      <c r="K3551">
        <v>0</v>
      </c>
    </row>
    <row r="3552" spans="1:11" x14ac:dyDescent="0.2">
      <c r="A3552" t="s">
        <v>6952</v>
      </c>
      <c r="B3552" t="s">
        <v>9</v>
      </c>
      <c r="C3552" s="1" t="s">
        <v>6953</v>
      </c>
      <c r="D3552">
        <v>-122.05246282399899</v>
      </c>
      <c r="E3552" s="2">
        <v>1</v>
      </c>
      <c r="F3552">
        <v>69.835418994461705</v>
      </c>
      <c r="G3552">
        <f t="shared" si="166"/>
        <v>1</v>
      </c>
      <c r="H3552" s="3">
        <f t="shared" si="167"/>
        <v>1.8440757431448447</v>
      </c>
      <c r="I3552" s="3">
        <f t="shared" si="168"/>
        <v>0</v>
      </c>
      <c r="J3552">
        <v>0</v>
      </c>
      <c r="K3552">
        <v>0</v>
      </c>
    </row>
    <row r="3553" spans="1:11" x14ac:dyDescent="0.2">
      <c r="A3553" t="s">
        <v>6954</v>
      </c>
      <c r="B3553" t="s">
        <v>9</v>
      </c>
      <c r="C3553" s="1" t="s">
        <v>6955</v>
      </c>
      <c r="D3553">
        <v>-120.914197212505</v>
      </c>
      <c r="E3553" s="2">
        <v>1</v>
      </c>
      <c r="F3553">
        <v>69.8354189945033</v>
      </c>
      <c r="G3553">
        <f t="shared" si="166"/>
        <v>1</v>
      </c>
      <c r="H3553" s="3">
        <f t="shared" si="167"/>
        <v>1.8440757431451034</v>
      </c>
      <c r="I3553" s="3">
        <f t="shared" si="168"/>
        <v>0</v>
      </c>
      <c r="J3553">
        <v>0</v>
      </c>
      <c r="K3553">
        <v>0</v>
      </c>
    </row>
    <row r="3554" spans="1:11" x14ac:dyDescent="0.2">
      <c r="A3554" t="s">
        <v>6956</v>
      </c>
      <c r="B3554" t="s">
        <v>9</v>
      </c>
      <c r="C3554" s="1" t="s">
        <v>6957</v>
      </c>
      <c r="D3554">
        <v>-118.240500449921</v>
      </c>
      <c r="E3554" s="2">
        <v>4.1400523560209397</v>
      </c>
      <c r="F3554">
        <v>2168.6349160370801</v>
      </c>
      <c r="G3554">
        <f t="shared" si="166"/>
        <v>0</v>
      </c>
      <c r="H3554" s="3">
        <f t="shared" si="167"/>
        <v>3.3361864458381452</v>
      </c>
      <c r="I3554" s="3">
        <f t="shared" si="168"/>
        <v>3.3361864458381452</v>
      </c>
      <c r="J3554">
        <v>0</v>
      </c>
      <c r="K3554">
        <v>0</v>
      </c>
    </row>
    <row r="3555" spans="1:11" x14ac:dyDescent="0.2">
      <c r="A3555" t="s">
        <v>6958</v>
      </c>
      <c r="B3555" t="s">
        <v>9</v>
      </c>
      <c r="C3555" s="1" t="s">
        <v>6959</v>
      </c>
      <c r="D3555">
        <v>-121.46679046583699</v>
      </c>
      <c r="E3555" s="2">
        <v>1</v>
      </c>
      <c r="F3555">
        <v>69.835418994359699</v>
      </c>
      <c r="G3555">
        <f t="shared" si="166"/>
        <v>1</v>
      </c>
      <c r="H3555" s="3">
        <f t="shared" si="167"/>
        <v>1.8440757431442103</v>
      </c>
      <c r="I3555" s="3">
        <f t="shared" si="168"/>
        <v>0</v>
      </c>
      <c r="J3555">
        <v>0</v>
      </c>
      <c r="K3555">
        <v>0</v>
      </c>
    </row>
    <row r="3556" spans="1:11" x14ac:dyDescent="0.2">
      <c r="A3556" t="s">
        <v>6960</v>
      </c>
      <c r="B3556" t="s">
        <v>9</v>
      </c>
      <c r="C3556" s="1" t="s">
        <v>6961</v>
      </c>
      <c r="D3556">
        <v>-122.09190532537799</v>
      </c>
      <c r="E3556" s="2">
        <v>1</v>
      </c>
      <c r="F3556">
        <v>69.835418994278697</v>
      </c>
      <c r="G3556">
        <f t="shared" si="166"/>
        <v>1</v>
      </c>
      <c r="H3556" s="3">
        <f t="shared" si="167"/>
        <v>1.8440757431437065</v>
      </c>
      <c r="I3556" s="3">
        <f t="shared" si="168"/>
        <v>0</v>
      </c>
      <c r="J3556">
        <v>0</v>
      </c>
      <c r="K3556">
        <v>0</v>
      </c>
    </row>
    <row r="3557" spans="1:11" x14ac:dyDescent="0.2">
      <c r="A3557" t="s">
        <v>6962</v>
      </c>
      <c r="B3557" t="s">
        <v>9</v>
      </c>
      <c r="C3557" s="1" t="s">
        <v>6963</v>
      </c>
      <c r="D3557">
        <v>-121.701981110391</v>
      </c>
      <c r="E3557" s="2">
        <v>1.3095238095238</v>
      </c>
      <c r="F3557">
        <v>69.835418994647696</v>
      </c>
      <c r="G3557">
        <f t="shared" si="166"/>
        <v>1</v>
      </c>
      <c r="H3557" s="3">
        <f t="shared" si="167"/>
        <v>1.8440757431460013</v>
      </c>
      <c r="I3557" s="3">
        <f t="shared" si="168"/>
        <v>1.8440757431460013</v>
      </c>
      <c r="J3557">
        <v>0</v>
      </c>
      <c r="K3557">
        <v>0</v>
      </c>
    </row>
    <row r="3558" spans="1:11" x14ac:dyDescent="0.2">
      <c r="A3558" t="s">
        <v>6964</v>
      </c>
      <c r="B3558" t="s">
        <v>9</v>
      </c>
      <c r="C3558" s="1" t="s">
        <v>6965</v>
      </c>
      <c r="D3558">
        <v>-120.85179372770099</v>
      </c>
      <c r="E3558" s="2">
        <v>1</v>
      </c>
      <c r="F3558">
        <v>69.835418994479298</v>
      </c>
      <c r="G3558">
        <f t="shared" si="166"/>
        <v>1</v>
      </c>
      <c r="H3558" s="3">
        <f t="shared" si="167"/>
        <v>1.8440757431449539</v>
      </c>
      <c r="I3558" s="3">
        <f t="shared" si="168"/>
        <v>0</v>
      </c>
      <c r="J3558">
        <v>0</v>
      </c>
      <c r="K3558">
        <v>0</v>
      </c>
    </row>
    <row r="3559" spans="1:11" x14ac:dyDescent="0.2">
      <c r="A3559" t="s">
        <v>6966</v>
      </c>
      <c r="B3559" t="s">
        <v>9</v>
      </c>
      <c r="C3559" s="1" t="s">
        <v>6967</v>
      </c>
      <c r="D3559">
        <v>-120.992484140876</v>
      </c>
      <c r="E3559" s="2">
        <v>2.75</v>
      </c>
      <c r="F3559">
        <v>95.273125249998898</v>
      </c>
      <c r="G3559">
        <f t="shared" si="166"/>
        <v>1</v>
      </c>
      <c r="H3559" s="3">
        <f t="shared" si="167"/>
        <v>1.9789704116389981</v>
      </c>
      <c r="I3559" s="3">
        <f t="shared" si="168"/>
        <v>1.9789704116389981</v>
      </c>
      <c r="J3559">
        <v>0</v>
      </c>
      <c r="K3559">
        <v>0</v>
      </c>
    </row>
    <row r="3560" spans="1:11" x14ac:dyDescent="0.2">
      <c r="A3560" t="s">
        <v>6968</v>
      </c>
      <c r="B3560" t="s">
        <v>9</v>
      </c>
      <c r="C3560" s="1" t="s">
        <v>6969</v>
      </c>
      <c r="D3560">
        <v>-118.374064983501</v>
      </c>
      <c r="E3560" s="2">
        <v>1</v>
      </c>
      <c r="F3560">
        <v>69.835418994445206</v>
      </c>
      <c r="G3560">
        <f t="shared" si="166"/>
        <v>1</v>
      </c>
      <c r="H3560" s="3">
        <f t="shared" si="167"/>
        <v>1.8440757431447421</v>
      </c>
      <c r="I3560" s="3">
        <f t="shared" si="168"/>
        <v>0</v>
      </c>
      <c r="J3560">
        <v>0</v>
      </c>
      <c r="K3560">
        <v>0</v>
      </c>
    </row>
    <row r="3561" spans="1:11" x14ac:dyDescent="0.2">
      <c r="A3561" t="s">
        <v>6970</v>
      </c>
      <c r="B3561" t="s">
        <v>9</v>
      </c>
      <c r="C3561" s="1" t="s">
        <v>6971</v>
      </c>
      <c r="D3561">
        <v>-118.59579407587</v>
      </c>
      <c r="E3561" s="2">
        <v>1</v>
      </c>
      <c r="F3561">
        <v>148.102855060151</v>
      </c>
      <c r="G3561">
        <f t="shared" si="166"/>
        <v>1</v>
      </c>
      <c r="H3561" s="3">
        <f t="shared" si="167"/>
        <v>2.1705634307353714</v>
      </c>
      <c r="I3561" s="3">
        <f t="shared" si="168"/>
        <v>0</v>
      </c>
      <c r="J3561">
        <v>0</v>
      </c>
      <c r="K3561">
        <v>0</v>
      </c>
    </row>
    <row r="3562" spans="1:11" x14ac:dyDescent="0.2">
      <c r="A3562" t="s">
        <v>6972</v>
      </c>
      <c r="B3562" t="s">
        <v>9</v>
      </c>
      <c r="C3562" s="1" t="s">
        <v>6973</v>
      </c>
      <c r="D3562">
        <v>-120.836116897092</v>
      </c>
      <c r="E3562" s="2">
        <v>1.4366197183098499</v>
      </c>
      <c r="F3562">
        <v>365.54805148324402</v>
      </c>
      <c r="G3562">
        <f t="shared" si="166"/>
        <v>0</v>
      </c>
      <c r="H3562" s="3">
        <f t="shared" si="167"/>
        <v>2.5629444732839555</v>
      </c>
      <c r="I3562" s="3">
        <f t="shared" si="168"/>
        <v>2.5629444732839555</v>
      </c>
      <c r="J3562">
        <v>0</v>
      </c>
      <c r="K3562">
        <v>0</v>
      </c>
    </row>
    <row r="3563" spans="1:11" x14ac:dyDescent="0.2">
      <c r="A3563" t="s">
        <v>6974</v>
      </c>
      <c r="B3563" t="s">
        <v>9</v>
      </c>
      <c r="C3563" s="1" t="s">
        <v>6975</v>
      </c>
      <c r="D3563">
        <v>-120.046706073335</v>
      </c>
      <c r="E3563" s="2">
        <v>1.11904761904761</v>
      </c>
      <c r="F3563">
        <v>69.835418994497601</v>
      </c>
      <c r="G3563">
        <f t="shared" si="166"/>
        <v>1</v>
      </c>
      <c r="H3563" s="3">
        <f t="shared" si="167"/>
        <v>1.8440757431450678</v>
      </c>
      <c r="I3563" s="3">
        <f t="shared" si="168"/>
        <v>1.8440757431450678</v>
      </c>
      <c r="J3563">
        <v>0</v>
      </c>
      <c r="K3563">
        <v>0</v>
      </c>
    </row>
    <row r="3564" spans="1:11" x14ac:dyDescent="0.2">
      <c r="A3564" t="s">
        <v>6976</v>
      </c>
      <c r="B3564" t="s">
        <v>9</v>
      </c>
      <c r="C3564" s="1" t="s">
        <v>6977</v>
      </c>
      <c r="D3564">
        <v>-122.022053872469</v>
      </c>
      <c r="E3564" s="2">
        <v>1</v>
      </c>
      <c r="F3564">
        <v>113.51998336015799</v>
      </c>
      <c r="G3564">
        <f t="shared" si="166"/>
        <v>1</v>
      </c>
      <c r="H3564" s="3">
        <f t="shared" si="167"/>
        <v>2.05507231879022</v>
      </c>
      <c r="I3564" s="3">
        <f t="shared" si="168"/>
        <v>0</v>
      </c>
      <c r="J3564">
        <v>0</v>
      </c>
      <c r="K3564">
        <v>0</v>
      </c>
    </row>
    <row r="3565" spans="1:11" x14ac:dyDescent="0.2">
      <c r="A3565" t="s">
        <v>6978</v>
      </c>
      <c r="B3565" t="s">
        <v>9</v>
      </c>
      <c r="C3565" s="1" t="s">
        <v>6979</v>
      </c>
      <c r="D3565">
        <v>-121.740673336946</v>
      </c>
      <c r="E3565" s="2">
        <v>1.46391752577319</v>
      </c>
      <c r="F3565">
        <v>182.486526339975</v>
      </c>
      <c r="G3565">
        <f t="shared" si="166"/>
        <v>1</v>
      </c>
      <c r="H3565" s="3">
        <f t="shared" si="167"/>
        <v>2.2612308043967952</v>
      </c>
      <c r="I3565" s="3">
        <f t="shared" si="168"/>
        <v>2.2612308043967952</v>
      </c>
      <c r="J3565">
        <v>0</v>
      </c>
      <c r="K3565">
        <v>0</v>
      </c>
    </row>
    <row r="3566" spans="1:11" x14ac:dyDescent="0.2">
      <c r="A3566" t="s">
        <v>6980</v>
      </c>
      <c r="B3566" t="s">
        <v>9</v>
      </c>
      <c r="C3566" s="1" t="s">
        <v>6981</v>
      </c>
      <c r="D3566">
        <v>-119.73471504987501</v>
      </c>
      <c r="E3566" s="2">
        <v>4.1944444444444402</v>
      </c>
      <c r="F3566">
        <v>151.68531098804101</v>
      </c>
      <c r="G3566">
        <f t="shared" si="166"/>
        <v>1</v>
      </c>
      <c r="H3566" s="3">
        <f t="shared" si="167"/>
        <v>2.1809435262995005</v>
      </c>
      <c r="I3566" s="3">
        <f t="shared" si="168"/>
        <v>2.1809435262995005</v>
      </c>
      <c r="J3566">
        <v>0</v>
      </c>
      <c r="K3566">
        <v>0</v>
      </c>
    </row>
    <row r="3567" spans="1:11" x14ac:dyDescent="0.2">
      <c r="A3567" t="s">
        <v>6982</v>
      </c>
      <c r="B3567" t="s">
        <v>9</v>
      </c>
      <c r="C3567" s="1" t="s">
        <v>6983</v>
      </c>
      <c r="D3567">
        <v>-122.047965849081</v>
      </c>
      <c r="E3567" s="2">
        <v>1</v>
      </c>
      <c r="F3567">
        <v>69.835418994481202</v>
      </c>
      <c r="G3567">
        <f t="shared" si="166"/>
        <v>1</v>
      </c>
      <c r="H3567" s="3">
        <f t="shared" si="167"/>
        <v>1.8440757431449659</v>
      </c>
      <c r="I3567" s="3">
        <f t="shared" si="168"/>
        <v>0</v>
      </c>
      <c r="J3567">
        <v>0</v>
      </c>
      <c r="K3567">
        <v>0</v>
      </c>
    </row>
    <row r="3568" spans="1:11" x14ac:dyDescent="0.2">
      <c r="A3568" t="s">
        <v>6984</v>
      </c>
      <c r="B3568" t="s">
        <v>9</v>
      </c>
      <c r="C3568">
        <v>37.653837925493796</v>
      </c>
      <c r="D3568">
        <v>-119.880814198495</v>
      </c>
      <c r="E3568" s="2">
        <v>2.38016528925619</v>
      </c>
      <c r="F3568">
        <v>102318.578426957</v>
      </c>
      <c r="G3568">
        <f t="shared" si="166"/>
        <v>0</v>
      </c>
      <c r="H3568" s="3">
        <f t="shared" si="167"/>
        <v>5.0099544976002202</v>
      </c>
      <c r="I3568" s="3">
        <f t="shared" si="168"/>
        <v>5.0099544976002202</v>
      </c>
      <c r="J3568">
        <v>0</v>
      </c>
      <c r="K3568">
        <v>0</v>
      </c>
    </row>
    <row r="3569" spans="1:11" x14ac:dyDescent="0.2">
      <c r="A3569" t="s">
        <v>6985</v>
      </c>
      <c r="B3569" t="s">
        <v>9</v>
      </c>
      <c r="C3569" s="1" t="s">
        <v>6986</v>
      </c>
      <c r="D3569">
        <v>-122.03399573957</v>
      </c>
      <c r="E3569" s="2">
        <v>1</v>
      </c>
      <c r="F3569">
        <v>69.835418994447096</v>
      </c>
      <c r="G3569">
        <f t="shared" si="166"/>
        <v>1</v>
      </c>
      <c r="H3569" s="3">
        <f t="shared" si="167"/>
        <v>1.8440757431447539</v>
      </c>
      <c r="I3569" s="3">
        <f t="shared" si="168"/>
        <v>0</v>
      </c>
      <c r="J3569">
        <v>0</v>
      </c>
      <c r="K3569">
        <v>0</v>
      </c>
    </row>
    <row r="3570" spans="1:11" x14ac:dyDescent="0.2">
      <c r="A3570" t="s">
        <v>6987</v>
      </c>
      <c r="B3570" t="s">
        <v>9</v>
      </c>
      <c r="C3570" s="1" t="s">
        <v>6988</v>
      </c>
      <c r="D3570">
        <v>-120.118735294621</v>
      </c>
      <c r="E3570" s="2">
        <v>3.8530805687203702</v>
      </c>
      <c r="F3570">
        <v>453.92082566410897</v>
      </c>
      <c r="G3570">
        <f t="shared" si="166"/>
        <v>0</v>
      </c>
      <c r="H3570" s="3">
        <f t="shared" si="167"/>
        <v>2.6569801084170579</v>
      </c>
      <c r="I3570" s="3">
        <f t="shared" si="168"/>
        <v>2.6569801084170579</v>
      </c>
      <c r="J3570">
        <v>0</v>
      </c>
      <c r="K3570">
        <v>0</v>
      </c>
    </row>
    <row r="3571" spans="1:11" x14ac:dyDescent="0.2">
      <c r="A3571" t="s">
        <v>6989</v>
      </c>
      <c r="B3571" t="s">
        <v>9</v>
      </c>
      <c r="C3571" s="1" t="s">
        <v>6990</v>
      </c>
      <c r="D3571">
        <v>-121.346262502203</v>
      </c>
      <c r="E3571" s="2">
        <v>2.1951219512195101</v>
      </c>
      <c r="F3571">
        <v>69.8354189944273</v>
      </c>
      <c r="G3571">
        <f t="shared" si="166"/>
        <v>1</v>
      </c>
      <c r="H3571" s="3">
        <f t="shared" si="167"/>
        <v>1.8440757431446306</v>
      </c>
      <c r="I3571" s="3">
        <f t="shared" si="168"/>
        <v>1.8440757431446306</v>
      </c>
      <c r="J3571">
        <v>0</v>
      </c>
      <c r="K3571">
        <v>0</v>
      </c>
    </row>
    <row r="3572" spans="1:11" x14ac:dyDescent="0.2">
      <c r="A3572" t="s">
        <v>6991</v>
      </c>
      <c r="B3572" t="s">
        <v>9</v>
      </c>
      <c r="C3572" s="1" t="s">
        <v>6992</v>
      </c>
      <c r="D3572">
        <v>-123.895669346593</v>
      </c>
      <c r="E3572" s="2">
        <v>3.4047619047619002</v>
      </c>
      <c r="F3572">
        <v>69.835418994437902</v>
      </c>
      <c r="G3572">
        <f t="shared" si="166"/>
        <v>1</v>
      </c>
      <c r="H3572" s="3">
        <f t="shared" si="167"/>
        <v>1.8440757431446966</v>
      </c>
      <c r="I3572" s="3">
        <f t="shared" si="168"/>
        <v>1.8440757431446966</v>
      </c>
      <c r="J3572">
        <v>0</v>
      </c>
      <c r="K3572">
        <v>0</v>
      </c>
    </row>
    <row r="3573" spans="1:11" x14ac:dyDescent="0.2">
      <c r="A3573" t="s">
        <v>6993</v>
      </c>
      <c r="B3573" t="s">
        <v>9</v>
      </c>
      <c r="C3573" s="1" t="s">
        <v>6994</v>
      </c>
      <c r="D3573">
        <v>-121.12854021315999</v>
      </c>
      <c r="E3573" s="2">
        <v>2.1190476190476102</v>
      </c>
      <c r="F3573">
        <v>69.835418994543801</v>
      </c>
      <c r="G3573">
        <f t="shared" si="166"/>
        <v>1</v>
      </c>
      <c r="H3573" s="3">
        <f t="shared" si="167"/>
        <v>1.8440757431453552</v>
      </c>
      <c r="I3573" s="3">
        <f t="shared" si="168"/>
        <v>1.8440757431453552</v>
      </c>
      <c r="J3573">
        <v>0</v>
      </c>
      <c r="K3573">
        <v>0</v>
      </c>
    </row>
    <row r="3574" spans="1:11" x14ac:dyDescent="0.2">
      <c r="A3574" t="s">
        <v>6995</v>
      </c>
      <c r="B3574" t="s">
        <v>9</v>
      </c>
      <c r="C3574" s="1" t="s">
        <v>6996</v>
      </c>
      <c r="D3574">
        <v>-120.999448835104</v>
      </c>
      <c r="E3574" s="2">
        <v>2.04285714285714</v>
      </c>
      <c r="F3574">
        <v>134.593911048736</v>
      </c>
      <c r="G3574">
        <f t="shared" si="166"/>
        <v>1</v>
      </c>
      <c r="H3574" s="3">
        <f t="shared" si="167"/>
        <v>2.1290254130993316</v>
      </c>
      <c r="I3574" s="3">
        <f t="shared" si="168"/>
        <v>2.1290254130993316</v>
      </c>
      <c r="J3574">
        <v>0</v>
      </c>
      <c r="K3574">
        <v>0</v>
      </c>
    </row>
    <row r="3575" spans="1:11" x14ac:dyDescent="0.2">
      <c r="A3575" t="s">
        <v>6997</v>
      </c>
      <c r="B3575" t="s">
        <v>9</v>
      </c>
      <c r="C3575" s="1" t="s">
        <v>6998</v>
      </c>
      <c r="D3575">
        <v>-122.41968070045399</v>
      </c>
      <c r="E3575" s="2">
        <v>1.7804878048780399</v>
      </c>
      <c r="F3575">
        <v>69.835418994346696</v>
      </c>
      <c r="G3575">
        <f t="shared" si="166"/>
        <v>1</v>
      </c>
      <c r="H3575" s="3">
        <f t="shared" si="167"/>
        <v>1.8440757431441295</v>
      </c>
      <c r="I3575" s="3">
        <f t="shared" si="168"/>
        <v>1.8440757431441295</v>
      </c>
      <c r="J3575">
        <v>0</v>
      </c>
      <c r="K3575">
        <v>0</v>
      </c>
    </row>
    <row r="3576" spans="1:11" x14ac:dyDescent="0.2">
      <c r="A3576" t="s">
        <v>6999</v>
      </c>
      <c r="B3576" t="s">
        <v>9</v>
      </c>
      <c r="C3576" s="1" t="s">
        <v>7000</v>
      </c>
      <c r="D3576">
        <v>-122.03374851700799</v>
      </c>
      <c r="E3576" s="2">
        <v>1</v>
      </c>
      <c r="F3576">
        <v>334.85008639287099</v>
      </c>
      <c r="G3576">
        <f t="shared" si="166"/>
        <v>0</v>
      </c>
      <c r="H3576" s="3">
        <f t="shared" si="167"/>
        <v>2.5248504153221978</v>
      </c>
      <c r="I3576" s="3">
        <f t="shared" si="168"/>
        <v>0</v>
      </c>
      <c r="J3576">
        <v>0</v>
      </c>
      <c r="K3576">
        <v>0</v>
      </c>
    </row>
    <row r="3577" spans="1:11" x14ac:dyDescent="0.2">
      <c r="A3577" t="s">
        <v>7001</v>
      </c>
      <c r="B3577" t="s">
        <v>9</v>
      </c>
      <c r="C3577" s="1" t="s">
        <v>7002</v>
      </c>
      <c r="D3577">
        <v>-121.49088371965099</v>
      </c>
      <c r="E3577" s="2">
        <v>2.6153846153846101</v>
      </c>
      <c r="F3577">
        <v>155.94965622158199</v>
      </c>
      <c r="G3577">
        <f t="shared" si="166"/>
        <v>1</v>
      </c>
      <c r="H3577" s="3">
        <f t="shared" si="167"/>
        <v>2.192984421727119</v>
      </c>
      <c r="I3577" s="3">
        <f t="shared" si="168"/>
        <v>2.192984421727119</v>
      </c>
      <c r="J3577">
        <v>0</v>
      </c>
      <c r="K3577">
        <v>0</v>
      </c>
    </row>
    <row r="3578" spans="1:11" x14ac:dyDescent="0.2">
      <c r="A3578" t="s">
        <v>7003</v>
      </c>
      <c r="B3578" t="s">
        <v>9</v>
      </c>
      <c r="C3578" s="1" t="s">
        <v>7004</v>
      </c>
      <c r="D3578">
        <v>-120.68568226143501</v>
      </c>
      <c r="E3578" s="2">
        <v>1.9523809523809501</v>
      </c>
      <c r="F3578">
        <v>69.835418994539495</v>
      </c>
      <c r="G3578">
        <f t="shared" si="166"/>
        <v>1</v>
      </c>
      <c r="H3578" s="3">
        <f t="shared" si="167"/>
        <v>1.8440757431453283</v>
      </c>
      <c r="I3578" s="3">
        <f t="shared" si="168"/>
        <v>1.8440757431453283</v>
      </c>
      <c r="J3578">
        <v>0</v>
      </c>
      <c r="K3578">
        <v>0</v>
      </c>
    </row>
    <row r="3579" spans="1:11" x14ac:dyDescent="0.2">
      <c r="A3579" t="s">
        <v>7005</v>
      </c>
      <c r="B3579" t="s">
        <v>9</v>
      </c>
      <c r="C3579" s="1" t="s">
        <v>7006</v>
      </c>
      <c r="D3579">
        <v>-119.975036698651</v>
      </c>
      <c r="E3579" s="2">
        <v>2.1559633027522902</v>
      </c>
      <c r="F3579">
        <v>197.50044207201501</v>
      </c>
      <c r="G3579">
        <f t="shared" si="166"/>
        <v>1</v>
      </c>
      <c r="H3579" s="3">
        <f t="shared" si="167"/>
        <v>2.2955680720598051</v>
      </c>
      <c r="I3579" s="3">
        <f t="shared" si="168"/>
        <v>2.2955680720598051</v>
      </c>
      <c r="J3579">
        <v>0</v>
      </c>
      <c r="K3579">
        <v>0</v>
      </c>
    </row>
    <row r="3580" spans="1:11" x14ac:dyDescent="0.2">
      <c r="A3580" t="s">
        <v>7007</v>
      </c>
      <c r="B3580" t="s">
        <v>9</v>
      </c>
      <c r="C3580" s="1" t="s">
        <v>7008</v>
      </c>
      <c r="D3580">
        <v>-119.73450053519601</v>
      </c>
      <c r="E3580" s="2">
        <v>3.9180327868852398</v>
      </c>
      <c r="F3580">
        <v>105.861623725142</v>
      </c>
      <c r="G3580">
        <f t="shared" si="166"/>
        <v>1</v>
      </c>
      <c r="H3580" s="3">
        <f t="shared" si="167"/>
        <v>2.0247385509953322</v>
      </c>
      <c r="I3580" s="3">
        <f t="shared" si="168"/>
        <v>2.0247385509953322</v>
      </c>
      <c r="J3580">
        <v>0</v>
      </c>
      <c r="K3580">
        <v>0</v>
      </c>
    </row>
    <row r="3581" spans="1:11" x14ac:dyDescent="0.2">
      <c r="A3581" t="s">
        <v>7009</v>
      </c>
      <c r="B3581" t="s">
        <v>9</v>
      </c>
      <c r="C3581">
        <v>36.426447825841002</v>
      </c>
      <c r="D3581">
        <v>-118.701266984973</v>
      </c>
      <c r="E3581" s="2">
        <v>4.7804878048780397</v>
      </c>
      <c r="F3581">
        <v>284.38200479705102</v>
      </c>
      <c r="G3581">
        <f t="shared" si="166"/>
        <v>1</v>
      </c>
      <c r="H3581" s="3">
        <f t="shared" si="167"/>
        <v>2.4539021115211499</v>
      </c>
      <c r="I3581" s="3">
        <f t="shared" si="168"/>
        <v>2.4539021115211499</v>
      </c>
      <c r="J3581">
        <v>0</v>
      </c>
      <c r="K3581">
        <v>0</v>
      </c>
    </row>
    <row r="3582" spans="1:11" x14ac:dyDescent="0.2">
      <c r="A3582" t="s">
        <v>7010</v>
      </c>
      <c r="B3582" t="s">
        <v>9</v>
      </c>
      <c r="C3582" s="1" t="s">
        <v>7011</v>
      </c>
      <c r="D3582">
        <v>-122.179189542057</v>
      </c>
      <c r="E3582" s="2">
        <v>1</v>
      </c>
      <c r="F3582">
        <v>69.835418994506</v>
      </c>
      <c r="G3582">
        <f t="shared" si="166"/>
        <v>1</v>
      </c>
      <c r="H3582" s="3">
        <f t="shared" si="167"/>
        <v>1.84407574314512</v>
      </c>
      <c r="I3582" s="3">
        <f t="shared" si="168"/>
        <v>0</v>
      </c>
      <c r="J3582">
        <v>0</v>
      </c>
      <c r="K3582">
        <v>0</v>
      </c>
    </row>
    <row r="3583" spans="1:11" x14ac:dyDescent="0.2">
      <c r="A3583" t="s">
        <v>7012</v>
      </c>
      <c r="B3583" t="s">
        <v>9</v>
      </c>
      <c r="C3583" s="1" t="s">
        <v>7013</v>
      </c>
      <c r="D3583">
        <v>-119.002315944583</v>
      </c>
      <c r="E3583" s="2">
        <v>1.15384615384615</v>
      </c>
      <c r="F3583">
        <v>86.523086820916802</v>
      </c>
      <c r="G3583">
        <f t="shared" si="166"/>
        <v>1</v>
      </c>
      <c r="H3583" s="3">
        <f t="shared" si="167"/>
        <v>1.9371320050501895</v>
      </c>
      <c r="I3583" s="3">
        <f t="shared" si="168"/>
        <v>1.9371320050501895</v>
      </c>
      <c r="J3583">
        <v>0</v>
      </c>
      <c r="K3583">
        <v>0</v>
      </c>
    </row>
    <row r="3584" spans="1:11" x14ac:dyDescent="0.2">
      <c r="A3584" t="s">
        <v>7014</v>
      </c>
      <c r="B3584" t="s">
        <v>9</v>
      </c>
      <c r="C3584" s="1" t="s">
        <v>7015</v>
      </c>
      <c r="D3584">
        <v>-120.110209729747</v>
      </c>
      <c r="E3584" s="2">
        <v>3.8780487804877999</v>
      </c>
      <c r="F3584">
        <v>69.8354189945033</v>
      </c>
      <c r="G3584">
        <f t="shared" si="166"/>
        <v>1</v>
      </c>
      <c r="H3584" s="3">
        <f t="shared" si="167"/>
        <v>1.8440757431451034</v>
      </c>
      <c r="I3584" s="3">
        <f t="shared" si="168"/>
        <v>1.8440757431451034</v>
      </c>
      <c r="J3584">
        <v>0</v>
      </c>
      <c r="K3584">
        <v>0</v>
      </c>
    </row>
    <row r="3585" spans="1:11" x14ac:dyDescent="0.2">
      <c r="A3585" t="s">
        <v>7016</v>
      </c>
      <c r="B3585" t="s">
        <v>9</v>
      </c>
      <c r="C3585" s="1" t="s">
        <v>7017</v>
      </c>
      <c r="D3585">
        <v>-121.87511124269599</v>
      </c>
      <c r="E3585" s="2">
        <v>1.3098591549295699</v>
      </c>
      <c r="F3585">
        <v>516.39521652765598</v>
      </c>
      <c r="G3585">
        <f t="shared" si="166"/>
        <v>0</v>
      </c>
      <c r="H3585" s="3">
        <f t="shared" si="167"/>
        <v>2.7129822106562238</v>
      </c>
      <c r="I3585" s="3">
        <f t="shared" si="168"/>
        <v>2.7129822106562238</v>
      </c>
      <c r="J3585">
        <v>0</v>
      </c>
      <c r="K3585">
        <v>0</v>
      </c>
    </row>
    <row r="3586" spans="1:11" x14ac:dyDescent="0.2">
      <c r="A3586" t="s">
        <v>7018</v>
      </c>
      <c r="B3586" t="s">
        <v>9</v>
      </c>
      <c r="C3586" s="1" t="s">
        <v>7019</v>
      </c>
      <c r="D3586">
        <v>-118.615229039304</v>
      </c>
      <c r="E3586" s="2">
        <v>1.36559139784946</v>
      </c>
      <c r="F3586">
        <v>201.75083817489499</v>
      </c>
      <c r="G3586">
        <f t="shared" si="166"/>
        <v>1</v>
      </c>
      <c r="H3586" s="3">
        <f t="shared" si="167"/>
        <v>2.3048153476765152</v>
      </c>
      <c r="I3586" s="3">
        <f t="shared" si="168"/>
        <v>2.3048153476765152</v>
      </c>
      <c r="J3586">
        <v>0</v>
      </c>
      <c r="K3586">
        <v>0</v>
      </c>
    </row>
    <row r="3587" spans="1:11" x14ac:dyDescent="0.2">
      <c r="A3587" t="s">
        <v>7020</v>
      </c>
      <c r="B3587" t="s">
        <v>9</v>
      </c>
      <c r="C3587">
        <v>38.026572452580801</v>
      </c>
      <c r="D3587">
        <v>-121.904093180243</v>
      </c>
      <c r="E3587" s="2">
        <v>1</v>
      </c>
      <c r="F3587">
        <v>69.835418994434207</v>
      </c>
      <c r="G3587">
        <f t="shared" ref="G3587:G3650" si="169">IF(F3587&lt;300,1,0)</f>
        <v>1</v>
      </c>
      <c r="H3587" s="3">
        <f t="shared" ref="H3587:H3650" si="170">LOG10(F3587)</f>
        <v>1.8440757431446737</v>
      </c>
      <c r="I3587" s="3">
        <f t="shared" ref="I3587:I3650" si="171">IF(E3587&gt;1,H3587,0)</f>
        <v>0</v>
      </c>
      <c r="J3587">
        <v>0</v>
      </c>
      <c r="K3587">
        <v>0</v>
      </c>
    </row>
    <row r="3588" spans="1:11" x14ac:dyDescent="0.2">
      <c r="A3588" t="s">
        <v>7021</v>
      </c>
      <c r="B3588" t="s">
        <v>9</v>
      </c>
      <c r="C3588" s="1" t="s">
        <v>7022</v>
      </c>
      <c r="D3588">
        <v>-119.172476757244</v>
      </c>
      <c r="E3588" s="2">
        <v>3.8382352941176401</v>
      </c>
      <c r="F3588">
        <v>12150.496202717501</v>
      </c>
      <c r="G3588">
        <f t="shared" si="169"/>
        <v>0</v>
      </c>
      <c r="H3588" s="3">
        <f t="shared" si="170"/>
        <v>4.0845940140414747</v>
      </c>
      <c r="I3588" s="3">
        <f t="shared" si="171"/>
        <v>4.0845940140414747</v>
      </c>
      <c r="J3588">
        <v>0</v>
      </c>
      <c r="K3588">
        <v>0</v>
      </c>
    </row>
    <row r="3589" spans="1:11" x14ac:dyDescent="0.2">
      <c r="A3589" t="s">
        <v>7023</v>
      </c>
      <c r="B3589" t="s">
        <v>9</v>
      </c>
      <c r="C3589" s="1" t="s">
        <v>7024</v>
      </c>
      <c r="D3589">
        <v>-121.769270634344</v>
      </c>
      <c r="E3589" s="2">
        <v>1</v>
      </c>
      <c r="F3589">
        <v>69.8354189943026</v>
      </c>
      <c r="G3589">
        <f t="shared" si="169"/>
        <v>1</v>
      </c>
      <c r="H3589" s="3">
        <f t="shared" si="170"/>
        <v>1.8440757431438553</v>
      </c>
      <c r="I3589" s="3">
        <f t="shared" si="171"/>
        <v>0</v>
      </c>
      <c r="J3589">
        <v>0</v>
      </c>
      <c r="K3589">
        <v>0</v>
      </c>
    </row>
    <row r="3590" spans="1:11" x14ac:dyDescent="0.2">
      <c r="A3590" t="s">
        <v>7025</v>
      </c>
      <c r="B3590" t="s">
        <v>9</v>
      </c>
      <c r="C3590" s="1" t="s">
        <v>7026</v>
      </c>
      <c r="D3590">
        <v>-121.909140831621</v>
      </c>
      <c r="E3590" s="2">
        <v>2.3658536585365799</v>
      </c>
      <c r="F3590">
        <v>69.835418994501296</v>
      </c>
      <c r="G3590">
        <f t="shared" si="169"/>
        <v>1</v>
      </c>
      <c r="H3590" s="3">
        <f t="shared" si="170"/>
        <v>1.8440757431450909</v>
      </c>
      <c r="I3590" s="3">
        <f t="shared" si="171"/>
        <v>1.8440757431450909</v>
      </c>
      <c r="J3590">
        <v>0</v>
      </c>
      <c r="K3590">
        <v>0</v>
      </c>
    </row>
    <row r="3591" spans="1:11" x14ac:dyDescent="0.2">
      <c r="A3591" t="s">
        <v>7027</v>
      </c>
      <c r="B3591" t="s">
        <v>9</v>
      </c>
      <c r="C3591" s="1" t="s">
        <v>7028</v>
      </c>
      <c r="D3591">
        <v>-120.797875579937</v>
      </c>
      <c r="E3591" s="2">
        <v>2.0628019323671398</v>
      </c>
      <c r="F3591">
        <v>417.01768572498901</v>
      </c>
      <c r="G3591">
        <f t="shared" si="169"/>
        <v>0</v>
      </c>
      <c r="H3591" s="3">
        <f t="shared" si="170"/>
        <v>2.620154473798451</v>
      </c>
      <c r="I3591" s="3">
        <f t="shared" si="171"/>
        <v>2.620154473798451</v>
      </c>
      <c r="J3591">
        <v>0</v>
      </c>
      <c r="K3591">
        <v>0</v>
      </c>
    </row>
    <row r="3592" spans="1:11" x14ac:dyDescent="0.2">
      <c r="A3592" t="s">
        <v>7029</v>
      </c>
      <c r="B3592" t="s">
        <v>9</v>
      </c>
      <c r="C3592">
        <v>38.575116810077297</v>
      </c>
      <c r="D3592">
        <v>-121.424285816759</v>
      </c>
      <c r="E3592" s="2">
        <v>1</v>
      </c>
      <c r="F3592">
        <v>69.835418994367004</v>
      </c>
      <c r="G3592">
        <f t="shared" si="169"/>
        <v>1</v>
      </c>
      <c r="H3592" s="3">
        <f t="shared" si="170"/>
        <v>1.8440757431442556</v>
      </c>
      <c r="I3592" s="3">
        <f t="shared" si="171"/>
        <v>0</v>
      </c>
      <c r="J3592">
        <v>0</v>
      </c>
      <c r="K3592">
        <v>0</v>
      </c>
    </row>
    <row r="3593" spans="1:11" x14ac:dyDescent="0.2">
      <c r="A3593" t="s">
        <v>7030</v>
      </c>
      <c r="B3593" t="s">
        <v>9</v>
      </c>
      <c r="C3593" s="1" t="s">
        <v>7031</v>
      </c>
      <c r="D3593">
        <v>-121.262900230505</v>
      </c>
      <c r="E3593" s="2">
        <v>1</v>
      </c>
      <c r="F3593">
        <v>69.835418994332002</v>
      </c>
      <c r="G3593">
        <f t="shared" si="169"/>
        <v>1</v>
      </c>
      <c r="H3593" s="3">
        <f t="shared" si="170"/>
        <v>1.844075743144038</v>
      </c>
      <c r="I3593" s="3">
        <f t="shared" si="171"/>
        <v>0</v>
      </c>
      <c r="J3593">
        <v>0</v>
      </c>
      <c r="K3593">
        <v>0</v>
      </c>
    </row>
    <row r="3594" spans="1:11" x14ac:dyDescent="0.2">
      <c r="A3594" t="s">
        <v>7032</v>
      </c>
      <c r="B3594" t="s">
        <v>9</v>
      </c>
      <c r="C3594" s="1" t="s">
        <v>7033</v>
      </c>
      <c r="D3594">
        <v>-121.40439915176999</v>
      </c>
      <c r="E3594" s="2">
        <v>1</v>
      </c>
      <c r="F3594">
        <v>69.835418994350306</v>
      </c>
      <c r="G3594">
        <f t="shared" si="169"/>
        <v>1</v>
      </c>
      <c r="H3594" s="3">
        <f t="shared" si="170"/>
        <v>1.8440757431441519</v>
      </c>
      <c r="I3594" s="3">
        <f t="shared" si="171"/>
        <v>0</v>
      </c>
      <c r="J3594">
        <v>0</v>
      </c>
      <c r="K3594">
        <v>0</v>
      </c>
    </row>
    <row r="3595" spans="1:11" x14ac:dyDescent="0.2">
      <c r="A3595" t="s">
        <v>7034</v>
      </c>
      <c r="B3595" t="s">
        <v>9</v>
      </c>
      <c r="C3595" s="1" t="s">
        <v>7035</v>
      </c>
      <c r="D3595">
        <v>-121.84925554967499</v>
      </c>
      <c r="E3595" s="2">
        <v>1.23529411764705</v>
      </c>
      <c r="F3595">
        <v>303.888678666114</v>
      </c>
      <c r="G3595">
        <f t="shared" si="169"/>
        <v>0</v>
      </c>
      <c r="H3595" s="3">
        <f t="shared" si="170"/>
        <v>2.4827145207959003</v>
      </c>
      <c r="I3595" s="3">
        <f t="shared" si="171"/>
        <v>2.4827145207959003</v>
      </c>
      <c r="J3595">
        <v>0</v>
      </c>
      <c r="K3595">
        <v>0</v>
      </c>
    </row>
    <row r="3596" spans="1:11" x14ac:dyDescent="0.2">
      <c r="A3596" t="s">
        <v>7036</v>
      </c>
      <c r="B3596" t="s">
        <v>9</v>
      </c>
      <c r="C3596" s="1" t="s">
        <v>7037</v>
      </c>
      <c r="D3596">
        <v>-122.198075543187</v>
      </c>
      <c r="E3596" s="2">
        <v>1</v>
      </c>
      <c r="F3596">
        <v>129.49719918081399</v>
      </c>
      <c r="G3596">
        <f t="shared" si="169"/>
        <v>1</v>
      </c>
      <c r="H3596" s="3">
        <f t="shared" si="170"/>
        <v>2.1122603754174918</v>
      </c>
      <c r="I3596" s="3">
        <f t="shared" si="171"/>
        <v>0</v>
      </c>
      <c r="J3596">
        <v>0</v>
      </c>
      <c r="K3596">
        <v>0</v>
      </c>
    </row>
    <row r="3597" spans="1:11" x14ac:dyDescent="0.2">
      <c r="A3597" t="s">
        <v>7038</v>
      </c>
      <c r="B3597" t="s">
        <v>9</v>
      </c>
      <c r="C3597" s="1" t="s">
        <v>7039</v>
      </c>
      <c r="D3597">
        <v>-120.400716187068</v>
      </c>
      <c r="E3597" s="2">
        <v>2.55555555555555</v>
      </c>
      <c r="F3597">
        <v>541.51256750538005</v>
      </c>
      <c r="G3597">
        <f t="shared" si="169"/>
        <v>0</v>
      </c>
      <c r="H3597" s="3">
        <f t="shared" si="170"/>
        <v>2.7336085402501706</v>
      </c>
      <c r="I3597" s="3">
        <f t="shared" si="171"/>
        <v>2.7336085402501706</v>
      </c>
      <c r="J3597">
        <v>0</v>
      </c>
      <c r="K3597">
        <v>0</v>
      </c>
    </row>
    <row r="3598" spans="1:11" x14ac:dyDescent="0.2">
      <c r="A3598" t="s">
        <v>7040</v>
      </c>
      <c r="B3598" t="s">
        <v>9</v>
      </c>
      <c r="C3598">
        <v>36.303014259053803</v>
      </c>
      <c r="D3598">
        <v>-119.150799409372</v>
      </c>
      <c r="E3598" s="2">
        <v>1</v>
      </c>
      <c r="F3598">
        <v>197.552157211435</v>
      </c>
      <c r="G3598">
        <f t="shared" si="169"/>
        <v>1</v>
      </c>
      <c r="H3598" s="3">
        <f t="shared" si="170"/>
        <v>2.2956817764113264</v>
      </c>
      <c r="I3598" s="3">
        <f t="shared" si="171"/>
        <v>0</v>
      </c>
      <c r="J3598">
        <v>0</v>
      </c>
      <c r="K3598">
        <v>0</v>
      </c>
    </row>
    <row r="3599" spans="1:11" x14ac:dyDescent="0.2">
      <c r="A3599" t="s">
        <v>7041</v>
      </c>
      <c r="B3599" t="s">
        <v>9</v>
      </c>
      <c r="C3599">
        <v>36.211218419353898</v>
      </c>
      <c r="D3599">
        <v>-118.833754044955</v>
      </c>
      <c r="E3599" s="2">
        <v>1.2898550724637601</v>
      </c>
      <c r="F3599">
        <v>199.29486846759701</v>
      </c>
      <c r="G3599">
        <f t="shared" si="169"/>
        <v>1</v>
      </c>
      <c r="H3599" s="3">
        <f t="shared" si="170"/>
        <v>2.2994961164380814</v>
      </c>
      <c r="I3599" s="3">
        <f t="shared" si="171"/>
        <v>2.2994961164380814</v>
      </c>
      <c r="J3599">
        <v>0</v>
      </c>
      <c r="K3599">
        <v>0</v>
      </c>
    </row>
    <row r="3600" spans="1:11" x14ac:dyDescent="0.2">
      <c r="A3600" t="s">
        <v>7042</v>
      </c>
      <c r="B3600" t="s">
        <v>9</v>
      </c>
      <c r="C3600" s="1" t="s">
        <v>7043</v>
      </c>
      <c r="D3600">
        <v>-121.666809599427</v>
      </c>
      <c r="E3600" s="2">
        <v>1</v>
      </c>
      <c r="F3600">
        <v>69.835418994566695</v>
      </c>
      <c r="G3600">
        <f t="shared" si="169"/>
        <v>1</v>
      </c>
      <c r="H3600" s="3">
        <f t="shared" si="170"/>
        <v>1.8440757431454975</v>
      </c>
      <c r="I3600" s="3">
        <f t="shared" si="171"/>
        <v>0</v>
      </c>
      <c r="J3600">
        <v>0</v>
      </c>
      <c r="K3600">
        <v>0</v>
      </c>
    </row>
    <row r="3601" spans="1:11" x14ac:dyDescent="0.2">
      <c r="A3601" t="s">
        <v>7044</v>
      </c>
      <c r="B3601" t="s">
        <v>9</v>
      </c>
      <c r="C3601" s="1" t="s">
        <v>7045</v>
      </c>
      <c r="D3601">
        <v>-121.386241899846</v>
      </c>
      <c r="E3601" s="2">
        <v>1</v>
      </c>
      <c r="F3601">
        <v>69.835418994366094</v>
      </c>
      <c r="G3601">
        <f t="shared" si="169"/>
        <v>1</v>
      </c>
      <c r="H3601" s="3">
        <f t="shared" si="170"/>
        <v>1.84407574314425</v>
      </c>
      <c r="I3601" s="3">
        <f t="shared" si="171"/>
        <v>0</v>
      </c>
      <c r="J3601">
        <v>0</v>
      </c>
      <c r="K3601">
        <v>0</v>
      </c>
    </row>
    <row r="3602" spans="1:11" x14ac:dyDescent="0.2">
      <c r="A3602" t="s">
        <v>7046</v>
      </c>
      <c r="B3602" t="s">
        <v>9</v>
      </c>
      <c r="C3602">
        <v>40.613932508926801</v>
      </c>
      <c r="D3602">
        <v>-120.849698940945</v>
      </c>
      <c r="E3602" s="2">
        <v>1.9096045197740099</v>
      </c>
      <c r="F3602">
        <v>18181.203311493398</v>
      </c>
      <c r="G3602">
        <f t="shared" si="169"/>
        <v>0</v>
      </c>
      <c r="H3602" s="3">
        <f t="shared" si="170"/>
        <v>4.2596226233440078</v>
      </c>
      <c r="I3602" s="3">
        <f t="shared" si="171"/>
        <v>4.2596226233440078</v>
      </c>
      <c r="J3602">
        <v>0</v>
      </c>
      <c r="K3602">
        <v>0</v>
      </c>
    </row>
    <row r="3603" spans="1:11" x14ac:dyDescent="0.2">
      <c r="A3603" t="s">
        <v>7047</v>
      </c>
      <c r="B3603" t="s">
        <v>9</v>
      </c>
      <c r="C3603" s="1" t="s">
        <v>7048</v>
      </c>
      <c r="D3603">
        <v>-118.78284469680401</v>
      </c>
      <c r="E3603" s="2">
        <v>2.6627218934911201</v>
      </c>
      <c r="F3603">
        <v>314.53015575127</v>
      </c>
      <c r="G3603">
        <f t="shared" si="169"/>
        <v>0</v>
      </c>
      <c r="H3603" s="3">
        <f t="shared" si="170"/>
        <v>2.4976622899992154</v>
      </c>
      <c r="I3603" s="3">
        <f t="shared" si="171"/>
        <v>2.4976622899992154</v>
      </c>
      <c r="J3603">
        <v>0</v>
      </c>
      <c r="K3603">
        <v>0</v>
      </c>
    </row>
    <row r="3604" spans="1:11" x14ac:dyDescent="0.2">
      <c r="A3604" t="s">
        <v>7049</v>
      </c>
      <c r="B3604" t="s">
        <v>9</v>
      </c>
      <c r="C3604" s="1" t="s">
        <v>7050</v>
      </c>
      <c r="D3604">
        <v>-122.094836856169</v>
      </c>
      <c r="E3604" s="2">
        <v>1</v>
      </c>
      <c r="F3604">
        <v>69.835418994448005</v>
      </c>
      <c r="G3604">
        <f t="shared" si="169"/>
        <v>1</v>
      </c>
      <c r="H3604" s="3">
        <f t="shared" si="170"/>
        <v>1.8440757431447594</v>
      </c>
      <c r="I3604" s="3">
        <f t="shared" si="171"/>
        <v>0</v>
      </c>
      <c r="J3604">
        <v>0</v>
      </c>
      <c r="K3604">
        <v>0</v>
      </c>
    </row>
    <row r="3605" spans="1:11" x14ac:dyDescent="0.2">
      <c r="A3605" t="s">
        <v>7051</v>
      </c>
      <c r="B3605" t="s">
        <v>9</v>
      </c>
      <c r="C3605" s="1" t="s">
        <v>7052</v>
      </c>
      <c r="D3605">
        <v>-123.66369818619999</v>
      </c>
      <c r="E3605" s="2">
        <v>1</v>
      </c>
      <c r="F3605">
        <v>122.622105375057</v>
      </c>
      <c r="G3605">
        <f t="shared" si="169"/>
        <v>1</v>
      </c>
      <c r="H3605" s="3">
        <f t="shared" si="170"/>
        <v>2.0885687685268213</v>
      </c>
      <c r="I3605" s="3">
        <f t="shared" si="171"/>
        <v>0</v>
      </c>
      <c r="J3605">
        <v>0</v>
      </c>
      <c r="K3605">
        <v>0</v>
      </c>
    </row>
    <row r="3606" spans="1:11" x14ac:dyDescent="0.2">
      <c r="A3606" t="s">
        <v>7053</v>
      </c>
      <c r="B3606" t="s">
        <v>9</v>
      </c>
      <c r="C3606" s="1" t="s">
        <v>7054</v>
      </c>
      <c r="D3606">
        <v>-122.183152183696</v>
      </c>
      <c r="E3606" s="2">
        <v>1.69767441860465</v>
      </c>
      <c r="F3606">
        <v>69.835418994373399</v>
      </c>
      <c r="G3606">
        <f t="shared" si="169"/>
        <v>1</v>
      </c>
      <c r="H3606" s="3">
        <f t="shared" si="170"/>
        <v>1.8440757431442956</v>
      </c>
      <c r="I3606" s="3">
        <f t="shared" si="171"/>
        <v>1.8440757431442956</v>
      </c>
      <c r="J3606">
        <v>0</v>
      </c>
      <c r="K3606">
        <v>0</v>
      </c>
    </row>
    <row r="3607" spans="1:11" x14ac:dyDescent="0.2">
      <c r="A3607" t="s">
        <v>7055</v>
      </c>
      <c r="B3607" t="s">
        <v>9</v>
      </c>
      <c r="C3607" s="1" t="s">
        <v>7056</v>
      </c>
      <c r="D3607">
        <v>-119.082418556394</v>
      </c>
      <c r="E3607" s="2">
        <v>2.6</v>
      </c>
      <c r="F3607">
        <v>164.599250362525</v>
      </c>
      <c r="G3607">
        <f t="shared" si="169"/>
        <v>1</v>
      </c>
      <c r="H3607" s="3">
        <f t="shared" si="170"/>
        <v>2.2164278529651926</v>
      </c>
      <c r="I3607" s="3">
        <f t="shared" si="171"/>
        <v>2.2164278529651926</v>
      </c>
      <c r="J3607">
        <v>0</v>
      </c>
      <c r="K3607">
        <v>0</v>
      </c>
    </row>
    <row r="3608" spans="1:11" x14ac:dyDescent="0.2">
      <c r="A3608" t="s">
        <v>7057</v>
      </c>
      <c r="B3608" t="s">
        <v>9</v>
      </c>
      <c r="C3608" s="1" t="s">
        <v>7058</v>
      </c>
      <c r="D3608">
        <v>-123.039002723872</v>
      </c>
      <c r="E3608" s="2">
        <v>2.3171641791044699</v>
      </c>
      <c r="F3608">
        <v>1435.5809109345601</v>
      </c>
      <c r="G3608">
        <f t="shared" si="169"/>
        <v>0</v>
      </c>
      <c r="H3608" s="3">
        <f t="shared" si="170"/>
        <v>3.1570276748416819</v>
      </c>
      <c r="I3608" s="3">
        <f t="shared" si="171"/>
        <v>3.1570276748416819</v>
      </c>
      <c r="J3608">
        <v>0</v>
      </c>
      <c r="K3608">
        <v>0</v>
      </c>
    </row>
    <row r="3609" spans="1:11" x14ac:dyDescent="0.2">
      <c r="A3609" t="s">
        <v>7059</v>
      </c>
      <c r="B3609" t="s">
        <v>9</v>
      </c>
      <c r="C3609" s="1" t="s">
        <v>7060</v>
      </c>
      <c r="D3609">
        <v>-121.82482040516</v>
      </c>
      <c r="E3609" s="2">
        <v>3.7927461139896299</v>
      </c>
      <c r="F3609">
        <v>478.623753475321</v>
      </c>
      <c r="G3609">
        <f t="shared" si="169"/>
        <v>0</v>
      </c>
      <c r="H3609" s="3">
        <f t="shared" si="170"/>
        <v>2.6799942482834127</v>
      </c>
      <c r="I3609" s="3">
        <f t="shared" si="171"/>
        <v>2.6799942482834127</v>
      </c>
      <c r="J3609">
        <v>0</v>
      </c>
      <c r="K3609">
        <v>0</v>
      </c>
    </row>
    <row r="3610" spans="1:11" x14ac:dyDescent="0.2">
      <c r="A3610" t="s">
        <v>7061</v>
      </c>
      <c r="B3610" t="s">
        <v>9</v>
      </c>
      <c r="C3610" s="1" t="s">
        <v>7062</v>
      </c>
      <c r="D3610">
        <v>-118.549692012875</v>
      </c>
      <c r="E3610" s="2">
        <v>4.1860465116279002</v>
      </c>
      <c r="F3610">
        <v>69.8354189944111</v>
      </c>
      <c r="G3610">
        <f t="shared" si="169"/>
        <v>1</v>
      </c>
      <c r="H3610" s="3">
        <f t="shared" si="170"/>
        <v>1.8440757431445298</v>
      </c>
      <c r="I3610" s="3">
        <f t="shared" si="171"/>
        <v>1.8440757431445298</v>
      </c>
      <c r="J3610">
        <v>0</v>
      </c>
      <c r="K3610">
        <v>0</v>
      </c>
    </row>
    <row r="3611" spans="1:11" x14ac:dyDescent="0.2">
      <c r="A3611" t="s">
        <v>7063</v>
      </c>
      <c r="B3611" t="s">
        <v>9</v>
      </c>
      <c r="C3611" s="1" t="s">
        <v>7064</v>
      </c>
      <c r="D3611">
        <v>-119.760252476291</v>
      </c>
      <c r="E3611" s="2">
        <v>1.0245901639344199</v>
      </c>
      <c r="F3611">
        <v>884.31234021648504</v>
      </c>
      <c r="G3611">
        <f t="shared" si="169"/>
        <v>0</v>
      </c>
      <c r="H3611" s="3">
        <f t="shared" si="170"/>
        <v>2.9466056854590219</v>
      </c>
      <c r="I3611" s="3">
        <f t="shared" si="171"/>
        <v>2.9466056854590219</v>
      </c>
      <c r="J3611">
        <v>0</v>
      </c>
      <c r="K3611">
        <v>0</v>
      </c>
    </row>
    <row r="3612" spans="1:11" x14ac:dyDescent="0.2">
      <c r="A3612" t="s">
        <v>7065</v>
      </c>
      <c r="B3612" t="s">
        <v>9</v>
      </c>
      <c r="C3612" s="1" t="s">
        <v>7066</v>
      </c>
      <c r="D3612">
        <v>-119.926038235752</v>
      </c>
      <c r="E3612" s="2">
        <v>2.6052631578947301</v>
      </c>
      <c r="F3612">
        <v>46018.084199273901</v>
      </c>
      <c r="G3612">
        <f t="shared" si="169"/>
        <v>0</v>
      </c>
      <c r="H3612" s="3">
        <f t="shared" si="170"/>
        <v>4.6629285343890636</v>
      </c>
      <c r="I3612" s="3">
        <f t="shared" si="171"/>
        <v>4.6629285343890636</v>
      </c>
      <c r="J3612">
        <v>0</v>
      </c>
      <c r="K3612">
        <v>0</v>
      </c>
    </row>
    <row r="3613" spans="1:11" x14ac:dyDescent="0.2">
      <c r="A3613" t="s">
        <v>7067</v>
      </c>
      <c r="B3613" t="s">
        <v>9</v>
      </c>
      <c r="C3613" s="1" t="s">
        <v>7068</v>
      </c>
      <c r="D3613">
        <v>-122.30835414758</v>
      </c>
      <c r="E3613" s="2">
        <v>1</v>
      </c>
      <c r="F3613">
        <v>69.835418994575903</v>
      </c>
      <c r="G3613">
        <f t="shared" si="169"/>
        <v>1</v>
      </c>
      <c r="H3613" s="3">
        <f t="shared" si="170"/>
        <v>1.8440757431455548</v>
      </c>
      <c r="I3613" s="3">
        <f t="shared" si="171"/>
        <v>0</v>
      </c>
      <c r="J3613">
        <v>0</v>
      </c>
      <c r="K3613">
        <v>0</v>
      </c>
    </row>
    <row r="3614" spans="1:11" x14ac:dyDescent="0.2">
      <c r="A3614" t="s">
        <v>7069</v>
      </c>
      <c r="B3614" t="s">
        <v>9</v>
      </c>
      <c r="C3614" s="1" t="s">
        <v>7070</v>
      </c>
      <c r="D3614">
        <v>-118.765164166232</v>
      </c>
      <c r="E3614" s="2">
        <v>2.16279069767441</v>
      </c>
      <c r="F3614">
        <v>763.46960061864297</v>
      </c>
      <c r="G3614">
        <f t="shared" si="169"/>
        <v>0</v>
      </c>
      <c r="H3614" s="3">
        <f t="shared" si="170"/>
        <v>2.8827917492556834</v>
      </c>
      <c r="I3614" s="3">
        <f t="shared" si="171"/>
        <v>2.8827917492556834</v>
      </c>
      <c r="J3614">
        <v>0</v>
      </c>
      <c r="K3614">
        <v>0</v>
      </c>
    </row>
    <row r="3615" spans="1:11" x14ac:dyDescent="0.2">
      <c r="A3615" t="s">
        <v>7071</v>
      </c>
      <c r="B3615" t="s">
        <v>9</v>
      </c>
      <c r="C3615" s="1" t="s">
        <v>7072</v>
      </c>
      <c r="D3615">
        <v>-118.53405809519499</v>
      </c>
      <c r="E3615" s="2">
        <v>4.8653846153846096</v>
      </c>
      <c r="F3615">
        <v>268.63489520137199</v>
      </c>
      <c r="G3615">
        <f t="shared" si="169"/>
        <v>1</v>
      </c>
      <c r="H3615" s="3">
        <f t="shared" si="170"/>
        <v>2.4291624260879745</v>
      </c>
      <c r="I3615" s="3">
        <f t="shared" si="171"/>
        <v>2.4291624260879745</v>
      </c>
      <c r="J3615">
        <v>0</v>
      </c>
      <c r="K3615">
        <v>0</v>
      </c>
    </row>
    <row r="3616" spans="1:11" x14ac:dyDescent="0.2">
      <c r="A3616" t="s">
        <v>7073</v>
      </c>
      <c r="B3616" t="s">
        <v>9</v>
      </c>
      <c r="C3616" s="1" t="s">
        <v>7074</v>
      </c>
      <c r="D3616">
        <v>-119.275381353258</v>
      </c>
      <c r="E3616" s="2">
        <v>1.04950495049504</v>
      </c>
      <c r="F3616">
        <v>188.754714456237</v>
      </c>
      <c r="G3616">
        <f t="shared" si="169"/>
        <v>1</v>
      </c>
      <c r="H3616" s="3">
        <f t="shared" si="170"/>
        <v>2.275897807648295</v>
      </c>
      <c r="I3616" s="3">
        <f t="shared" si="171"/>
        <v>2.275897807648295</v>
      </c>
      <c r="J3616">
        <v>0</v>
      </c>
      <c r="K3616">
        <v>0</v>
      </c>
    </row>
    <row r="3617" spans="1:11" x14ac:dyDescent="0.2">
      <c r="A3617" t="s">
        <v>7075</v>
      </c>
      <c r="B3617" t="s">
        <v>9</v>
      </c>
      <c r="C3617" s="1" t="s">
        <v>7076</v>
      </c>
      <c r="D3617">
        <v>-120.995411489049</v>
      </c>
      <c r="E3617" s="2">
        <v>1</v>
      </c>
      <c r="F3617">
        <v>69.835418994295196</v>
      </c>
      <c r="G3617">
        <f t="shared" si="169"/>
        <v>1</v>
      </c>
      <c r="H3617" s="3">
        <f t="shared" si="170"/>
        <v>1.8440757431438091</v>
      </c>
      <c r="I3617" s="3">
        <f t="shared" si="171"/>
        <v>0</v>
      </c>
      <c r="J3617">
        <v>0</v>
      </c>
      <c r="K3617">
        <v>0</v>
      </c>
    </row>
    <row r="3618" spans="1:11" x14ac:dyDescent="0.2">
      <c r="A3618" t="s">
        <v>7077</v>
      </c>
      <c r="B3618" t="s">
        <v>9</v>
      </c>
      <c r="C3618">
        <v>39.064822707941602</v>
      </c>
      <c r="D3618">
        <v>-121.023081272414</v>
      </c>
      <c r="E3618" s="2">
        <v>1</v>
      </c>
      <c r="F3618">
        <v>69.835418994461307</v>
      </c>
      <c r="G3618">
        <f t="shared" si="169"/>
        <v>1</v>
      </c>
      <c r="H3618" s="3">
        <f t="shared" si="170"/>
        <v>1.8440757431448422</v>
      </c>
      <c r="I3618" s="3">
        <f t="shared" si="171"/>
        <v>0</v>
      </c>
      <c r="J3618">
        <v>0</v>
      </c>
      <c r="K3618">
        <v>0</v>
      </c>
    </row>
    <row r="3619" spans="1:11" x14ac:dyDescent="0.2">
      <c r="A3619" t="s">
        <v>7078</v>
      </c>
      <c r="B3619" t="s">
        <v>9</v>
      </c>
      <c r="C3619" s="1" t="s">
        <v>7079</v>
      </c>
      <c r="D3619">
        <v>-118.085660947959</v>
      </c>
      <c r="E3619" s="2">
        <v>1</v>
      </c>
      <c r="F3619">
        <v>69.835418994481202</v>
      </c>
      <c r="G3619">
        <f t="shared" si="169"/>
        <v>1</v>
      </c>
      <c r="H3619" s="3">
        <f t="shared" si="170"/>
        <v>1.8440757431449659</v>
      </c>
      <c r="I3619" s="3">
        <f t="shared" si="171"/>
        <v>0</v>
      </c>
      <c r="J3619">
        <v>0</v>
      </c>
      <c r="K3619">
        <v>0</v>
      </c>
    </row>
    <row r="3620" spans="1:11" x14ac:dyDescent="0.2">
      <c r="A3620" t="s">
        <v>7080</v>
      </c>
      <c r="B3620" t="s">
        <v>9</v>
      </c>
      <c r="C3620" s="1" t="s">
        <v>7081</v>
      </c>
      <c r="D3620">
        <v>-120.77944411828</v>
      </c>
      <c r="E3620" s="2">
        <v>1</v>
      </c>
      <c r="F3620">
        <v>126.033120672092</v>
      </c>
      <c r="G3620">
        <f t="shared" si="169"/>
        <v>1</v>
      </c>
      <c r="H3620" s="3">
        <f t="shared" si="170"/>
        <v>2.1004846898392642</v>
      </c>
      <c r="I3620" s="3">
        <f t="shared" si="171"/>
        <v>0</v>
      </c>
      <c r="J3620">
        <v>0</v>
      </c>
      <c r="K3620">
        <v>0</v>
      </c>
    </row>
    <row r="3621" spans="1:11" x14ac:dyDescent="0.2">
      <c r="A3621" t="s">
        <v>7082</v>
      </c>
      <c r="B3621" t="s">
        <v>9</v>
      </c>
      <c r="C3621" s="1" t="s">
        <v>7083</v>
      </c>
      <c r="D3621">
        <v>-122.131730201176</v>
      </c>
      <c r="E3621" s="2">
        <v>1</v>
      </c>
      <c r="F3621">
        <v>123.409805235386</v>
      </c>
      <c r="G3621">
        <f t="shared" si="169"/>
        <v>1</v>
      </c>
      <c r="H3621" s="3">
        <f t="shared" si="170"/>
        <v>2.0913496669131746</v>
      </c>
      <c r="I3621" s="3">
        <f t="shared" si="171"/>
        <v>0</v>
      </c>
      <c r="J3621">
        <v>0</v>
      </c>
      <c r="K3621">
        <v>0</v>
      </c>
    </row>
    <row r="3622" spans="1:11" x14ac:dyDescent="0.2">
      <c r="A3622" t="s">
        <v>7084</v>
      </c>
      <c r="B3622" t="s">
        <v>9</v>
      </c>
      <c r="C3622" s="1" t="s">
        <v>7085</v>
      </c>
      <c r="D3622">
        <v>-118.352433667692</v>
      </c>
      <c r="E3622" s="2">
        <v>3.6228310502283101</v>
      </c>
      <c r="F3622">
        <v>2976.5779803382802</v>
      </c>
      <c r="G3622">
        <f t="shared" si="169"/>
        <v>0</v>
      </c>
      <c r="H3622" s="3">
        <f t="shared" si="170"/>
        <v>3.4737172646761114</v>
      </c>
      <c r="I3622" s="3">
        <f t="shared" si="171"/>
        <v>3.4737172646761114</v>
      </c>
      <c r="J3622">
        <v>0</v>
      </c>
      <c r="K3622">
        <v>0</v>
      </c>
    </row>
    <row r="3623" spans="1:11" x14ac:dyDescent="0.2">
      <c r="A3623" t="s">
        <v>7086</v>
      </c>
      <c r="B3623" t="s">
        <v>9</v>
      </c>
      <c r="C3623" s="1" t="s">
        <v>7087</v>
      </c>
      <c r="D3623">
        <v>-121.05059302532</v>
      </c>
      <c r="E3623" s="2">
        <v>1</v>
      </c>
      <c r="F3623">
        <v>95.456186782859007</v>
      </c>
      <c r="G3623">
        <f t="shared" si="169"/>
        <v>1</v>
      </c>
      <c r="H3623" s="3">
        <f t="shared" si="170"/>
        <v>1.9798040814838209</v>
      </c>
      <c r="I3623" s="3">
        <f t="shared" si="171"/>
        <v>0</v>
      </c>
      <c r="J3623">
        <v>0</v>
      </c>
      <c r="K3623">
        <v>0</v>
      </c>
    </row>
    <row r="3624" spans="1:11" x14ac:dyDescent="0.2">
      <c r="A3624" t="s">
        <v>7088</v>
      </c>
      <c r="B3624" t="s">
        <v>9</v>
      </c>
      <c r="C3624" s="1" t="s">
        <v>7089</v>
      </c>
      <c r="D3624">
        <v>-120.103083274223</v>
      </c>
      <c r="E3624" s="2">
        <v>3.07317073170731</v>
      </c>
      <c r="F3624">
        <v>69.8354189944898</v>
      </c>
      <c r="G3624">
        <f t="shared" si="169"/>
        <v>1</v>
      </c>
      <c r="H3624" s="3">
        <f t="shared" si="170"/>
        <v>1.8440757431450194</v>
      </c>
      <c r="I3624" s="3">
        <f t="shared" si="171"/>
        <v>1.8440757431450194</v>
      </c>
      <c r="J3624">
        <v>0</v>
      </c>
      <c r="K3624">
        <v>0</v>
      </c>
    </row>
    <row r="3625" spans="1:11" x14ac:dyDescent="0.2">
      <c r="A3625" t="s">
        <v>7090</v>
      </c>
      <c r="B3625" t="s">
        <v>9</v>
      </c>
      <c r="C3625" s="1" t="s">
        <v>7091</v>
      </c>
      <c r="D3625">
        <v>-120.210586588561</v>
      </c>
      <c r="E3625" s="2">
        <v>1.9761904761904701</v>
      </c>
      <c r="F3625">
        <v>86.189537412178595</v>
      </c>
      <c r="G3625">
        <f t="shared" si="169"/>
        <v>1</v>
      </c>
      <c r="H3625" s="3">
        <f t="shared" si="170"/>
        <v>1.935454549816177</v>
      </c>
      <c r="I3625" s="3">
        <f t="shared" si="171"/>
        <v>1.935454549816177</v>
      </c>
      <c r="J3625">
        <v>0</v>
      </c>
      <c r="K3625">
        <v>0</v>
      </c>
    </row>
    <row r="3626" spans="1:11" x14ac:dyDescent="0.2">
      <c r="A3626" t="s">
        <v>7092</v>
      </c>
      <c r="B3626" t="s">
        <v>9</v>
      </c>
      <c r="C3626" s="1" t="s">
        <v>7093</v>
      </c>
      <c r="D3626">
        <v>-119.891982398488</v>
      </c>
      <c r="E3626" s="2">
        <v>1</v>
      </c>
      <c r="F3626">
        <v>69.835418994369704</v>
      </c>
      <c r="G3626">
        <f t="shared" si="169"/>
        <v>1</v>
      </c>
      <c r="H3626" s="3">
        <f t="shared" si="170"/>
        <v>1.8440757431442725</v>
      </c>
      <c r="I3626" s="3">
        <f t="shared" si="171"/>
        <v>0</v>
      </c>
      <c r="J3626">
        <v>0</v>
      </c>
      <c r="K3626">
        <v>0</v>
      </c>
    </row>
    <row r="3627" spans="1:11" x14ac:dyDescent="0.2">
      <c r="A3627" t="s">
        <v>7094</v>
      </c>
      <c r="B3627" t="s">
        <v>9</v>
      </c>
      <c r="C3627" s="1" t="s">
        <v>7095</v>
      </c>
      <c r="D3627">
        <v>-120.007623146383</v>
      </c>
      <c r="E3627" s="2">
        <v>1.02564102564102</v>
      </c>
      <c r="F3627">
        <v>69.835418994311198</v>
      </c>
      <c r="G3627">
        <f t="shared" si="169"/>
        <v>1</v>
      </c>
      <c r="H3627" s="3">
        <f t="shared" si="170"/>
        <v>1.8440757431439085</v>
      </c>
      <c r="I3627" s="3">
        <f t="shared" si="171"/>
        <v>1.8440757431439085</v>
      </c>
      <c r="J3627">
        <v>0</v>
      </c>
      <c r="K3627">
        <v>0</v>
      </c>
    </row>
    <row r="3628" spans="1:11" x14ac:dyDescent="0.2">
      <c r="A3628" t="s">
        <v>7096</v>
      </c>
      <c r="B3628" t="s">
        <v>9</v>
      </c>
      <c r="C3628" s="1" t="s">
        <v>7097</v>
      </c>
      <c r="D3628">
        <v>-121.552818288268</v>
      </c>
      <c r="E3628" s="2">
        <v>2.875</v>
      </c>
      <c r="F3628">
        <v>400.4999631357</v>
      </c>
      <c r="G3628">
        <f t="shared" si="169"/>
        <v>0</v>
      </c>
      <c r="H3628" s="3">
        <f t="shared" si="170"/>
        <v>2.6026024804453183</v>
      </c>
      <c r="I3628" s="3">
        <f t="shared" si="171"/>
        <v>2.6026024804453183</v>
      </c>
      <c r="J3628">
        <v>0</v>
      </c>
      <c r="K3628">
        <v>0</v>
      </c>
    </row>
    <row r="3629" spans="1:11" x14ac:dyDescent="0.2">
      <c r="A3629" t="s">
        <v>7098</v>
      </c>
      <c r="B3629" t="s">
        <v>9</v>
      </c>
      <c r="C3629" s="1" t="s">
        <v>7099</v>
      </c>
      <c r="D3629">
        <v>-121.86570473215301</v>
      </c>
      <c r="E3629" s="2">
        <v>1</v>
      </c>
      <c r="F3629">
        <v>188.107032660123</v>
      </c>
      <c r="G3629">
        <f t="shared" si="169"/>
        <v>1</v>
      </c>
      <c r="H3629" s="3">
        <f t="shared" si="170"/>
        <v>2.2744050325965781</v>
      </c>
      <c r="I3629" s="3">
        <f t="shared" si="171"/>
        <v>0</v>
      </c>
      <c r="J3629">
        <v>0</v>
      </c>
      <c r="K3629">
        <v>0</v>
      </c>
    </row>
    <row r="3630" spans="1:11" x14ac:dyDescent="0.2">
      <c r="A3630" t="s">
        <v>7100</v>
      </c>
      <c r="B3630" t="s">
        <v>9</v>
      </c>
      <c r="C3630" s="1" t="s">
        <v>7101</v>
      </c>
      <c r="D3630">
        <v>-122.85013684123599</v>
      </c>
      <c r="E3630" s="2">
        <v>4.3863636363636296</v>
      </c>
      <c r="F3630">
        <v>783.96205854144705</v>
      </c>
      <c r="G3630">
        <f t="shared" si="169"/>
        <v>0</v>
      </c>
      <c r="H3630" s="3">
        <f t="shared" si="170"/>
        <v>2.894295044617071</v>
      </c>
      <c r="I3630" s="3">
        <f t="shared" si="171"/>
        <v>2.894295044617071</v>
      </c>
      <c r="J3630">
        <v>0</v>
      </c>
      <c r="K3630">
        <v>0</v>
      </c>
    </row>
    <row r="3631" spans="1:11" x14ac:dyDescent="0.2">
      <c r="A3631" t="s">
        <v>7102</v>
      </c>
      <c r="B3631" t="s">
        <v>9</v>
      </c>
      <c r="C3631">
        <v>39.143096415739002</v>
      </c>
      <c r="D3631">
        <v>-121.58402291737001</v>
      </c>
      <c r="E3631" s="2">
        <v>1</v>
      </c>
      <c r="F3631">
        <v>69.835418994438797</v>
      </c>
      <c r="G3631">
        <f t="shared" si="169"/>
        <v>1</v>
      </c>
      <c r="H3631" s="3">
        <f t="shared" si="170"/>
        <v>1.8440757431447021</v>
      </c>
      <c r="I3631" s="3">
        <f t="shared" si="171"/>
        <v>0</v>
      </c>
      <c r="J3631">
        <v>0</v>
      </c>
      <c r="K3631">
        <v>0</v>
      </c>
    </row>
    <row r="3632" spans="1:11" x14ac:dyDescent="0.2">
      <c r="A3632" t="s">
        <v>7103</v>
      </c>
      <c r="B3632" t="s">
        <v>9</v>
      </c>
      <c r="C3632" s="1" t="s">
        <v>7104</v>
      </c>
      <c r="D3632">
        <v>-121.426133371533</v>
      </c>
      <c r="E3632" s="2">
        <v>1</v>
      </c>
      <c r="F3632">
        <v>69.835418994562104</v>
      </c>
      <c r="G3632">
        <f t="shared" si="169"/>
        <v>1</v>
      </c>
      <c r="H3632" s="3">
        <f t="shared" si="170"/>
        <v>1.8440757431454691</v>
      </c>
      <c r="I3632" s="3">
        <f t="shared" si="171"/>
        <v>0</v>
      </c>
      <c r="J3632">
        <v>0</v>
      </c>
      <c r="K3632">
        <v>0</v>
      </c>
    </row>
    <row r="3633" spans="1:11" x14ac:dyDescent="0.2">
      <c r="A3633" t="s">
        <v>7105</v>
      </c>
      <c r="B3633" t="s">
        <v>9</v>
      </c>
      <c r="C3633">
        <v>41.361421919457101</v>
      </c>
      <c r="D3633">
        <v>-122.010143348068</v>
      </c>
      <c r="E3633" s="2">
        <v>2.2296296296296299</v>
      </c>
      <c r="F3633">
        <v>2135.5953995915402</v>
      </c>
      <c r="G3633">
        <f t="shared" si="169"/>
        <v>0</v>
      </c>
      <c r="H3633" s="3">
        <f t="shared" si="170"/>
        <v>3.329518976648242</v>
      </c>
      <c r="I3633" s="3">
        <f t="shared" si="171"/>
        <v>3.329518976648242</v>
      </c>
      <c r="J3633">
        <v>0</v>
      </c>
      <c r="K3633">
        <v>0</v>
      </c>
    </row>
    <row r="3634" spans="1:11" x14ac:dyDescent="0.2">
      <c r="A3634" t="s">
        <v>7106</v>
      </c>
      <c r="B3634" t="s">
        <v>9</v>
      </c>
      <c r="C3634" s="1" t="s">
        <v>7107</v>
      </c>
      <c r="D3634">
        <v>-118.129437550956</v>
      </c>
      <c r="E3634" s="2">
        <v>1</v>
      </c>
      <c r="F3634">
        <v>122.306502173038</v>
      </c>
      <c r="G3634">
        <f t="shared" si="169"/>
        <v>1</v>
      </c>
      <c r="H3634" s="3">
        <f t="shared" si="170"/>
        <v>2.0874495460208085</v>
      </c>
      <c r="I3634" s="3">
        <f t="shared" si="171"/>
        <v>0</v>
      </c>
      <c r="J3634">
        <v>0</v>
      </c>
      <c r="K3634">
        <v>0</v>
      </c>
    </row>
    <row r="3635" spans="1:11" x14ac:dyDescent="0.2">
      <c r="A3635" t="s">
        <v>7108</v>
      </c>
      <c r="B3635" t="s">
        <v>9</v>
      </c>
      <c r="C3635">
        <v>37.464483181614</v>
      </c>
      <c r="D3635">
        <v>-121.83595098081599</v>
      </c>
      <c r="E3635" s="2">
        <v>1.5</v>
      </c>
      <c r="F3635">
        <v>69.835418994514299</v>
      </c>
      <c r="G3635">
        <f t="shared" si="169"/>
        <v>1</v>
      </c>
      <c r="H3635" s="3">
        <f t="shared" si="170"/>
        <v>1.8440757431451718</v>
      </c>
      <c r="I3635" s="3">
        <f t="shared" si="171"/>
        <v>1.8440757431451718</v>
      </c>
      <c r="J3635">
        <v>0</v>
      </c>
      <c r="K3635">
        <v>0</v>
      </c>
    </row>
    <row r="3636" spans="1:11" x14ac:dyDescent="0.2">
      <c r="A3636" t="s">
        <v>7109</v>
      </c>
      <c r="B3636" t="s">
        <v>9</v>
      </c>
      <c r="C3636" s="1" t="s">
        <v>7110</v>
      </c>
      <c r="D3636">
        <v>-121.543608278021</v>
      </c>
      <c r="E3636" s="2">
        <v>1</v>
      </c>
      <c r="F3636">
        <v>150.55085172336601</v>
      </c>
      <c r="G3636">
        <f t="shared" si="169"/>
        <v>1</v>
      </c>
      <c r="H3636" s="3">
        <f t="shared" si="170"/>
        <v>2.1776832168246107</v>
      </c>
      <c r="I3636" s="3">
        <f t="shared" si="171"/>
        <v>0</v>
      </c>
      <c r="J3636">
        <v>0</v>
      </c>
      <c r="K3636">
        <v>0</v>
      </c>
    </row>
    <row r="3637" spans="1:11" x14ac:dyDescent="0.2">
      <c r="A3637" t="s">
        <v>7111</v>
      </c>
      <c r="B3637" t="s">
        <v>9</v>
      </c>
      <c r="C3637" s="1" t="s">
        <v>7112</v>
      </c>
      <c r="D3637">
        <v>-120.747712031463</v>
      </c>
      <c r="E3637" s="2">
        <v>1.63291139240506</v>
      </c>
      <c r="F3637">
        <v>139.670837989007</v>
      </c>
      <c r="G3637">
        <f t="shared" si="169"/>
        <v>1</v>
      </c>
      <c r="H3637" s="3">
        <f t="shared" si="170"/>
        <v>2.1451057388090855</v>
      </c>
      <c r="I3637" s="3">
        <f t="shared" si="171"/>
        <v>2.1451057388090855</v>
      </c>
      <c r="J3637">
        <v>0</v>
      </c>
      <c r="K3637">
        <v>0</v>
      </c>
    </row>
    <row r="3638" spans="1:11" x14ac:dyDescent="0.2">
      <c r="A3638" t="s">
        <v>7113</v>
      </c>
      <c r="B3638" t="s">
        <v>9</v>
      </c>
      <c r="C3638" s="1" t="s">
        <v>7114</v>
      </c>
      <c r="D3638">
        <v>-120.45660383285301</v>
      </c>
      <c r="E3638" s="2">
        <v>3.5480769230769198</v>
      </c>
      <c r="F3638">
        <v>188.50867124259901</v>
      </c>
      <c r="G3638">
        <f t="shared" si="169"/>
        <v>1</v>
      </c>
      <c r="H3638" s="3">
        <f t="shared" si="170"/>
        <v>2.2753313321874198</v>
      </c>
      <c r="I3638" s="3">
        <f t="shared" si="171"/>
        <v>2.2753313321874198</v>
      </c>
      <c r="J3638">
        <v>0</v>
      </c>
      <c r="K3638">
        <v>0</v>
      </c>
    </row>
    <row r="3639" spans="1:11" x14ac:dyDescent="0.2">
      <c r="A3639" t="s">
        <v>7115</v>
      </c>
      <c r="B3639" t="s">
        <v>9</v>
      </c>
      <c r="C3639" s="1" t="s">
        <v>7116</v>
      </c>
      <c r="D3639">
        <v>-118.67212693505</v>
      </c>
      <c r="E3639" s="2">
        <v>2.7857142857142798</v>
      </c>
      <c r="F3639">
        <v>396.88476029890199</v>
      </c>
      <c r="G3639">
        <f t="shared" si="169"/>
        <v>0</v>
      </c>
      <c r="H3639" s="3">
        <f t="shared" si="170"/>
        <v>2.5986644230564178</v>
      </c>
      <c r="I3639" s="3">
        <f t="shared" si="171"/>
        <v>2.5986644230564178</v>
      </c>
      <c r="J3639">
        <v>0</v>
      </c>
      <c r="K3639">
        <v>0</v>
      </c>
    </row>
    <row r="3640" spans="1:11" x14ac:dyDescent="0.2">
      <c r="A3640" t="s">
        <v>7117</v>
      </c>
      <c r="B3640" t="s">
        <v>9</v>
      </c>
      <c r="C3640" s="1" t="s">
        <v>7118</v>
      </c>
      <c r="D3640">
        <v>-120.631783632132</v>
      </c>
      <c r="E3640" s="2">
        <v>1.1269841269841201</v>
      </c>
      <c r="F3640">
        <v>386.841450025016</v>
      </c>
      <c r="G3640">
        <f t="shared" si="169"/>
        <v>0</v>
      </c>
      <c r="H3640" s="3">
        <f t="shared" si="170"/>
        <v>2.5875330025171541</v>
      </c>
      <c r="I3640" s="3">
        <f t="shared" si="171"/>
        <v>2.5875330025171541</v>
      </c>
      <c r="J3640">
        <v>0</v>
      </c>
      <c r="K3640">
        <v>0</v>
      </c>
    </row>
    <row r="3641" spans="1:11" x14ac:dyDescent="0.2">
      <c r="A3641" t="s">
        <v>7119</v>
      </c>
      <c r="B3641" t="s">
        <v>9</v>
      </c>
      <c r="C3641" s="1" t="s">
        <v>7120</v>
      </c>
      <c r="D3641">
        <v>-119.14014504501399</v>
      </c>
      <c r="E3641" s="2">
        <v>1.84615384615384</v>
      </c>
      <c r="F3641">
        <v>69.835418994523494</v>
      </c>
      <c r="G3641">
        <f t="shared" si="169"/>
        <v>1</v>
      </c>
      <c r="H3641" s="3">
        <f t="shared" si="170"/>
        <v>1.8440757431452288</v>
      </c>
      <c r="I3641" s="3">
        <f t="shared" si="171"/>
        <v>1.8440757431452288</v>
      </c>
      <c r="J3641">
        <v>0</v>
      </c>
      <c r="K3641">
        <v>0</v>
      </c>
    </row>
    <row r="3642" spans="1:11" x14ac:dyDescent="0.2">
      <c r="A3642" t="s">
        <v>7121</v>
      </c>
      <c r="B3642" t="s">
        <v>9</v>
      </c>
      <c r="C3642" s="1" t="s">
        <v>7122</v>
      </c>
      <c r="D3642">
        <v>-122.408714223681</v>
      </c>
      <c r="E3642" s="2">
        <v>2.9285714285714199</v>
      </c>
      <c r="F3642">
        <v>69.835418994563</v>
      </c>
      <c r="G3642">
        <f t="shared" si="169"/>
        <v>1</v>
      </c>
      <c r="H3642" s="3">
        <f t="shared" si="170"/>
        <v>1.8440757431454746</v>
      </c>
      <c r="I3642" s="3">
        <f t="shared" si="171"/>
        <v>1.8440757431454746</v>
      </c>
      <c r="J3642">
        <v>0</v>
      </c>
      <c r="K3642">
        <v>0</v>
      </c>
    </row>
    <row r="3643" spans="1:11" x14ac:dyDescent="0.2">
      <c r="A3643" t="s">
        <v>7123</v>
      </c>
      <c r="B3643" t="s">
        <v>9</v>
      </c>
      <c r="C3643" s="1" t="s">
        <v>7124</v>
      </c>
      <c r="D3643">
        <v>-120.418506557141</v>
      </c>
      <c r="E3643" s="2">
        <v>1.16923076923076</v>
      </c>
      <c r="F3643">
        <v>126.525029828935</v>
      </c>
      <c r="G3643">
        <f t="shared" si="169"/>
        <v>1</v>
      </c>
      <c r="H3643" s="3">
        <f t="shared" si="170"/>
        <v>2.1021764483680241</v>
      </c>
      <c r="I3643" s="3">
        <f t="shared" si="171"/>
        <v>2.1021764483680241</v>
      </c>
      <c r="J3643">
        <v>0</v>
      </c>
      <c r="K3643">
        <v>0</v>
      </c>
    </row>
    <row r="3644" spans="1:11" x14ac:dyDescent="0.2">
      <c r="A3644" t="s">
        <v>7125</v>
      </c>
      <c r="B3644" t="s">
        <v>9</v>
      </c>
      <c r="C3644" s="1" t="s">
        <v>7126</v>
      </c>
      <c r="D3644">
        <v>-120.55549349011</v>
      </c>
      <c r="E3644" s="2">
        <v>2.2814371257485</v>
      </c>
      <c r="F3644">
        <v>1154.7832456333599</v>
      </c>
      <c r="G3644">
        <f t="shared" si="169"/>
        <v>0</v>
      </c>
      <c r="H3644" s="3">
        <f t="shared" si="170"/>
        <v>3.0625004742199713</v>
      </c>
      <c r="I3644" s="3">
        <f t="shared" si="171"/>
        <v>3.0625004742199713</v>
      </c>
      <c r="J3644">
        <v>0</v>
      </c>
      <c r="K3644">
        <v>0</v>
      </c>
    </row>
    <row r="3645" spans="1:11" x14ac:dyDescent="0.2">
      <c r="A3645" t="s">
        <v>7127</v>
      </c>
      <c r="B3645" t="s">
        <v>9</v>
      </c>
      <c r="C3645">
        <v>41.201029081370997</v>
      </c>
      <c r="D3645">
        <v>-121.16461231368299</v>
      </c>
      <c r="E3645" s="2">
        <v>1.05</v>
      </c>
      <c r="F3645">
        <v>69.835418994483902</v>
      </c>
      <c r="G3645">
        <f t="shared" si="169"/>
        <v>1</v>
      </c>
      <c r="H3645" s="3">
        <f t="shared" si="170"/>
        <v>1.8440757431449826</v>
      </c>
      <c r="I3645" s="3">
        <f t="shared" si="171"/>
        <v>1.8440757431449826</v>
      </c>
      <c r="J3645">
        <v>0</v>
      </c>
      <c r="K3645">
        <v>0</v>
      </c>
    </row>
    <row r="3646" spans="1:11" x14ac:dyDescent="0.2">
      <c r="A3646" t="s">
        <v>7128</v>
      </c>
      <c r="B3646" t="s">
        <v>9</v>
      </c>
      <c r="C3646" s="1" t="s">
        <v>7129</v>
      </c>
      <c r="D3646">
        <v>-121.907789797148</v>
      </c>
      <c r="E3646" s="2">
        <v>1.66891891891891</v>
      </c>
      <c r="F3646">
        <v>302.39919559311699</v>
      </c>
      <c r="G3646">
        <f t="shared" si="169"/>
        <v>0</v>
      </c>
      <c r="H3646" s="3">
        <f t="shared" si="170"/>
        <v>2.4805806315714469</v>
      </c>
      <c r="I3646" s="3">
        <f t="shared" si="171"/>
        <v>2.4805806315714469</v>
      </c>
      <c r="J3646">
        <v>0</v>
      </c>
      <c r="K3646">
        <v>0</v>
      </c>
    </row>
    <row r="3647" spans="1:11" x14ac:dyDescent="0.2">
      <c r="A3647" t="s">
        <v>7130</v>
      </c>
      <c r="B3647" t="s">
        <v>9</v>
      </c>
      <c r="C3647">
        <v>39.725937684079902</v>
      </c>
      <c r="D3647">
        <v>-120.80228281097401</v>
      </c>
      <c r="E3647" s="2">
        <v>4.5238095238095202</v>
      </c>
      <c r="F3647">
        <v>69.835418994452994</v>
      </c>
      <c r="G3647">
        <f t="shared" si="169"/>
        <v>1</v>
      </c>
      <c r="H3647" s="3">
        <f t="shared" si="170"/>
        <v>1.8440757431447905</v>
      </c>
      <c r="I3647" s="3">
        <f t="shared" si="171"/>
        <v>1.8440757431447905</v>
      </c>
      <c r="J3647">
        <v>0</v>
      </c>
      <c r="K3647">
        <v>0</v>
      </c>
    </row>
    <row r="3648" spans="1:11" x14ac:dyDescent="0.2">
      <c r="A3648" t="s">
        <v>7131</v>
      </c>
      <c r="B3648" t="s">
        <v>9</v>
      </c>
      <c r="C3648" s="1" t="s">
        <v>7132</v>
      </c>
      <c r="D3648">
        <v>-119.880168321787</v>
      </c>
      <c r="E3648" s="2">
        <v>1.6419753086419699</v>
      </c>
      <c r="F3648">
        <v>1115.41080293461</v>
      </c>
      <c r="G3648">
        <f t="shared" si="169"/>
        <v>0</v>
      </c>
      <c r="H3648" s="3">
        <f t="shared" si="170"/>
        <v>3.0474348463884362</v>
      </c>
      <c r="I3648" s="3">
        <f t="shared" si="171"/>
        <v>3.0474348463884362</v>
      </c>
      <c r="J3648">
        <v>0</v>
      </c>
      <c r="K3648">
        <v>0</v>
      </c>
    </row>
    <row r="3649" spans="1:11" x14ac:dyDescent="0.2">
      <c r="A3649" t="s">
        <v>7133</v>
      </c>
      <c r="B3649" t="s">
        <v>9</v>
      </c>
      <c r="C3649" s="1" t="s">
        <v>7134</v>
      </c>
      <c r="D3649">
        <v>-121.29858026523399</v>
      </c>
      <c r="E3649" s="2">
        <v>1</v>
      </c>
      <c r="F3649">
        <v>69.835418994562104</v>
      </c>
      <c r="G3649">
        <f t="shared" si="169"/>
        <v>1</v>
      </c>
      <c r="H3649" s="3">
        <f t="shared" si="170"/>
        <v>1.8440757431454691</v>
      </c>
      <c r="I3649" s="3">
        <f t="shared" si="171"/>
        <v>0</v>
      </c>
      <c r="J3649">
        <v>0</v>
      </c>
      <c r="K3649">
        <v>0</v>
      </c>
    </row>
    <row r="3650" spans="1:11" x14ac:dyDescent="0.2">
      <c r="A3650" t="s">
        <v>7135</v>
      </c>
      <c r="B3650" t="s">
        <v>9</v>
      </c>
      <c r="C3650" s="1" t="s">
        <v>7136</v>
      </c>
      <c r="D3650">
        <v>-118.764126607676</v>
      </c>
      <c r="E3650" s="2">
        <v>3.7336065573770401</v>
      </c>
      <c r="F3650">
        <v>1172.0372815385399</v>
      </c>
      <c r="G3650">
        <f t="shared" si="169"/>
        <v>0</v>
      </c>
      <c r="H3650" s="3">
        <f t="shared" si="170"/>
        <v>3.0689414264507988</v>
      </c>
      <c r="I3650" s="3">
        <f t="shared" si="171"/>
        <v>3.0689414264507988</v>
      </c>
      <c r="J3650">
        <v>0</v>
      </c>
      <c r="K3650">
        <v>0</v>
      </c>
    </row>
    <row r="3651" spans="1:11" x14ac:dyDescent="0.2">
      <c r="A3651" t="s">
        <v>7137</v>
      </c>
      <c r="B3651" t="s">
        <v>9</v>
      </c>
      <c r="C3651" s="1" t="s">
        <v>7138</v>
      </c>
      <c r="D3651">
        <v>-121.082181759295</v>
      </c>
      <c r="E3651" s="2">
        <v>2.97101449275362</v>
      </c>
      <c r="F3651">
        <v>125.02370207560401</v>
      </c>
      <c r="G3651">
        <f t="shared" ref="G3651:G3714" si="172">IF(F3651&lt;300,1,0)</f>
        <v>1</v>
      </c>
      <c r="H3651" s="3">
        <f t="shared" ref="H3651:H3714" si="173">LOG10(F3651)</f>
        <v>2.0969923546467881</v>
      </c>
      <c r="I3651" s="3">
        <f t="shared" ref="I3651:I3714" si="174">IF(E3651&gt;1,H3651,0)</f>
        <v>2.0969923546467881</v>
      </c>
      <c r="J3651">
        <v>0</v>
      </c>
      <c r="K3651">
        <v>0</v>
      </c>
    </row>
    <row r="3652" spans="1:11" x14ac:dyDescent="0.2">
      <c r="A3652" t="s">
        <v>7139</v>
      </c>
      <c r="B3652" t="s">
        <v>9</v>
      </c>
      <c r="C3652" s="1" t="s">
        <v>7140</v>
      </c>
      <c r="D3652">
        <v>-120.208198754652</v>
      </c>
      <c r="E3652" s="2">
        <v>2.23529411764705</v>
      </c>
      <c r="F3652">
        <v>229.63727721899801</v>
      </c>
      <c r="G3652">
        <f t="shared" si="172"/>
        <v>1</v>
      </c>
      <c r="H3652" s="3">
        <f t="shared" si="173"/>
        <v>2.3610423888497585</v>
      </c>
      <c r="I3652" s="3">
        <f t="shared" si="174"/>
        <v>2.3610423888497585</v>
      </c>
      <c r="J3652">
        <v>0</v>
      </c>
      <c r="K3652">
        <v>0</v>
      </c>
    </row>
    <row r="3653" spans="1:11" x14ac:dyDescent="0.2">
      <c r="A3653" t="s">
        <v>7141</v>
      </c>
      <c r="B3653" t="s">
        <v>9</v>
      </c>
      <c r="C3653" s="1" t="s">
        <v>7142</v>
      </c>
      <c r="D3653">
        <v>-121.61980017136</v>
      </c>
      <c r="E3653" s="2">
        <v>1</v>
      </c>
      <c r="F3653">
        <v>69.835418994450706</v>
      </c>
      <c r="G3653">
        <f t="shared" si="172"/>
        <v>1</v>
      </c>
      <c r="H3653" s="3">
        <f t="shared" si="173"/>
        <v>1.8440757431447763</v>
      </c>
      <c r="I3653" s="3">
        <f t="shared" si="174"/>
        <v>0</v>
      </c>
      <c r="J3653">
        <v>0</v>
      </c>
      <c r="K3653">
        <v>0</v>
      </c>
    </row>
    <row r="3654" spans="1:11" x14ac:dyDescent="0.2">
      <c r="A3654" t="s">
        <v>7143</v>
      </c>
      <c r="B3654" t="s">
        <v>9</v>
      </c>
      <c r="C3654" s="1" t="s">
        <v>7144</v>
      </c>
      <c r="D3654">
        <v>-120.739132786216</v>
      </c>
      <c r="E3654" s="2">
        <v>1.19117647058823</v>
      </c>
      <c r="F3654">
        <v>312.24280874106603</v>
      </c>
      <c r="G3654">
        <f t="shared" si="172"/>
        <v>0</v>
      </c>
      <c r="H3654" s="3">
        <f t="shared" si="173"/>
        <v>2.4944924449323636</v>
      </c>
      <c r="I3654" s="3">
        <f t="shared" si="174"/>
        <v>2.4944924449323636</v>
      </c>
      <c r="J3654">
        <v>0</v>
      </c>
      <c r="K3654">
        <v>0</v>
      </c>
    </row>
    <row r="3655" spans="1:11" x14ac:dyDescent="0.2">
      <c r="A3655" t="s">
        <v>7145</v>
      </c>
      <c r="B3655" t="s">
        <v>9</v>
      </c>
      <c r="C3655" s="1" t="s">
        <v>7146</v>
      </c>
      <c r="D3655">
        <v>-122.258218792599</v>
      </c>
      <c r="E3655" s="2">
        <v>1</v>
      </c>
      <c r="F3655">
        <v>69.835418994530798</v>
      </c>
      <c r="G3655">
        <f t="shared" si="172"/>
        <v>1</v>
      </c>
      <c r="H3655" s="3">
        <f t="shared" si="173"/>
        <v>1.8440757431452743</v>
      </c>
      <c r="I3655" s="3">
        <f t="shared" si="174"/>
        <v>0</v>
      </c>
      <c r="J3655">
        <v>0</v>
      </c>
      <c r="K3655">
        <v>0</v>
      </c>
    </row>
    <row r="3656" spans="1:11" x14ac:dyDescent="0.2">
      <c r="A3656" t="s">
        <v>7147</v>
      </c>
      <c r="B3656" t="s">
        <v>9</v>
      </c>
      <c r="C3656" s="1" t="s">
        <v>7148</v>
      </c>
      <c r="D3656">
        <v>-120.918868511222</v>
      </c>
      <c r="E3656" s="2">
        <v>1</v>
      </c>
      <c r="F3656">
        <v>69.835418994379907</v>
      </c>
      <c r="G3656">
        <f t="shared" si="172"/>
        <v>1</v>
      </c>
      <c r="H3656" s="3">
        <f t="shared" si="173"/>
        <v>1.844075743144336</v>
      </c>
      <c r="I3656" s="3">
        <f t="shared" si="174"/>
        <v>0</v>
      </c>
      <c r="J3656">
        <v>0</v>
      </c>
      <c r="K3656">
        <v>0</v>
      </c>
    </row>
    <row r="3657" spans="1:11" x14ac:dyDescent="0.2">
      <c r="A3657" t="s">
        <v>7149</v>
      </c>
      <c r="B3657" t="s">
        <v>9</v>
      </c>
      <c r="C3657" s="1" t="s">
        <v>7150</v>
      </c>
      <c r="D3657">
        <v>-120.736341184116</v>
      </c>
      <c r="E3657" s="2">
        <v>1.1463414634146301</v>
      </c>
      <c r="F3657">
        <v>69.835418994333807</v>
      </c>
      <c r="G3657">
        <f t="shared" si="172"/>
        <v>1</v>
      </c>
      <c r="H3657" s="3">
        <f t="shared" si="173"/>
        <v>1.8440757431440493</v>
      </c>
      <c r="I3657" s="3">
        <f t="shared" si="174"/>
        <v>1.8440757431440493</v>
      </c>
      <c r="J3657">
        <v>0</v>
      </c>
      <c r="K3657">
        <v>0</v>
      </c>
    </row>
    <row r="3658" spans="1:11" x14ac:dyDescent="0.2">
      <c r="A3658" t="s">
        <v>7151</v>
      </c>
      <c r="B3658" t="s">
        <v>9</v>
      </c>
      <c r="C3658" s="1" t="s">
        <v>7152</v>
      </c>
      <c r="D3658">
        <v>-121.303897346528</v>
      </c>
      <c r="E3658" s="2">
        <v>2.7361963190184002</v>
      </c>
      <c r="F3658">
        <v>319.60129412050497</v>
      </c>
      <c r="G3658">
        <f t="shared" si="172"/>
        <v>0</v>
      </c>
      <c r="H3658" s="3">
        <f t="shared" si="173"/>
        <v>2.5046085291784252</v>
      </c>
      <c r="I3658" s="3">
        <f t="shared" si="174"/>
        <v>2.5046085291784252</v>
      </c>
      <c r="J3658">
        <v>0</v>
      </c>
      <c r="K3658">
        <v>0</v>
      </c>
    </row>
    <row r="3659" spans="1:11" x14ac:dyDescent="0.2">
      <c r="A3659" t="s">
        <v>7153</v>
      </c>
      <c r="B3659" t="s">
        <v>9</v>
      </c>
      <c r="C3659" s="1" t="s">
        <v>7154</v>
      </c>
      <c r="D3659">
        <v>-122.898377757736</v>
      </c>
      <c r="E3659" s="2">
        <v>3.0149253731343202</v>
      </c>
      <c r="F3659">
        <v>123.432917220419</v>
      </c>
      <c r="G3659">
        <f t="shared" si="172"/>
        <v>1</v>
      </c>
      <c r="H3659" s="3">
        <f t="shared" si="173"/>
        <v>2.0914309932532436</v>
      </c>
      <c r="I3659" s="3">
        <f t="shared" si="174"/>
        <v>2.0914309932532436</v>
      </c>
      <c r="J3659">
        <v>0</v>
      </c>
      <c r="K3659">
        <v>0</v>
      </c>
    </row>
    <row r="3660" spans="1:11" x14ac:dyDescent="0.2">
      <c r="A3660" t="s">
        <v>7155</v>
      </c>
      <c r="B3660" t="s">
        <v>9</v>
      </c>
      <c r="C3660" s="1" t="s">
        <v>7156</v>
      </c>
      <c r="D3660">
        <v>-122.16482914465399</v>
      </c>
      <c r="E3660" s="2">
        <v>2.8035714285714199</v>
      </c>
      <c r="F3660">
        <v>355.81610837633599</v>
      </c>
      <c r="G3660">
        <f t="shared" si="172"/>
        <v>0</v>
      </c>
      <c r="H3660" s="3">
        <f t="shared" si="173"/>
        <v>2.5512256054134417</v>
      </c>
      <c r="I3660" s="3">
        <f t="shared" si="174"/>
        <v>2.5512256054134417</v>
      </c>
      <c r="J3660">
        <v>0</v>
      </c>
      <c r="K3660">
        <v>0</v>
      </c>
    </row>
    <row r="3661" spans="1:11" x14ac:dyDescent="0.2">
      <c r="A3661" t="s">
        <v>7157</v>
      </c>
      <c r="B3661" t="s">
        <v>9</v>
      </c>
      <c r="C3661" s="1" t="s">
        <v>7158</v>
      </c>
      <c r="D3661">
        <v>-119.906478454628</v>
      </c>
      <c r="E3661" s="2">
        <v>2.2487179487179398</v>
      </c>
      <c r="F3661">
        <v>902.27181409534296</v>
      </c>
      <c r="G3661">
        <f t="shared" si="172"/>
        <v>0</v>
      </c>
      <c r="H3661" s="3">
        <f t="shared" si="173"/>
        <v>2.9553373907334417</v>
      </c>
      <c r="I3661" s="3">
        <f t="shared" si="174"/>
        <v>2.9553373907334417</v>
      </c>
      <c r="J3661">
        <v>0</v>
      </c>
      <c r="K3661">
        <v>0</v>
      </c>
    </row>
    <row r="3662" spans="1:11" x14ac:dyDescent="0.2">
      <c r="A3662" t="s">
        <v>7159</v>
      </c>
      <c r="B3662" t="s">
        <v>9</v>
      </c>
      <c r="C3662" s="1" t="s">
        <v>7160</v>
      </c>
      <c r="D3662">
        <v>-119.819715970541</v>
      </c>
      <c r="E3662" s="2">
        <v>3.2</v>
      </c>
      <c r="F3662">
        <v>69.835418994497601</v>
      </c>
      <c r="G3662">
        <f t="shared" si="172"/>
        <v>1</v>
      </c>
      <c r="H3662" s="3">
        <f t="shared" si="173"/>
        <v>1.8440757431450678</v>
      </c>
      <c r="I3662" s="3">
        <f t="shared" si="174"/>
        <v>1.8440757431450678</v>
      </c>
      <c r="J3662">
        <v>0</v>
      </c>
      <c r="K3662">
        <v>0</v>
      </c>
    </row>
    <row r="3663" spans="1:11" x14ac:dyDescent="0.2">
      <c r="A3663" t="s">
        <v>7161</v>
      </c>
      <c r="B3663" t="s">
        <v>9</v>
      </c>
      <c r="C3663" s="1" t="s">
        <v>7162</v>
      </c>
      <c r="D3663">
        <v>-121.70238006062399</v>
      </c>
      <c r="E3663" s="2">
        <v>1.02013422818791</v>
      </c>
      <c r="F3663">
        <v>268.45615199824198</v>
      </c>
      <c r="G3663">
        <f t="shared" si="172"/>
        <v>1</v>
      </c>
      <c r="H3663" s="3">
        <f t="shared" si="173"/>
        <v>2.4288733607979545</v>
      </c>
      <c r="I3663" s="3">
        <f t="shared" si="174"/>
        <v>2.4288733607979545</v>
      </c>
      <c r="J3663">
        <v>0</v>
      </c>
      <c r="K3663">
        <v>0</v>
      </c>
    </row>
    <row r="3664" spans="1:11" x14ac:dyDescent="0.2">
      <c r="A3664" t="s">
        <v>7163</v>
      </c>
      <c r="B3664" t="s">
        <v>9</v>
      </c>
      <c r="C3664" s="1" t="s">
        <v>7164</v>
      </c>
      <c r="D3664">
        <v>-118.95052163035101</v>
      </c>
      <c r="E3664" s="2">
        <v>1</v>
      </c>
      <c r="F3664">
        <v>151.440269897782</v>
      </c>
      <c r="G3664">
        <f t="shared" si="172"/>
        <v>1</v>
      </c>
      <c r="H3664" s="3">
        <f t="shared" si="173"/>
        <v>2.1802413749587313</v>
      </c>
      <c r="I3664" s="3">
        <f t="shared" si="174"/>
        <v>0</v>
      </c>
      <c r="J3664">
        <v>0</v>
      </c>
      <c r="K3664">
        <v>0</v>
      </c>
    </row>
    <row r="3665" spans="1:11" x14ac:dyDescent="0.2">
      <c r="A3665" t="s">
        <v>7165</v>
      </c>
      <c r="B3665" t="s">
        <v>9</v>
      </c>
      <c r="C3665" s="1" t="s">
        <v>7166</v>
      </c>
      <c r="D3665">
        <v>-120.39424563029</v>
      </c>
      <c r="E3665" s="2">
        <v>1.92792792792792</v>
      </c>
      <c r="F3665">
        <v>202.907104376212</v>
      </c>
      <c r="G3665">
        <f t="shared" si="172"/>
        <v>1</v>
      </c>
      <c r="H3665" s="3">
        <f t="shared" si="173"/>
        <v>2.3072972532303457</v>
      </c>
      <c r="I3665" s="3">
        <f t="shared" si="174"/>
        <v>2.3072972532303457</v>
      </c>
      <c r="J3665">
        <v>0</v>
      </c>
      <c r="K3665">
        <v>0</v>
      </c>
    </row>
    <row r="3666" spans="1:11" x14ac:dyDescent="0.2">
      <c r="A3666" t="s">
        <v>7167</v>
      </c>
      <c r="B3666" t="s">
        <v>9</v>
      </c>
      <c r="C3666" s="1" t="s">
        <v>7168</v>
      </c>
      <c r="D3666">
        <v>-121.245607807288</v>
      </c>
      <c r="E3666" s="2">
        <v>1</v>
      </c>
      <c r="F3666">
        <v>134.74041169554201</v>
      </c>
      <c r="G3666">
        <f t="shared" si="172"/>
        <v>1</v>
      </c>
      <c r="H3666" s="3">
        <f t="shared" si="173"/>
        <v>2.1294978699932736</v>
      </c>
      <c r="I3666" s="3">
        <f t="shared" si="174"/>
        <v>0</v>
      </c>
      <c r="J3666">
        <v>0</v>
      </c>
      <c r="K3666">
        <v>0</v>
      </c>
    </row>
    <row r="3667" spans="1:11" x14ac:dyDescent="0.2">
      <c r="A3667" t="s">
        <v>7169</v>
      </c>
      <c r="B3667" t="s">
        <v>9</v>
      </c>
      <c r="C3667" s="1" t="s">
        <v>7170</v>
      </c>
      <c r="D3667">
        <v>-120.563730199095</v>
      </c>
      <c r="E3667" s="2">
        <v>1.42405063291139</v>
      </c>
      <c r="F3667">
        <v>700.01244193750495</v>
      </c>
      <c r="G3667">
        <f t="shared" si="172"/>
        <v>0</v>
      </c>
      <c r="H3667" s="3">
        <f t="shared" si="173"/>
        <v>2.8451057591810884</v>
      </c>
      <c r="I3667" s="3">
        <f t="shared" si="174"/>
        <v>2.8451057591810884</v>
      </c>
      <c r="J3667">
        <v>0</v>
      </c>
      <c r="K3667">
        <v>0</v>
      </c>
    </row>
    <row r="3668" spans="1:11" x14ac:dyDescent="0.2">
      <c r="A3668" t="s">
        <v>7171</v>
      </c>
      <c r="B3668" t="s">
        <v>9</v>
      </c>
      <c r="C3668" s="1" t="s">
        <v>7172</v>
      </c>
      <c r="D3668">
        <v>-120.129281966939</v>
      </c>
      <c r="E3668" s="2">
        <v>1.02380952380952</v>
      </c>
      <c r="F3668">
        <v>69.835418994477493</v>
      </c>
      <c r="G3668">
        <f t="shared" si="172"/>
        <v>1</v>
      </c>
      <c r="H3668" s="3">
        <f t="shared" si="173"/>
        <v>1.8440757431449428</v>
      </c>
      <c r="I3668" s="3">
        <f t="shared" si="174"/>
        <v>1.8440757431449428</v>
      </c>
      <c r="J3668">
        <v>0</v>
      </c>
      <c r="K3668">
        <v>0</v>
      </c>
    </row>
    <row r="3669" spans="1:11" x14ac:dyDescent="0.2">
      <c r="A3669" t="s">
        <v>7173</v>
      </c>
      <c r="B3669" t="s">
        <v>9</v>
      </c>
      <c r="C3669">
        <v>39.4358866906326</v>
      </c>
      <c r="D3669">
        <v>-120.226652036459</v>
      </c>
      <c r="E3669" s="2">
        <v>1.90243902439024</v>
      </c>
      <c r="F3669">
        <v>284.01094697887601</v>
      </c>
      <c r="G3669">
        <f t="shared" si="172"/>
        <v>1</v>
      </c>
      <c r="H3669" s="3">
        <f t="shared" si="173"/>
        <v>2.4533350799093423</v>
      </c>
      <c r="I3669" s="3">
        <f t="shared" si="174"/>
        <v>2.4533350799093423</v>
      </c>
      <c r="J3669">
        <v>0</v>
      </c>
      <c r="K3669">
        <v>0</v>
      </c>
    </row>
    <row r="3670" spans="1:11" x14ac:dyDescent="0.2">
      <c r="A3670" t="s">
        <v>7174</v>
      </c>
      <c r="B3670" t="s">
        <v>9</v>
      </c>
      <c r="C3670" s="1" t="s">
        <v>7175</v>
      </c>
      <c r="D3670">
        <v>-120.00751014826101</v>
      </c>
      <c r="E3670" s="2">
        <v>1.0243902439024299</v>
      </c>
      <c r="F3670">
        <v>108.083586045114</v>
      </c>
      <c r="G3670">
        <f t="shared" si="172"/>
        <v>1</v>
      </c>
      <c r="H3670" s="3">
        <f t="shared" si="173"/>
        <v>2.0337597454677909</v>
      </c>
      <c r="I3670" s="3">
        <f t="shared" si="174"/>
        <v>2.0337597454677909</v>
      </c>
      <c r="J3670">
        <v>0</v>
      </c>
      <c r="K3670">
        <v>0</v>
      </c>
    </row>
    <row r="3671" spans="1:11" x14ac:dyDescent="0.2">
      <c r="A3671" t="s">
        <v>7176</v>
      </c>
      <c r="B3671" t="s">
        <v>9</v>
      </c>
      <c r="C3671" s="1" t="s">
        <v>7177</v>
      </c>
      <c r="D3671">
        <v>-121.768471869525</v>
      </c>
      <c r="E3671" s="2">
        <v>1</v>
      </c>
      <c r="F3671">
        <v>124.48300677714199</v>
      </c>
      <c r="G3671">
        <f t="shared" si="172"/>
        <v>1</v>
      </c>
      <c r="H3671" s="3">
        <f t="shared" si="173"/>
        <v>2.0951100697721432</v>
      </c>
      <c r="I3671" s="3">
        <f t="shared" si="174"/>
        <v>0</v>
      </c>
      <c r="J3671">
        <v>0</v>
      </c>
      <c r="K3671">
        <v>0</v>
      </c>
    </row>
    <row r="3672" spans="1:11" x14ac:dyDescent="0.2">
      <c r="A3672" t="s">
        <v>7178</v>
      </c>
      <c r="B3672" t="s">
        <v>9</v>
      </c>
      <c r="C3672" s="1" t="s">
        <v>7179</v>
      </c>
      <c r="D3672">
        <v>-120.224080642435</v>
      </c>
      <c r="E3672" s="2">
        <v>2.7560975609756002</v>
      </c>
      <c r="F3672">
        <v>96.823410954300002</v>
      </c>
      <c r="G3672">
        <f t="shared" si="172"/>
        <v>1</v>
      </c>
      <c r="H3672" s="3">
        <f t="shared" si="173"/>
        <v>1.9859803781658201</v>
      </c>
      <c r="I3672" s="3">
        <f t="shared" si="174"/>
        <v>1.9859803781658201</v>
      </c>
      <c r="J3672">
        <v>0</v>
      </c>
      <c r="K3672">
        <v>0</v>
      </c>
    </row>
    <row r="3673" spans="1:11" x14ac:dyDescent="0.2">
      <c r="A3673" t="s">
        <v>7180</v>
      </c>
      <c r="B3673" t="s">
        <v>9</v>
      </c>
      <c r="C3673" s="1" t="s">
        <v>7181</v>
      </c>
      <c r="D3673">
        <v>-120.49789763936801</v>
      </c>
      <c r="E3673" s="2">
        <v>1.4390243902438999</v>
      </c>
      <c r="F3673">
        <v>69.835418994653196</v>
      </c>
      <c r="G3673">
        <f t="shared" si="172"/>
        <v>1</v>
      </c>
      <c r="H3673" s="3">
        <f t="shared" si="173"/>
        <v>1.8440757431460355</v>
      </c>
      <c r="I3673" s="3">
        <f t="shared" si="174"/>
        <v>1.8440757431460355</v>
      </c>
      <c r="J3673">
        <v>0</v>
      </c>
      <c r="K3673">
        <v>0</v>
      </c>
    </row>
    <row r="3674" spans="1:11" x14ac:dyDescent="0.2">
      <c r="A3674" t="s">
        <v>7182</v>
      </c>
      <c r="B3674" t="s">
        <v>9</v>
      </c>
      <c r="C3674" s="1" t="s">
        <v>7183</v>
      </c>
      <c r="D3674">
        <v>-123.208411023092</v>
      </c>
      <c r="E3674" s="2">
        <v>4.6976744186046497</v>
      </c>
      <c r="F3674">
        <v>69.8354189944544</v>
      </c>
      <c r="G3674">
        <f t="shared" si="172"/>
        <v>1</v>
      </c>
      <c r="H3674" s="3">
        <f t="shared" si="173"/>
        <v>1.8440757431447992</v>
      </c>
      <c r="I3674" s="3">
        <f t="shared" si="174"/>
        <v>1.8440757431447992</v>
      </c>
      <c r="J3674">
        <v>0</v>
      </c>
      <c r="K3674">
        <v>0</v>
      </c>
    </row>
    <row r="3675" spans="1:11" x14ac:dyDescent="0.2">
      <c r="A3675" t="s">
        <v>7184</v>
      </c>
      <c r="B3675" t="s">
        <v>9</v>
      </c>
      <c r="C3675" s="1" t="s">
        <v>7185</v>
      </c>
      <c r="D3675">
        <v>-121.01052356972799</v>
      </c>
      <c r="E3675" s="2">
        <v>1.0909090909090899</v>
      </c>
      <c r="F3675">
        <v>69.835418994364701</v>
      </c>
      <c r="G3675">
        <f t="shared" si="172"/>
        <v>1</v>
      </c>
      <c r="H3675" s="3">
        <f t="shared" si="173"/>
        <v>1.8440757431442414</v>
      </c>
      <c r="I3675" s="3">
        <f t="shared" si="174"/>
        <v>1.8440757431442414</v>
      </c>
      <c r="J3675">
        <v>0</v>
      </c>
      <c r="K3675">
        <v>0</v>
      </c>
    </row>
    <row r="3676" spans="1:11" x14ac:dyDescent="0.2">
      <c r="A3676" t="s">
        <v>7186</v>
      </c>
      <c r="B3676" t="s">
        <v>9</v>
      </c>
      <c r="C3676" s="1" t="s">
        <v>7187</v>
      </c>
      <c r="D3676">
        <v>-123.084696500082</v>
      </c>
      <c r="E3676" s="2">
        <v>4.0999999999999996</v>
      </c>
      <c r="F3676">
        <v>197.72698289561899</v>
      </c>
      <c r="G3676">
        <f t="shared" si="172"/>
        <v>1</v>
      </c>
      <c r="H3676" s="3">
        <f t="shared" si="173"/>
        <v>2.2960659395364855</v>
      </c>
      <c r="I3676" s="3">
        <f t="shared" si="174"/>
        <v>2.2960659395364855</v>
      </c>
      <c r="J3676">
        <v>0</v>
      </c>
      <c r="K3676">
        <v>0</v>
      </c>
    </row>
    <row r="3677" spans="1:11" x14ac:dyDescent="0.2">
      <c r="A3677" t="s">
        <v>7188</v>
      </c>
      <c r="B3677" t="s">
        <v>9</v>
      </c>
      <c r="C3677" s="1" t="s">
        <v>7189</v>
      </c>
      <c r="D3677">
        <v>-120.472900360201</v>
      </c>
      <c r="E3677" s="2">
        <v>3.0238095238095202</v>
      </c>
      <c r="F3677">
        <v>69.835418994510604</v>
      </c>
      <c r="G3677">
        <f t="shared" si="172"/>
        <v>1</v>
      </c>
      <c r="H3677" s="3">
        <f t="shared" si="173"/>
        <v>1.8440757431451487</v>
      </c>
      <c r="I3677" s="3">
        <f t="shared" si="174"/>
        <v>1.8440757431451487</v>
      </c>
      <c r="J3677">
        <v>0</v>
      </c>
      <c r="K3677">
        <v>0</v>
      </c>
    </row>
    <row r="3678" spans="1:11" x14ac:dyDescent="0.2">
      <c r="A3678" t="s">
        <v>7190</v>
      </c>
      <c r="B3678" t="s">
        <v>9</v>
      </c>
      <c r="C3678" s="1" t="s">
        <v>7191</v>
      </c>
      <c r="D3678">
        <v>-120.689895252535</v>
      </c>
      <c r="E3678" s="2">
        <v>2.55223880597014</v>
      </c>
      <c r="F3678">
        <v>122.859370229836</v>
      </c>
      <c r="G3678">
        <f t="shared" si="172"/>
        <v>1</v>
      </c>
      <c r="H3678" s="3">
        <f t="shared" si="173"/>
        <v>2.0894082848203661</v>
      </c>
      <c r="I3678" s="3">
        <f t="shared" si="174"/>
        <v>2.0894082848203661</v>
      </c>
      <c r="J3678">
        <v>0</v>
      </c>
      <c r="K3678">
        <v>0</v>
      </c>
    </row>
    <row r="3679" spans="1:11" x14ac:dyDescent="0.2">
      <c r="A3679" t="s">
        <v>7192</v>
      </c>
      <c r="B3679" t="s">
        <v>9</v>
      </c>
      <c r="C3679" s="1" t="s">
        <v>7193</v>
      </c>
      <c r="D3679">
        <v>-120.596337393187</v>
      </c>
      <c r="E3679" s="2">
        <v>1.09756097560975</v>
      </c>
      <c r="F3679">
        <v>69.835418994515194</v>
      </c>
      <c r="G3679">
        <f t="shared" si="172"/>
        <v>1</v>
      </c>
      <c r="H3679" s="3">
        <f t="shared" si="173"/>
        <v>1.8440757431451773</v>
      </c>
      <c r="I3679" s="3">
        <f t="shared" si="174"/>
        <v>1.8440757431451773</v>
      </c>
      <c r="J3679">
        <v>0</v>
      </c>
      <c r="K3679">
        <v>0</v>
      </c>
    </row>
    <row r="3680" spans="1:11" x14ac:dyDescent="0.2">
      <c r="A3680" t="s">
        <v>7194</v>
      </c>
      <c r="B3680" t="s">
        <v>9</v>
      </c>
      <c r="C3680" s="1" t="s">
        <v>7195</v>
      </c>
      <c r="D3680">
        <v>-120.171456556335</v>
      </c>
      <c r="E3680" s="2">
        <v>2.75</v>
      </c>
      <c r="F3680">
        <v>69.835418994586107</v>
      </c>
      <c r="G3680">
        <f t="shared" si="172"/>
        <v>1</v>
      </c>
      <c r="H3680" s="3">
        <f t="shared" si="173"/>
        <v>1.8440757431456183</v>
      </c>
      <c r="I3680" s="3">
        <f t="shared" si="174"/>
        <v>1.8440757431456183</v>
      </c>
      <c r="J3680">
        <v>0</v>
      </c>
      <c r="K3680">
        <v>0</v>
      </c>
    </row>
    <row r="3681" spans="1:11" x14ac:dyDescent="0.2">
      <c r="A3681" t="s">
        <v>7196</v>
      </c>
      <c r="B3681" t="s">
        <v>9</v>
      </c>
      <c r="C3681" s="1" t="s">
        <v>7197</v>
      </c>
      <c r="D3681">
        <v>-118.74896373353999</v>
      </c>
      <c r="E3681" s="2">
        <v>1.21428571428571</v>
      </c>
      <c r="F3681">
        <v>661.76963311084103</v>
      </c>
      <c r="G3681">
        <f t="shared" si="172"/>
        <v>0</v>
      </c>
      <c r="H3681" s="3">
        <f t="shared" si="173"/>
        <v>2.8207068346355975</v>
      </c>
      <c r="I3681" s="3">
        <f t="shared" si="174"/>
        <v>2.8207068346355975</v>
      </c>
      <c r="J3681">
        <v>0</v>
      </c>
      <c r="K3681">
        <v>0</v>
      </c>
    </row>
    <row r="3682" spans="1:11" x14ac:dyDescent="0.2">
      <c r="A3682" t="s">
        <v>7198</v>
      </c>
      <c r="B3682" t="s">
        <v>9</v>
      </c>
      <c r="C3682" s="1" t="s">
        <v>7199</v>
      </c>
      <c r="D3682">
        <v>-120.78286650669401</v>
      </c>
      <c r="E3682" s="2">
        <v>1.0487804878048701</v>
      </c>
      <c r="F3682">
        <v>372.81302017996302</v>
      </c>
      <c r="G3682">
        <f t="shared" si="172"/>
        <v>0</v>
      </c>
      <c r="H3682" s="3">
        <f t="shared" si="173"/>
        <v>2.5714910713149086</v>
      </c>
      <c r="I3682" s="3">
        <f t="shared" si="174"/>
        <v>2.5714910713149086</v>
      </c>
      <c r="J3682">
        <v>0</v>
      </c>
      <c r="K3682">
        <v>0</v>
      </c>
    </row>
    <row r="3683" spans="1:11" x14ac:dyDescent="0.2">
      <c r="A3683" t="s">
        <v>7200</v>
      </c>
      <c r="B3683" t="s">
        <v>9</v>
      </c>
      <c r="C3683">
        <v>38.7142937277874</v>
      </c>
      <c r="D3683">
        <v>-120.158490587175</v>
      </c>
      <c r="E3683" s="2">
        <v>3.2926829268292601</v>
      </c>
      <c r="F3683">
        <v>4751.4509780095505</v>
      </c>
      <c r="G3683">
        <f t="shared" si="172"/>
        <v>0</v>
      </c>
      <c r="H3683" s="3">
        <f t="shared" si="173"/>
        <v>3.6768262528915145</v>
      </c>
      <c r="I3683" s="3">
        <f t="shared" si="174"/>
        <v>3.6768262528915145</v>
      </c>
      <c r="J3683">
        <v>0</v>
      </c>
      <c r="K3683">
        <v>0</v>
      </c>
    </row>
    <row r="3684" spans="1:11" x14ac:dyDescent="0.2">
      <c r="A3684" t="s">
        <v>7201</v>
      </c>
      <c r="B3684" t="s">
        <v>9</v>
      </c>
      <c r="C3684" s="1" t="s">
        <v>7202</v>
      </c>
      <c r="D3684">
        <v>-121.08599648940999</v>
      </c>
      <c r="E3684" s="2">
        <v>1</v>
      </c>
      <c r="F3684">
        <v>69.835418994323803</v>
      </c>
      <c r="G3684">
        <f t="shared" si="172"/>
        <v>1</v>
      </c>
      <c r="H3684" s="3">
        <f t="shared" si="173"/>
        <v>1.8440757431439869</v>
      </c>
      <c r="I3684" s="3">
        <f t="shared" si="174"/>
        <v>0</v>
      </c>
      <c r="J3684">
        <v>0</v>
      </c>
      <c r="K3684">
        <v>0</v>
      </c>
    </row>
    <row r="3685" spans="1:11" x14ac:dyDescent="0.2">
      <c r="A3685" t="s">
        <v>7203</v>
      </c>
      <c r="B3685" t="s">
        <v>9</v>
      </c>
      <c r="C3685" s="1" t="s">
        <v>7204</v>
      </c>
      <c r="D3685">
        <v>-118.389030780469</v>
      </c>
      <c r="E3685" s="2">
        <v>4.1710526315789398</v>
      </c>
      <c r="F3685">
        <v>587.59825876112097</v>
      </c>
      <c r="G3685">
        <f t="shared" si="172"/>
        <v>0</v>
      </c>
      <c r="H3685" s="3">
        <f t="shared" si="173"/>
        <v>2.7690805001686658</v>
      </c>
      <c r="I3685" s="3">
        <f t="shared" si="174"/>
        <v>2.7690805001686658</v>
      </c>
      <c r="J3685">
        <v>0</v>
      </c>
      <c r="K3685">
        <v>0</v>
      </c>
    </row>
    <row r="3686" spans="1:11" x14ac:dyDescent="0.2">
      <c r="A3686" t="s">
        <v>7205</v>
      </c>
      <c r="B3686" t="s">
        <v>9</v>
      </c>
      <c r="C3686" s="1" t="s">
        <v>7206</v>
      </c>
      <c r="D3686">
        <v>-120.422915831004</v>
      </c>
      <c r="E3686" s="2">
        <v>1.02380952380952</v>
      </c>
      <c r="F3686">
        <v>69.835418994333807</v>
      </c>
      <c r="G3686">
        <f t="shared" si="172"/>
        <v>1</v>
      </c>
      <c r="H3686" s="3">
        <f t="shared" si="173"/>
        <v>1.8440757431440493</v>
      </c>
      <c r="I3686" s="3">
        <f t="shared" si="174"/>
        <v>1.8440757431440493</v>
      </c>
      <c r="J3686">
        <v>0</v>
      </c>
      <c r="K3686">
        <v>0</v>
      </c>
    </row>
    <row r="3687" spans="1:11" x14ac:dyDescent="0.2">
      <c r="A3687" t="s">
        <v>7207</v>
      </c>
      <c r="B3687" t="s">
        <v>9</v>
      </c>
      <c r="C3687" s="1" t="s">
        <v>7208</v>
      </c>
      <c r="D3687">
        <v>-119.903066352689</v>
      </c>
      <c r="E3687" s="2">
        <v>1</v>
      </c>
      <c r="F3687">
        <v>139.67083798906199</v>
      </c>
      <c r="G3687">
        <f t="shared" si="172"/>
        <v>1</v>
      </c>
      <c r="H3687" s="3">
        <f t="shared" si="173"/>
        <v>2.1451057388092569</v>
      </c>
      <c r="I3687" s="3">
        <f t="shared" si="174"/>
        <v>0</v>
      </c>
      <c r="J3687">
        <v>0</v>
      </c>
      <c r="K3687">
        <v>0</v>
      </c>
    </row>
    <row r="3688" spans="1:11" x14ac:dyDescent="0.2">
      <c r="A3688" t="s">
        <v>7209</v>
      </c>
      <c r="B3688" t="s">
        <v>9</v>
      </c>
      <c r="C3688" s="1" t="s">
        <v>7210</v>
      </c>
      <c r="D3688">
        <v>-121.35664278570999</v>
      </c>
      <c r="E3688" s="2">
        <v>1.04615384615384</v>
      </c>
      <c r="F3688">
        <v>117.652868171317</v>
      </c>
      <c r="G3688">
        <f t="shared" si="172"/>
        <v>1</v>
      </c>
      <c r="H3688" s="3">
        <f t="shared" si="173"/>
        <v>2.0706025189815924</v>
      </c>
      <c r="I3688" s="3">
        <f t="shared" si="174"/>
        <v>2.0706025189815924</v>
      </c>
      <c r="J3688">
        <v>0</v>
      </c>
      <c r="K3688">
        <v>0</v>
      </c>
    </row>
    <row r="3689" spans="1:11" x14ac:dyDescent="0.2">
      <c r="A3689" t="s">
        <v>7211</v>
      </c>
      <c r="B3689" t="s">
        <v>9</v>
      </c>
      <c r="C3689" s="1" t="s">
        <v>7212</v>
      </c>
      <c r="D3689">
        <v>-122.137990833754</v>
      </c>
      <c r="E3689" s="2">
        <v>2.8250000000000002</v>
      </c>
      <c r="F3689">
        <v>69.835418994399205</v>
      </c>
      <c r="G3689">
        <f t="shared" si="172"/>
        <v>1</v>
      </c>
      <c r="H3689" s="3">
        <f t="shared" si="173"/>
        <v>1.8440757431444559</v>
      </c>
      <c r="I3689" s="3">
        <f t="shared" si="174"/>
        <v>1.8440757431444559</v>
      </c>
      <c r="J3689">
        <v>0</v>
      </c>
      <c r="K3689">
        <v>0</v>
      </c>
    </row>
    <row r="3690" spans="1:11" x14ac:dyDescent="0.2">
      <c r="A3690" t="s">
        <v>7213</v>
      </c>
      <c r="B3690" t="s">
        <v>9</v>
      </c>
      <c r="C3690" s="1" t="s">
        <v>7214</v>
      </c>
      <c r="D3690">
        <v>-121.653327977657</v>
      </c>
      <c r="E3690" s="2">
        <v>1</v>
      </c>
      <c r="F3690">
        <v>114.355860886361</v>
      </c>
      <c r="G3690">
        <f t="shared" si="172"/>
        <v>1</v>
      </c>
      <c r="H3690" s="3">
        <f t="shared" si="173"/>
        <v>2.0582584276692937</v>
      </c>
      <c r="I3690" s="3">
        <f t="shared" si="174"/>
        <v>0</v>
      </c>
      <c r="J3690">
        <v>0</v>
      </c>
      <c r="K3690">
        <v>0</v>
      </c>
    </row>
    <row r="3691" spans="1:11" x14ac:dyDescent="0.2">
      <c r="A3691" t="s">
        <v>7215</v>
      </c>
      <c r="B3691" t="s">
        <v>9</v>
      </c>
      <c r="C3691" s="1" t="s">
        <v>7216</v>
      </c>
      <c r="D3691">
        <v>-118.762906793102</v>
      </c>
      <c r="E3691" s="2">
        <v>1.94630872483221</v>
      </c>
      <c r="F3691">
        <v>290.14134217449703</v>
      </c>
      <c r="G3691">
        <f t="shared" si="172"/>
        <v>1</v>
      </c>
      <c r="H3691" s="3">
        <f t="shared" si="173"/>
        <v>2.4626096157348054</v>
      </c>
      <c r="I3691" s="3">
        <f t="shared" si="174"/>
        <v>2.4626096157348054</v>
      </c>
      <c r="J3691">
        <v>0</v>
      </c>
      <c r="K3691">
        <v>0</v>
      </c>
    </row>
    <row r="3692" spans="1:11" x14ac:dyDescent="0.2">
      <c r="A3692" t="s">
        <v>7217</v>
      </c>
      <c r="B3692" t="s">
        <v>9</v>
      </c>
      <c r="C3692" s="1" t="s">
        <v>7218</v>
      </c>
      <c r="D3692">
        <v>-123.25519040593601</v>
      </c>
      <c r="E3692" s="2">
        <v>3.4141414141414099</v>
      </c>
      <c r="F3692">
        <v>187.768830018361</v>
      </c>
      <c r="G3692">
        <f t="shared" si="172"/>
        <v>1</v>
      </c>
      <c r="H3692" s="3">
        <f t="shared" si="173"/>
        <v>2.2736235002062135</v>
      </c>
      <c r="I3692" s="3">
        <f t="shared" si="174"/>
        <v>2.2736235002062135</v>
      </c>
      <c r="J3692">
        <v>0</v>
      </c>
      <c r="K3692">
        <v>0</v>
      </c>
    </row>
    <row r="3693" spans="1:11" x14ac:dyDescent="0.2">
      <c r="A3693" t="s">
        <v>7219</v>
      </c>
      <c r="B3693" t="s">
        <v>9</v>
      </c>
      <c r="C3693" s="1" t="s">
        <v>7220</v>
      </c>
      <c r="D3693">
        <v>-121.241283423068</v>
      </c>
      <c r="E3693" s="2">
        <v>1</v>
      </c>
      <c r="F3693">
        <v>69.835418994399205</v>
      </c>
      <c r="G3693">
        <f t="shared" si="172"/>
        <v>1</v>
      </c>
      <c r="H3693" s="3">
        <f t="shared" si="173"/>
        <v>1.8440757431444559</v>
      </c>
      <c r="I3693" s="3">
        <f t="shared" si="174"/>
        <v>0</v>
      </c>
      <c r="J3693">
        <v>0</v>
      </c>
      <c r="K3693">
        <v>0</v>
      </c>
    </row>
    <row r="3694" spans="1:11" x14ac:dyDescent="0.2">
      <c r="A3694" t="s">
        <v>7221</v>
      </c>
      <c r="B3694" t="s">
        <v>9</v>
      </c>
      <c r="C3694">
        <v>37.029083904914401</v>
      </c>
      <c r="D3694">
        <v>-119.718128881135</v>
      </c>
      <c r="E3694" s="2">
        <v>1.0476190476190399</v>
      </c>
      <c r="F3694">
        <v>69.835418994461705</v>
      </c>
      <c r="G3694">
        <f t="shared" si="172"/>
        <v>1</v>
      </c>
      <c r="H3694" s="3">
        <f t="shared" si="173"/>
        <v>1.8440757431448447</v>
      </c>
      <c r="I3694" s="3">
        <f t="shared" si="174"/>
        <v>1.8440757431448447</v>
      </c>
      <c r="J3694">
        <v>0</v>
      </c>
      <c r="K3694">
        <v>0</v>
      </c>
    </row>
    <row r="3695" spans="1:11" x14ac:dyDescent="0.2">
      <c r="A3695" t="s">
        <v>7222</v>
      </c>
      <c r="B3695" t="s">
        <v>9</v>
      </c>
      <c r="C3695" s="1" t="s">
        <v>7223</v>
      </c>
      <c r="D3695">
        <v>-123.895915594421</v>
      </c>
      <c r="E3695" s="2">
        <v>2.3369565217391299</v>
      </c>
      <c r="F3695">
        <v>174.832071048866</v>
      </c>
      <c r="G3695">
        <f t="shared" si="172"/>
        <v>1</v>
      </c>
      <c r="H3695" s="3">
        <f t="shared" si="173"/>
        <v>2.2426211022227394</v>
      </c>
      <c r="I3695" s="3">
        <f t="shared" si="174"/>
        <v>2.2426211022227394</v>
      </c>
      <c r="J3695">
        <v>0</v>
      </c>
      <c r="K3695">
        <v>0</v>
      </c>
    </row>
    <row r="3696" spans="1:11" x14ac:dyDescent="0.2">
      <c r="A3696" t="s">
        <v>7224</v>
      </c>
      <c r="B3696" t="s">
        <v>9</v>
      </c>
      <c r="C3696" s="1" t="s">
        <v>7225</v>
      </c>
      <c r="D3696">
        <v>-123.197076516013</v>
      </c>
      <c r="E3696" s="2">
        <v>4.08</v>
      </c>
      <c r="F3696">
        <v>343.918148162698</v>
      </c>
      <c r="G3696">
        <f t="shared" si="172"/>
        <v>0</v>
      </c>
      <c r="H3696" s="3">
        <f t="shared" si="173"/>
        <v>2.5364550936439385</v>
      </c>
      <c r="I3696" s="3">
        <f t="shared" si="174"/>
        <v>2.5364550936439385</v>
      </c>
      <c r="J3696">
        <v>0</v>
      </c>
      <c r="K3696">
        <v>0</v>
      </c>
    </row>
    <row r="3697" spans="1:11" x14ac:dyDescent="0.2">
      <c r="A3697" t="s">
        <v>7226</v>
      </c>
      <c r="B3697" t="s">
        <v>7227</v>
      </c>
      <c r="C3697" s="1" t="s">
        <v>7228</v>
      </c>
      <c r="D3697">
        <v>-119.95875363936</v>
      </c>
      <c r="E3697" s="2">
        <v>1.8477508650518999</v>
      </c>
      <c r="F3697">
        <v>5563</v>
      </c>
      <c r="G3697">
        <f t="shared" si="172"/>
        <v>0</v>
      </c>
      <c r="H3697" s="3">
        <f t="shared" si="173"/>
        <v>3.7453090599408281</v>
      </c>
      <c r="I3697" s="3">
        <f t="shared" si="174"/>
        <v>3.7453090599408281</v>
      </c>
      <c r="J3697">
        <v>1</v>
      </c>
      <c r="K3697">
        <v>9.0909090909090898E-2</v>
      </c>
    </row>
    <row r="3698" spans="1:11" x14ac:dyDescent="0.2">
      <c r="A3698" t="s">
        <v>7229</v>
      </c>
      <c r="B3698" t="s">
        <v>9</v>
      </c>
      <c r="C3698" s="1" t="s">
        <v>7230</v>
      </c>
      <c r="D3698">
        <v>-120.253174508124</v>
      </c>
      <c r="E3698" s="2">
        <v>1.1194029850746201</v>
      </c>
      <c r="F3698">
        <v>154.269440249778</v>
      </c>
      <c r="G3698">
        <f t="shared" si="172"/>
        <v>1</v>
      </c>
      <c r="H3698" s="3">
        <f t="shared" si="173"/>
        <v>2.1882799037342853</v>
      </c>
      <c r="I3698" s="3">
        <f t="shared" si="174"/>
        <v>2.1882799037342853</v>
      </c>
      <c r="J3698">
        <v>0</v>
      </c>
      <c r="K3698">
        <v>0</v>
      </c>
    </row>
    <row r="3699" spans="1:11" x14ac:dyDescent="0.2">
      <c r="A3699" t="s">
        <v>7231</v>
      </c>
      <c r="B3699" t="s">
        <v>9</v>
      </c>
      <c r="C3699">
        <v>39.217001889210003</v>
      </c>
      <c r="D3699">
        <v>-121.641475811436</v>
      </c>
      <c r="E3699" s="2">
        <v>1</v>
      </c>
      <c r="F3699">
        <v>69.835418994471993</v>
      </c>
      <c r="G3699">
        <f t="shared" si="172"/>
        <v>1</v>
      </c>
      <c r="H3699" s="3">
        <f t="shared" si="173"/>
        <v>1.8440757431449086</v>
      </c>
      <c r="I3699" s="3">
        <f t="shared" si="174"/>
        <v>0</v>
      </c>
      <c r="J3699">
        <v>0</v>
      </c>
      <c r="K3699">
        <v>0</v>
      </c>
    </row>
    <row r="3700" spans="1:11" x14ac:dyDescent="0.2">
      <c r="A3700" t="s">
        <v>7232</v>
      </c>
      <c r="B3700" t="s">
        <v>9</v>
      </c>
      <c r="C3700" s="1" t="s">
        <v>7233</v>
      </c>
      <c r="D3700">
        <v>-120.746573044076</v>
      </c>
      <c r="E3700" s="2">
        <v>1.9761904761904701</v>
      </c>
      <c r="F3700">
        <v>69.835418994626195</v>
      </c>
      <c r="G3700">
        <f t="shared" si="172"/>
        <v>1</v>
      </c>
      <c r="H3700" s="3">
        <f t="shared" si="173"/>
        <v>1.8440757431458676</v>
      </c>
      <c r="I3700" s="3">
        <f t="shared" si="174"/>
        <v>1.8440757431458676</v>
      </c>
      <c r="J3700">
        <v>0</v>
      </c>
      <c r="K3700">
        <v>0</v>
      </c>
    </row>
    <row r="3701" spans="1:11" x14ac:dyDescent="0.2">
      <c r="A3701" t="s">
        <v>7234</v>
      </c>
      <c r="B3701" t="s">
        <v>9</v>
      </c>
      <c r="C3701" s="1" t="s">
        <v>7235</v>
      </c>
      <c r="D3701">
        <v>-122.013748976675</v>
      </c>
      <c r="E3701" s="2">
        <v>2.6341463414634099</v>
      </c>
      <c r="F3701">
        <v>1003.04298578808</v>
      </c>
      <c r="G3701">
        <f t="shared" si="172"/>
        <v>0</v>
      </c>
      <c r="H3701" s="3">
        <f t="shared" si="173"/>
        <v>3.0013195452741921</v>
      </c>
      <c r="I3701" s="3">
        <f t="shared" si="174"/>
        <v>3.0013195452741921</v>
      </c>
      <c r="J3701">
        <v>0</v>
      </c>
      <c r="K3701">
        <v>0</v>
      </c>
    </row>
    <row r="3702" spans="1:11" x14ac:dyDescent="0.2">
      <c r="A3702" t="s">
        <v>7236</v>
      </c>
      <c r="B3702" t="s">
        <v>9</v>
      </c>
      <c r="C3702" s="1" t="s">
        <v>7237</v>
      </c>
      <c r="D3702">
        <v>-122.168215809107</v>
      </c>
      <c r="E3702" s="2">
        <v>1</v>
      </c>
      <c r="F3702">
        <v>69.835418994348501</v>
      </c>
      <c r="G3702">
        <f t="shared" si="172"/>
        <v>1</v>
      </c>
      <c r="H3702" s="3">
        <f t="shared" si="173"/>
        <v>1.8440757431441406</v>
      </c>
      <c r="I3702" s="3">
        <f t="shared" si="174"/>
        <v>0</v>
      </c>
      <c r="J3702">
        <v>0</v>
      </c>
      <c r="K3702">
        <v>0</v>
      </c>
    </row>
    <row r="3703" spans="1:11" x14ac:dyDescent="0.2">
      <c r="A3703" t="s">
        <v>7238</v>
      </c>
      <c r="B3703" t="s">
        <v>9</v>
      </c>
      <c r="C3703" s="1" t="s">
        <v>7239</v>
      </c>
      <c r="D3703">
        <v>-120.724888885008</v>
      </c>
      <c r="E3703" s="2">
        <v>1</v>
      </c>
      <c r="F3703">
        <v>372.12385193268</v>
      </c>
      <c r="G3703">
        <f t="shared" si="172"/>
        <v>0</v>
      </c>
      <c r="H3703" s="3">
        <f t="shared" si="173"/>
        <v>2.5706875077822353</v>
      </c>
      <c r="I3703" s="3">
        <f t="shared" si="174"/>
        <v>0</v>
      </c>
      <c r="J3703">
        <v>0</v>
      </c>
      <c r="K3703">
        <v>0</v>
      </c>
    </row>
    <row r="3704" spans="1:11" x14ac:dyDescent="0.2">
      <c r="A3704" t="s">
        <v>7240</v>
      </c>
      <c r="B3704" t="s">
        <v>9</v>
      </c>
      <c r="C3704" s="1" t="s">
        <v>7241</v>
      </c>
      <c r="D3704">
        <v>-118.38472945952699</v>
      </c>
      <c r="E3704" s="2">
        <v>2.59523809523809</v>
      </c>
      <c r="F3704">
        <v>89.608453195064101</v>
      </c>
      <c r="G3704">
        <f t="shared" si="172"/>
        <v>1</v>
      </c>
      <c r="H3704" s="3">
        <f t="shared" si="173"/>
        <v>1.9523489806755798</v>
      </c>
      <c r="I3704" s="3">
        <f t="shared" si="174"/>
        <v>1.9523489806755798</v>
      </c>
      <c r="J3704">
        <v>0</v>
      </c>
      <c r="K3704">
        <v>0</v>
      </c>
    </row>
    <row r="3705" spans="1:11" x14ac:dyDescent="0.2">
      <c r="A3705" t="s">
        <v>7242</v>
      </c>
      <c r="B3705" t="s">
        <v>9</v>
      </c>
      <c r="C3705">
        <v>40.126517077581603</v>
      </c>
      <c r="D3705">
        <v>-122.84562731899899</v>
      </c>
      <c r="E3705" s="2">
        <v>4.5476190476190403</v>
      </c>
      <c r="F3705">
        <v>124.590549298764</v>
      </c>
      <c r="G3705">
        <f t="shared" si="172"/>
        <v>1</v>
      </c>
      <c r="H3705" s="3">
        <f t="shared" si="173"/>
        <v>2.095485100565043</v>
      </c>
      <c r="I3705" s="3">
        <f t="shared" si="174"/>
        <v>2.095485100565043</v>
      </c>
      <c r="J3705">
        <v>0</v>
      </c>
      <c r="K3705">
        <v>0</v>
      </c>
    </row>
    <row r="3706" spans="1:11" x14ac:dyDescent="0.2">
      <c r="A3706" t="s">
        <v>7243</v>
      </c>
      <c r="B3706" t="s">
        <v>9</v>
      </c>
      <c r="C3706">
        <v>37.826599146323801</v>
      </c>
      <c r="D3706">
        <v>-122.107746259664</v>
      </c>
      <c r="E3706" s="2">
        <v>1.4495412844036599</v>
      </c>
      <c r="F3706">
        <v>215.235284711947</v>
      </c>
      <c r="G3706">
        <f t="shared" si="172"/>
        <v>1</v>
      </c>
      <c r="H3706" s="3">
        <f t="shared" si="173"/>
        <v>2.3329134691298306</v>
      </c>
      <c r="I3706" s="3">
        <f t="shared" si="174"/>
        <v>2.3329134691298306</v>
      </c>
      <c r="J3706">
        <v>0</v>
      </c>
      <c r="K3706">
        <v>0</v>
      </c>
    </row>
    <row r="3707" spans="1:11" x14ac:dyDescent="0.2">
      <c r="A3707" t="s">
        <v>7244</v>
      </c>
      <c r="B3707" t="s">
        <v>9</v>
      </c>
      <c r="C3707" s="1" t="s">
        <v>7245</v>
      </c>
      <c r="D3707">
        <v>-121.12756107944</v>
      </c>
      <c r="E3707" s="2">
        <v>1.01515151515151</v>
      </c>
      <c r="F3707">
        <v>122.722535664864</v>
      </c>
      <c r="G3707">
        <f t="shared" si="172"/>
        <v>1</v>
      </c>
      <c r="H3707" s="3">
        <f t="shared" si="173"/>
        <v>2.0889243199905128</v>
      </c>
      <c r="I3707" s="3">
        <f t="shared" si="174"/>
        <v>2.0889243199905128</v>
      </c>
      <c r="J3707">
        <v>0</v>
      </c>
      <c r="K3707">
        <v>0</v>
      </c>
    </row>
    <row r="3708" spans="1:11" x14ac:dyDescent="0.2">
      <c r="A3708" t="s">
        <v>7246</v>
      </c>
      <c r="B3708" t="s">
        <v>9</v>
      </c>
      <c r="C3708" s="1" t="s">
        <v>7247</v>
      </c>
      <c r="D3708">
        <v>-121.470833331881</v>
      </c>
      <c r="E3708" s="2">
        <v>1</v>
      </c>
      <c r="F3708">
        <v>69.835418994472903</v>
      </c>
      <c r="G3708">
        <f t="shared" si="172"/>
        <v>1</v>
      </c>
      <c r="H3708" s="3">
        <f t="shared" si="173"/>
        <v>1.8440757431449142</v>
      </c>
      <c r="I3708" s="3">
        <f t="shared" si="174"/>
        <v>0</v>
      </c>
      <c r="J3708">
        <v>0</v>
      </c>
      <c r="K3708">
        <v>0</v>
      </c>
    </row>
    <row r="3709" spans="1:11" x14ac:dyDescent="0.2">
      <c r="A3709" t="s">
        <v>7248</v>
      </c>
      <c r="B3709" t="s">
        <v>9</v>
      </c>
      <c r="C3709" s="1" t="s">
        <v>7249</v>
      </c>
      <c r="D3709">
        <v>-121.639572167469</v>
      </c>
      <c r="E3709" s="2">
        <v>1</v>
      </c>
      <c r="F3709">
        <v>69.835418994452496</v>
      </c>
      <c r="G3709">
        <f t="shared" si="172"/>
        <v>1</v>
      </c>
      <c r="H3709" s="3">
        <f t="shared" si="173"/>
        <v>1.8440757431447874</v>
      </c>
      <c r="I3709" s="3">
        <f t="shared" si="174"/>
        <v>0</v>
      </c>
      <c r="J3709">
        <v>0</v>
      </c>
      <c r="K3709">
        <v>0</v>
      </c>
    </row>
    <row r="3710" spans="1:11" x14ac:dyDescent="0.2">
      <c r="A3710" t="s">
        <v>7250</v>
      </c>
      <c r="B3710" t="s">
        <v>9</v>
      </c>
      <c r="C3710">
        <v>38.007018393103102</v>
      </c>
      <c r="D3710">
        <v>-121.845215029665</v>
      </c>
      <c r="E3710" s="2">
        <v>1</v>
      </c>
      <c r="F3710">
        <v>69.835418994631198</v>
      </c>
      <c r="G3710">
        <f t="shared" si="172"/>
        <v>1</v>
      </c>
      <c r="H3710" s="3">
        <f t="shared" si="173"/>
        <v>1.8440757431458987</v>
      </c>
      <c r="I3710" s="3">
        <f t="shared" si="174"/>
        <v>0</v>
      </c>
      <c r="J3710">
        <v>0</v>
      </c>
      <c r="K3710">
        <v>0</v>
      </c>
    </row>
    <row r="3711" spans="1:11" x14ac:dyDescent="0.2">
      <c r="A3711" t="s">
        <v>7251</v>
      </c>
      <c r="B3711" t="s">
        <v>9</v>
      </c>
      <c r="C3711" s="1" t="s">
        <v>7252</v>
      </c>
      <c r="D3711">
        <v>-124.15533007318901</v>
      </c>
      <c r="E3711" s="2">
        <v>1.1951219512195099</v>
      </c>
      <c r="F3711">
        <v>69.835418994460795</v>
      </c>
      <c r="G3711">
        <f t="shared" si="172"/>
        <v>1</v>
      </c>
      <c r="H3711" s="3">
        <f t="shared" si="173"/>
        <v>1.8440757431448389</v>
      </c>
      <c r="I3711" s="3">
        <f t="shared" si="174"/>
        <v>1.8440757431448389</v>
      </c>
      <c r="J3711">
        <v>0</v>
      </c>
      <c r="K3711">
        <v>0</v>
      </c>
    </row>
    <row r="3712" spans="1:11" x14ac:dyDescent="0.2">
      <c r="A3712" t="s">
        <v>7253</v>
      </c>
      <c r="B3712" t="s">
        <v>9</v>
      </c>
      <c r="C3712" s="1" t="s">
        <v>7254</v>
      </c>
      <c r="D3712">
        <v>-122.410794375903</v>
      </c>
      <c r="E3712" s="2">
        <v>3.1219512195121899</v>
      </c>
      <c r="F3712">
        <v>69.835418994475603</v>
      </c>
      <c r="G3712">
        <f t="shared" si="172"/>
        <v>1</v>
      </c>
      <c r="H3712" s="3">
        <f t="shared" si="173"/>
        <v>1.8440757431449311</v>
      </c>
      <c r="I3712" s="3">
        <f t="shared" si="174"/>
        <v>1.8440757431449311</v>
      </c>
      <c r="J3712">
        <v>0</v>
      </c>
      <c r="K3712">
        <v>0</v>
      </c>
    </row>
    <row r="3713" spans="1:11" x14ac:dyDescent="0.2">
      <c r="A3713" t="s">
        <v>7255</v>
      </c>
      <c r="B3713" t="s">
        <v>9</v>
      </c>
      <c r="C3713" s="1" t="s">
        <v>7256</v>
      </c>
      <c r="D3713">
        <v>-118.755817004642</v>
      </c>
      <c r="E3713" s="2">
        <v>1.34146341463414</v>
      </c>
      <c r="F3713">
        <v>69.835418994480193</v>
      </c>
      <c r="G3713">
        <f t="shared" si="172"/>
        <v>1</v>
      </c>
      <c r="H3713" s="3">
        <f t="shared" si="173"/>
        <v>1.8440757431449597</v>
      </c>
      <c r="I3713" s="3">
        <f t="shared" si="174"/>
        <v>1.8440757431449597</v>
      </c>
      <c r="J3713">
        <v>0</v>
      </c>
      <c r="K3713">
        <v>0</v>
      </c>
    </row>
    <row r="3714" spans="1:11" x14ac:dyDescent="0.2">
      <c r="A3714" t="s">
        <v>7257</v>
      </c>
      <c r="B3714" t="s">
        <v>9</v>
      </c>
      <c r="C3714" s="1" t="s">
        <v>7258</v>
      </c>
      <c r="D3714">
        <v>-120.10203661679</v>
      </c>
      <c r="E3714" s="2">
        <v>1</v>
      </c>
      <c r="F3714">
        <v>69.835418994478403</v>
      </c>
      <c r="G3714">
        <f t="shared" si="172"/>
        <v>1</v>
      </c>
      <c r="H3714" s="3">
        <f t="shared" si="173"/>
        <v>1.8440757431449484</v>
      </c>
      <c r="I3714" s="3">
        <f t="shared" si="174"/>
        <v>0</v>
      </c>
      <c r="J3714">
        <v>0</v>
      </c>
      <c r="K3714">
        <v>0</v>
      </c>
    </row>
    <row r="3715" spans="1:11" x14ac:dyDescent="0.2">
      <c r="A3715" t="s">
        <v>7259</v>
      </c>
      <c r="B3715" t="s">
        <v>9</v>
      </c>
      <c r="C3715" s="1" t="s">
        <v>7260</v>
      </c>
      <c r="D3715">
        <v>-123.96435563739701</v>
      </c>
      <c r="E3715" s="2">
        <v>1.41463414634146</v>
      </c>
      <c r="F3715">
        <v>69.835418994521604</v>
      </c>
      <c r="G3715">
        <f t="shared" ref="G3715:G3778" si="175">IF(F3715&lt;300,1,0)</f>
        <v>1</v>
      </c>
      <c r="H3715" s="3">
        <f t="shared" ref="H3715:H3778" si="176">LOG10(F3715)</f>
        <v>1.8440757431452171</v>
      </c>
      <c r="I3715" s="3">
        <f t="shared" ref="I3715:I3778" si="177">IF(E3715&gt;1,H3715,0)</f>
        <v>1.8440757431452171</v>
      </c>
      <c r="J3715">
        <v>0</v>
      </c>
      <c r="K3715">
        <v>0</v>
      </c>
    </row>
    <row r="3716" spans="1:11" x14ac:dyDescent="0.2">
      <c r="A3716" t="s">
        <v>7261</v>
      </c>
      <c r="B3716" t="s">
        <v>9</v>
      </c>
      <c r="C3716" s="1" t="s">
        <v>7262</v>
      </c>
      <c r="D3716">
        <v>-123.552780760762</v>
      </c>
      <c r="E3716" s="2">
        <v>3.58536585365853</v>
      </c>
      <c r="F3716">
        <v>69.8354189945033</v>
      </c>
      <c r="G3716">
        <f t="shared" si="175"/>
        <v>1</v>
      </c>
      <c r="H3716" s="3">
        <f t="shared" si="176"/>
        <v>1.8440757431451034</v>
      </c>
      <c r="I3716" s="3">
        <f t="shared" si="177"/>
        <v>1.8440757431451034</v>
      </c>
      <c r="J3716">
        <v>0</v>
      </c>
      <c r="K3716">
        <v>0</v>
      </c>
    </row>
    <row r="3717" spans="1:11" x14ac:dyDescent="0.2">
      <c r="A3717" t="s">
        <v>7263</v>
      </c>
      <c r="B3717" t="s">
        <v>9</v>
      </c>
      <c r="C3717" s="1" t="s">
        <v>7264</v>
      </c>
      <c r="D3717">
        <v>-119.009930824492</v>
      </c>
      <c r="E3717" s="2">
        <v>1</v>
      </c>
      <c r="F3717">
        <v>69.835418994449299</v>
      </c>
      <c r="G3717">
        <f t="shared" si="175"/>
        <v>1</v>
      </c>
      <c r="H3717" s="3">
        <f t="shared" si="176"/>
        <v>1.8440757431447674</v>
      </c>
      <c r="I3717" s="3">
        <f t="shared" si="177"/>
        <v>0</v>
      </c>
      <c r="J3717">
        <v>0</v>
      </c>
      <c r="K3717">
        <v>0</v>
      </c>
    </row>
    <row r="3718" spans="1:11" x14ac:dyDescent="0.2">
      <c r="A3718" t="s">
        <v>7265</v>
      </c>
      <c r="B3718" t="s">
        <v>9</v>
      </c>
      <c r="C3718" s="1" t="s">
        <v>7266</v>
      </c>
      <c r="D3718">
        <v>-120.690139469529</v>
      </c>
      <c r="E3718" s="2">
        <v>4.3802816901408397</v>
      </c>
      <c r="F3718">
        <v>129.598382388749</v>
      </c>
      <c r="G3718">
        <f t="shared" si="175"/>
        <v>1</v>
      </c>
      <c r="H3718" s="3">
        <f t="shared" si="176"/>
        <v>2.1125995808245093</v>
      </c>
      <c r="I3718" s="3">
        <f t="shared" si="177"/>
        <v>2.1125995808245093</v>
      </c>
      <c r="J3718">
        <v>0</v>
      </c>
      <c r="K3718">
        <v>0</v>
      </c>
    </row>
    <row r="3719" spans="1:11" x14ac:dyDescent="0.2">
      <c r="A3719" t="s">
        <v>7267</v>
      </c>
      <c r="B3719" t="s">
        <v>9</v>
      </c>
      <c r="C3719" s="1" t="s">
        <v>7268</v>
      </c>
      <c r="D3719">
        <v>-120.309262357021</v>
      </c>
      <c r="E3719" s="2">
        <v>2.4057971014492701</v>
      </c>
      <c r="F3719">
        <v>127.689963870813</v>
      </c>
      <c r="G3719">
        <f t="shared" si="175"/>
        <v>1</v>
      </c>
      <c r="H3719" s="3">
        <f t="shared" si="176"/>
        <v>2.1061567640855743</v>
      </c>
      <c r="I3719" s="3">
        <f t="shared" si="177"/>
        <v>2.1061567640855743</v>
      </c>
      <c r="J3719">
        <v>0</v>
      </c>
      <c r="K3719">
        <v>0</v>
      </c>
    </row>
    <row r="3720" spans="1:11" x14ac:dyDescent="0.2">
      <c r="A3720" t="s">
        <v>7269</v>
      </c>
      <c r="B3720" t="s">
        <v>9</v>
      </c>
      <c r="C3720" s="1" t="s">
        <v>7270</v>
      </c>
      <c r="D3720">
        <v>-121.604172118272</v>
      </c>
      <c r="E3720" s="2">
        <v>1</v>
      </c>
      <c r="F3720">
        <v>69.835418994523494</v>
      </c>
      <c r="G3720">
        <f t="shared" si="175"/>
        <v>1</v>
      </c>
      <c r="H3720" s="3">
        <f t="shared" si="176"/>
        <v>1.8440757431452288</v>
      </c>
      <c r="I3720" s="3">
        <f t="shared" si="177"/>
        <v>0</v>
      </c>
      <c r="J3720">
        <v>0</v>
      </c>
      <c r="K3720">
        <v>0</v>
      </c>
    </row>
    <row r="3721" spans="1:11" x14ac:dyDescent="0.2">
      <c r="A3721" t="s">
        <v>7271</v>
      </c>
      <c r="B3721" t="s">
        <v>9</v>
      </c>
      <c r="C3721" s="1" t="s">
        <v>7272</v>
      </c>
      <c r="D3721">
        <v>-121.44985816894101</v>
      </c>
      <c r="E3721" s="2">
        <v>1.075</v>
      </c>
      <c r="F3721">
        <v>69.835418994371594</v>
      </c>
      <c r="G3721">
        <f t="shared" si="175"/>
        <v>1</v>
      </c>
      <c r="H3721" s="3">
        <f t="shared" si="176"/>
        <v>1.8440757431442842</v>
      </c>
      <c r="I3721" s="3">
        <f t="shared" si="177"/>
        <v>1.8440757431442842</v>
      </c>
      <c r="J3721">
        <v>0</v>
      </c>
      <c r="K3721">
        <v>0</v>
      </c>
    </row>
    <row r="3722" spans="1:11" x14ac:dyDescent="0.2">
      <c r="A3722" t="s">
        <v>7273</v>
      </c>
      <c r="B3722" t="s">
        <v>9</v>
      </c>
      <c r="C3722" s="1" t="s">
        <v>7274</v>
      </c>
      <c r="D3722">
        <v>-124.082367686014</v>
      </c>
      <c r="E3722" s="2">
        <v>4.27536231884058</v>
      </c>
      <c r="F3722">
        <v>122.020590999462</v>
      </c>
      <c r="G3722">
        <f t="shared" si="175"/>
        <v>1</v>
      </c>
      <c r="H3722" s="3">
        <f t="shared" si="176"/>
        <v>2.0864331241409086</v>
      </c>
      <c r="I3722" s="3">
        <f t="shared" si="177"/>
        <v>2.0864331241409086</v>
      </c>
      <c r="J3722">
        <v>0</v>
      </c>
      <c r="K3722">
        <v>0</v>
      </c>
    </row>
    <row r="3723" spans="1:11" x14ac:dyDescent="0.2">
      <c r="A3723" t="s">
        <v>7275</v>
      </c>
      <c r="B3723" t="s">
        <v>9</v>
      </c>
      <c r="C3723" s="1" t="s">
        <v>7276</v>
      </c>
      <c r="D3723">
        <v>-123.977219754609</v>
      </c>
      <c r="E3723" s="2">
        <v>4.1538461538461497</v>
      </c>
      <c r="F3723">
        <v>149.27475798123399</v>
      </c>
      <c r="G3723">
        <f t="shared" si="175"/>
        <v>1</v>
      </c>
      <c r="H3723" s="3">
        <f t="shared" si="176"/>
        <v>2.173986375733906</v>
      </c>
      <c r="I3723" s="3">
        <f t="shared" si="177"/>
        <v>2.173986375733906</v>
      </c>
      <c r="J3723">
        <v>0</v>
      </c>
      <c r="K3723">
        <v>0</v>
      </c>
    </row>
    <row r="3724" spans="1:11" x14ac:dyDescent="0.2">
      <c r="A3724" t="s">
        <v>7277</v>
      </c>
      <c r="B3724" t="s">
        <v>9</v>
      </c>
      <c r="C3724" s="1" t="s">
        <v>7278</v>
      </c>
      <c r="D3724">
        <v>-120.80217344277899</v>
      </c>
      <c r="E3724" s="2">
        <v>4.3095238095238004</v>
      </c>
      <c r="F3724">
        <v>69.835418994442506</v>
      </c>
      <c r="G3724">
        <f t="shared" si="175"/>
        <v>1</v>
      </c>
      <c r="H3724" s="3">
        <f t="shared" si="176"/>
        <v>1.8440757431447252</v>
      </c>
      <c r="I3724" s="3">
        <f t="shared" si="177"/>
        <v>1.8440757431447252</v>
      </c>
      <c r="J3724">
        <v>0</v>
      </c>
      <c r="K3724">
        <v>0</v>
      </c>
    </row>
    <row r="3725" spans="1:11" x14ac:dyDescent="0.2">
      <c r="A3725" t="s">
        <v>7279</v>
      </c>
      <c r="B3725" t="s">
        <v>9</v>
      </c>
      <c r="C3725" s="1" t="s">
        <v>7280</v>
      </c>
      <c r="D3725">
        <v>-121.727867350125</v>
      </c>
      <c r="E3725" s="2">
        <v>2.4380165289256199</v>
      </c>
      <c r="F3725">
        <v>207.56019350673</v>
      </c>
      <c r="G3725">
        <f t="shared" si="175"/>
        <v>1</v>
      </c>
      <c r="H3725" s="3">
        <f t="shared" si="176"/>
        <v>2.3171440669123955</v>
      </c>
      <c r="I3725" s="3">
        <f t="shared" si="177"/>
        <v>2.3171440669123955</v>
      </c>
      <c r="J3725">
        <v>0</v>
      </c>
      <c r="K3725">
        <v>0</v>
      </c>
    </row>
    <row r="3726" spans="1:11" x14ac:dyDescent="0.2">
      <c r="A3726" t="s">
        <v>7281</v>
      </c>
      <c r="B3726" t="s">
        <v>9</v>
      </c>
      <c r="C3726" s="1" t="s">
        <v>7282</v>
      </c>
      <c r="D3726">
        <v>-121.723176013847</v>
      </c>
      <c r="E3726" s="2">
        <v>2.2629107981220602</v>
      </c>
      <c r="F3726">
        <v>421.76565383672801</v>
      </c>
      <c r="G3726">
        <f t="shared" si="175"/>
        <v>0</v>
      </c>
      <c r="H3726" s="3">
        <f t="shared" si="176"/>
        <v>2.6250712104046108</v>
      </c>
      <c r="I3726" s="3">
        <f t="shared" si="177"/>
        <v>2.6250712104046108</v>
      </c>
      <c r="J3726">
        <v>0</v>
      </c>
      <c r="K3726">
        <v>0</v>
      </c>
    </row>
    <row r="3727" spans="1:11" x14ac:dyDescent="0.2">
      <c r="A3727" t="s">
        <v>7283</v>
      </c>
      <c r="B3727" t="s">
        <v>9</v>
      </c>
      <c r="C3727" s="1" t="s">
        <v>7284</v>
      </c>
      <c r="D3727">
        <v>-123.225056514632</v>
      </c>
      <c r="E3727" s="2">
        <v>1.8571428571428501</v>
      </c>
      <c r="F3727">
        <v>69.835418994425794</v>
      </c>
      <c r="G3727">
        <f t="shared" si="175"/>
        <v>1</v>
      </c>
      <c r="H3727" s="3">
        <f t="shared" si="176"/>
        <v>1.8440757431446213</v>
      </c>
      <c r="I3727" s="3">
        <f t="shared" si="177"/>
        <v>1.8440757431446213</v>
      </c>
      <c r="J3727">
        <v>0</v>
      </c>
      <c r="K3727">
        <v>0</v>
      </c>
    </row>
    <row r="3728" spans="1:11" x14ac:dyDescent="0.2">
      <c r="A3728" t="s">
        <v>7285</v>
      </c>
      <c r="B3728" t="s">
        <v>9</v>
      </c>
      <c r="C3728" s="1" t="s">
        <v>7286</v>
      </c>
      <c r="D3728">
        <v>-121.561918128958</v>
      </c>
      <c r="E3728" s="2">
        <v>2.8235294117646998</v>
      </c>
      <c r="F3728">
        <v>125.09899341054</v>
      </c>
      <c r="G3728">
        <f t="shared" si="175"/>
        <v>1</v>
      </c>
      <c r="H3728" s="3">
        <f t="shared" si="176"/>
        <v>2.0972538152249407</v>
      </c>
      <c r="I3728" s="3">
        <f t="shared" si="177"/>
        <v>2.0972538152249407</v>
      </c>
      <c r="J3728">
        <v>0</v>
      </c>
      <c r="K3728">
        <v>0</v>
      </c>
    </row>
    <row r="3729" spans="1:11" x14ac:dyDescent="0.2">
      <c r="A3729" t="s">
        <v>7287</v>
      </c>
      <c r="B3729" t="s">
        <v>9</v>
      </c>
      <c r="C3729" s="1" t="s">
        <v>7288</v>
      </c>
      <c r="D3729">
        <v>-121.646959163251</v>
      </c>
      <c r="E3729" s="2">
        <v>1</v>
      </c>
      <c r="F3729">
        <v>69.835418994500998</v>
      </c>
      <c r="G3729">
        <f t="shared" si="175"/>
        <v>1</v>
      </c>
      <c r="H3729" s="3">
        <f t="shared" si="176"/>
        <v>1.8440757431450889</v>
      </c>
      <c r="I3729" s="3">
        <f t="shared" si="177"/>
        <v>0</v>
      </c>
      <c r="J3729">
        <v>0</v>
      </c>
      <c r="K3729">
        <v>0</v>
      </c>
    </row>
    <row r="3730" spans="1:11" x14ac:dyDescent="0.2">
      <c r="A3730" t="s">
        <v>7289</v>
      </c>
      <c r="B3730" t="s">
        <v>9</v>
      </c>
      <c r="C3730" s="1" t="s">
        <v>7290</v>
      </c>
      <c r="D3730">
        <v>-122.374689645633</v>
      </c>
      <c r="E3730" s="2">
        <v>1</v>
      </c>
      <c r="F3730">
        <v>69.835418994630302</v>
      </c>
      <c r="G3730">
        <f t="shared" si="175"/>
        <v>1</v>
      </c>
      <c r="H3730" s="3">
        <f t="shared" si="176"/>
        <v>1.8440757431458932</v>
      </c>
      <c r="I3730" s="3">
        <f t="shared" si="177"/>
        <v>0</v>
      </c>
      <c r="J3730">
        <v>0</v>
      </c>
      <c r="K3730">
        <v>0</v>
      </c>
    </row>
    <row r="3731" spans="1:11" x14ac:dyDescent="0.2">
      <c r="A3731" t="s">
        <v>7291</v>
      </c>
      <c r="B3731" t="s">
        <v>9</v>
      </c>
      <c r="C3731" s="1" t="s">
        <v>7292</v>
      </c>
      <c r="D3731">
        <v>-122.20260132044901</v>
      </c>
      <c r="E3731" s="2">
        <v>1</v>
      </c>
      <c r="F3731">
        <v>93.135555853532495</v>
      </c>
      <c r="G3731">
        <f t="shared" si="175"/>
        <v>1</v>
      </c>
      <c r="H3731" s="3">
        <f t="shared" si="176"/>
        <v>1.9691155108746234</v>
      </c>
      <c r="I3731" s="3">
        <f t="shared" si="177"/>
        <v>0</v>
      </c>
      <c r="J3731">
        <v>0</v>
      </c>
      <c r="K3731">
        <v>0</v>
      </c>
    </row>
    <row r="3732" spans="1:11" x14ac:dyDescent="0.2">
      <c r="A3732" t="s">
        <v>7293</v>
      </c>
      <c r="B3732" t="s">
        <v>9</v>
      </c>
      <c r="C3732" s="1" t="s">
        <v>7294</v>
      </c>
      <c r="D3732">
        <v>-122.011053487079</v>
      </c>
      <c r="E3732" s="2">
        <v>1</v>
      </c>
      <c r="F3732">
        <v>69.835418994432402</v>
      </c>
      <c r="G3732">
        <f t="shared" si="175"/>
        <v>1</v>
      </c>
      <c r="H3732" s="3">
        <f t="shared" si="176"/>
        <v>1.8440757431446624</v>
      </c>
      <c r="I3732" s="3">
        <f t="shared" si="177"/>
        <v>0</v>
      </c>
      <c r="J3732">
        <v>0</v>
      </c>
      <c r="K3732">
        <v>0</v>
      </c>
    </row>
    <row r="3733" spans="1:11" x14ac:dyDescent="0.2">
      <c r="A3733" t="s">
        <v>7295</v>
      </c>
      <c r="B3733" t="s">
        <v>9</v>
      </c>
      <c r="C3733" s="1" t="s">
        <v>7296</v>
      </c>
      <c r="D3733">
        <v>-118.19797167236</v>
      </c>
      <c r="E3733" s="2">
        <v>2.1190476190476102</v>
      </c>
      <c r="F3733">
        <v>69.835418994428693</v>
      </c>
      <c r="G3733">
        <f t="shared" si="175"/>
        <v>1</v>
      </c>
      <c r="H3733" s="3">
        <f t="shared" si="176"/>
        <v>1.8440757431446393</v>
      </c>
      <c r="I3733" s="3">
        <f t="shared" si="177"/>
        <v>1.8440757431446393</v>
      </c>
      <c r="J3733">
        <v>0</v>
      </c>
      <c r="K3733">
        <v>0</v>
      </c>
    </row>
    <row r="3734" spans="1:11" x14ac:dyDescent="0.2">
      <c r="A3734" t="s">
        <v>7297</v>
      </c>
      <c r="B3734" t="s">
        <v>9</v>
      </c>
      <c r="C3734" s="1" t="s">
        <v>7298</v>
      </c>
      <c r="D3734">
        <v>-121.51496582001199</v>
      </c>
      <c r="E3734" s="2">
        <v>1.9971988795518201</v>
      </c>
      <c r="F3734">
        <v>1235.4322414537301</v>
      </c>
      <c r="G3734">
        <f t="shared" si="175"/>
        <v>0</v>
      </c>
      <c r="H3734" s="3">
        <f t="shared" si="176"/>
        <v>3.091818931065728</v>
      </c>
      <c r="I3734" s="3">
        <f t="shared" si="177"/>
        <v>3.091818931065728</v>
      </c>
      <c r="J3734">
        <v>0</v>
      </c>
      <c r="K3734">
        <v>0</v>
      </c>
    </row>
    <row r="3735" spans="1:11" x14ac:dyDescent="0.2">
      <c r="A3735" t="s">
        <v>7299</v>
      </c>
      <c r="B3735" t="s">
        <v>9</v>
      </c>
      <c r="C3735" s="1" t="s">
        <v>7300</v>
      </c>
      <c r="D3735">
        <v>-122.911401327866</v>
      </c>
      <c r="E3735" s="2">
        <v>2.38095238095238</v>
      </c>
      <c r="F3735">
        <v>81.854130461560899</v>
      </c>
      <c r="G3735">
        <f t="shared" si="175"/>
        <v>1</v>
      </c>
      <c r="H3735" s="3">
        <f t="shared" si="176"/>
        <v>1.9130405993423798</v>
      </c>
      <c r="I3735" s="3">
        <f t="shared" si="177"/>
        <v>1.9130405993423798</v>
      </c>
      <c r="J3735">
        <v>0</v>
      </c>
      <c r="K3735">
        <v>0</v>
      </c>
    </row>
    <row r="3736" spans="1:11" x14ac:dyDescent="0.2">
      <c r="A3736" t="s">
        <v>7301</v>
      </c>
      <c r="B3736" t="s">
        <v>9</v>
      </c>
      <c r="C3736" s="1" t="s">
        <v>7302</v>
      </c>
      <c r="D3736">
        <v>-120.734287374579</v>
      </c>
      <c r="E3736" s="2">
        <v>1</v>
      </c>
      <c r="F3736">
        <v>110.485955229431</v>
      </c>
      <c r="G3736">
        <f t="shared" si="175"/>
        <v>1</v>
      </c>
      <c r="H3736" s="3">
        <f t="shared" si="176"/>
        <v>2.0433070748172915</v>
      </c>
      <c r="I3736" s="3">
        <f t="shared" si="177"/>
        <v>0</v>
      </c>
      <c r="J3736">
        <v>0</v>
      </c>
      <c r="K3736">
        <v>0</v>
      </c>
    </row>
    <row r="3737" spans="1:11" x14ac:dyDescent="0.2">
      <c r="A3737" t="s">
        <v>7303</v>
      </c>
      <c r="B3737" t="s">
        <v>9</v>
      </c>
      <c r="C3737" s="1" t="s">
        <v>7304</v>
      </c>
      <c r="D3737">
        <v>-120.771959288316</v>
      </c>
      <c r="E3737" s="2">
        <v>1.5813953488371999</v>
      </c>
      <c r="F3737">
        <v>272.547014502666</v>
      </c>
      <c r="G3737">
        <f t="shared" si="175"/>
        <v>1</v>
      </c>
      <c r="H3737" s="3">
        <f t="shared" si="176"/>
        <v>2.4354414291003903</v>
      </c>
      <c r="I3737" s="3">
        <f t="shared" si="177"/>
        <v>2.4354414291003903</v>
      </c>
      <c r="J3737">
        <v>0</v>
      </c>
      <c r="K3737">
        <v>0</v>
      </c>
    </row>
    <row r="3738" spans="1:11" x14ac:dyDescent="0.2">
      <c r="A3738" t="s">
        <v>7305</v>
      </c>
      <c r="B3738" t="s">
        <v>9</v>
      </c>
      <c r="C3738">
        <v>37.786157891465699</v>
      </c>
      <c r="D3738">
        <v>-122.242672975716</v>
      </c>
      <c r="E3738" s="2">
        <v>1</v>
      </c>
      <c r="F3738">
        <v>69.835418994396505</v>
      </c>
      <c r="G3738">
        <f t="shared" si="175"/>
        <v>1</v>
      </c>
      <c r="H3738" s="3">
        <f t="shared" si="176"/>
        <v>1.8440757431444392</v>
      </c>
      <c r="I3738" s="3">
        <f t="shared" si="177"/>
        <v>0</v>
      </c>
      <c r="J3738">
        <v>0</v>
      </c>
      <c r="K3738">
        <v>0</v>
      </c>
    </row>
    <row r="3739" spans="1:11" x14ac:dyDescent="0.2">
      <c r="A3739" t="s">
        <v>7306</v>
      </c>
      <c r="B3739" t="s">
        <v>9</v>
      </c>
      <c r="C3739" s="1" t="s">
        <v>7307</v>
      </c>
      <c r="D3739">
        <v>-122.674796178251</v>
      </c>
      <c r="E3739" s="2">
        <v>1.52380952380952</v>
      </c>
      <c r="F3739">
        <v>69.835418994437006</v>
      </c>
      <c r="G3739">
        <f t="shared" si="175"/>
        <v>1</v>
      </c>
      <c r="H3739" s="3">
        <f t="shared" si="176"/>
        <v>1.844075743144691</v>
      </c>
      <c r="I3739" s="3">
        <f t="shared" si="177"/>
        <v>1.844075743144691</v>
      </c>
      <c r="J3739">
        <v>0</v>
      </c>
      <c r="K3739">
        <v>0</v>
      </c>
    </row>
    <row r="3740" spans="1:11" x14ac:dyDescent="0.2">
      <c r="A3740" t="s">
        <v>7308</v>
      </c>
      <c r="B3740" t="s">
        <v>9</v>
      </c>
      <c r="C3740" s="1" t="s">
        <v>7309</v>
      </c>
      <c r="D3740">
        <v>-120.681946867121</v>
      </c>
      <c r="E3740" s="2">
        <v>2.6341463414634099</v>
      </c>
      <c r="F3740">
        <v>452.70375503725103</v>
      </c>
      <c r="G3740">
        <f t="shared" si="175"/>
        <v>0</v>
      </c>
      <c r="H3740" s="3">
        <f t="shared" si="176"/>
        <v>2.655814096848232</v>
      </c>
      <c r="I3740" s="3">
        <f t="shared" si="177"/>
        <v>2.655814096848232</v>
      </c>
      <c r="J3740">
        <v>0</v>
      </c>
      <c r="K3740">
        <v>0</v>
      </c>
    </row>
    <row r="3741" spans="1:11" x14ac:dyDescent="0.2">
      <c r="A3741" t="s">
        <v>7310</v>
      </c>
      <c r="B3741" t="s">
        <v>9</v>
      </c>
      <c r="C3741" s="1" t="s">
        <v>7311</v>
      </c>
      <c r="D3741">
        <v>-120.20857575583599</v>
      </c>
      <c r="E3741" s="2">
        <v>1.8048780487804801</v>
      </c>
      <c r="F3741">
        <v>747.63212870633595</v>
      </c>
      <c r="G3741">
        <f t="shared" si="175"/>
        <v>0</v>
      </c>
      <c r="H3741" s="3">
        <f t="shared" si="176"/>
        <v>2.8736879564575348</v>
      </c>
      <c r="I3741" s="3">
        <f t="shared" si="177"/>
        <v>2.8736879564575348</v>
      </c>
      <c r="J3741">
        <v>0</v>
      </c>
      <c r="K3741">
        <v>0</v>
      </c>
    </row>
    <row r="3742" spans="1:11" x14ac:dyDescent="0.2">
      <c r="A3742" t="s">
        <v>7312</v>
      </c>
      <c r="B3742" t="s">
        <v>9</v>
      </c>
      <c r="C3742" s="1" t="s">
        <v>7313</v>
      </c>
      <c r="D3742">
        <v>-118.93701444921599</v>
      </c>
      <c r="E3742" s="2">
        <v>1</v>
      </c>
      <c r="F3742">
        <v>94.446101359453195</v>
      </c>
      <c r="G3742">
        <f t="shared" si="175"/>
        <v>1</v>
      </c>
      <c r="H3742" s="3">
        <f t="shared" si="176"/>
        <v>1.9751840353862604</v>
      </c>
      <c r="I3742" s="3">
        <f t="shared" si="177"/>
        <v>0</v>
      </c>
      <c r="J3742">
        <v>0</v>
      </c>
      <c r="K3742">
        <v>0</v>
      </c>
    </row>
    <row r="3743" spans="1:11" x14ac:dyDescent="0.2">
      <c r="A3743" t="s">
        <v>7314</v>
      </c>
      <c r="B3743" t="s">
        <v>9</v>
      </c>
      <c r="C3743" s="1" t="s">
        <v>7315</v>
      </c>
      <c r="D3743">
        <v>-123.264943082844</v>
      </c>
      <c r="E3743" s="2">
        <v>3.125</v>
      </c>
      <c r="F3743">
        <v>139.538062908</v>
      </c>
      <c r="G3743">
        <f t="shared" si="175"/>
        <v>1</v>
      </c>
      <c r="H3743" s="3">
        <f t="shared" si="176"/>
        <v>2.1446926897323766</v>
      </c>
      <c r="I3743" s="3">
        <f t="shared" si="177"/>
        <v>2.1446926897323766</v>
      </c>
      <c r="J3743">
        <v>0</v>
      </c>
      <c r="K3743">
        <v>0</v>
      </c>
    </row>
    <row r="3744" spans="1:11" x14ac:dyDescent="0.2">
      <c r="A3744" t="s">
        <v>7316</v>
      </c>
      <c r="B3744" t="s">
        <v>9</v>
      </c>
      <c r="C3744">
        <v>39.4904728930156</v>
      </c>
      <c r="D3744">
        <v>-120.26240871966699</v>
      </c>
      <c r="E3744" s="2">
        <v>1.015625</v>
      </c>
      <c r="F3744">
        <v>302.30003833913298</v>
      </c>
      <c r="G3744">
        <f t="shared" si="175"/>
        <v>0</v>
      </c>
      <c r="H3744" s="3">
        <f t="shared" si="176"/>
        <v>2.4804382022571185</v>
      </c>
      <c r="I3744" s="3">
        <f t="shared" si="177"/>
        <v>2.4804382022571185</v>
      </c>
      <c r="J3744">
        <v>0</v>
      </c>
      <c r="K3744">
        <v>0</v>
      </c>
    </row>
    <row r="3745" spans="1:11" x14ac:dyDescent="0.2">
      <c r="A3745" t="s">
        <v>7317</v>
      </c>
      <c r="B3745" t="s">
        <v>9</v>
      </c>
      <c r="C3745" s="1" t="s">
        <v>7318</v>
      </c>
      <c r="D3745">
        <v>-121.31218937388201</v>
      </c>
      <c r="E3745" s="2">
        <v>2.54857142857142</v>
      </c>
      <c r="F3745">
        <v>998.80892595155797</v>
      </c>
      <c r="G3745">
        <f t="shared" si="175"/>
        <v>0</v>
      </c>
      <c r="H3745" s="3">
        <f t="shared" si="176"/>
        <v>2.9994824148108541</v>
      </c>
      <c r="I3745" s="3">
        <f t="shared" si="177"/>
        <v>2.9994824148108541</v>
      </c>
      <c r="J3745">
        <v>0</v>
      </c>
      <c r="K3745">
        <v>0</v>
      </c>
    </row>
    <row r="3746" spans="1:11" x14ac:dyDescent="0.2">
      <c r="A3746" t="s">
        <v>7319</v>
      </c>
      <c r="B3746" t="s">
        <v>9</v>
      </c>
      <c r="C3746" s="1" t="s">
        <v>7093</v>
      </c>
      <c r="D3746">
        <v>-119.891982398488</v>
      </c>
      <c r="E3746" s="2">
        <v>1</v>
      </c>
      <c r="F3746">
        <v>69.835418994491206</v>
      </c>
      <c r="G3746">
        <f t="shared" si="175"/>
        <v>1</v>
      </c>
      <c r="H3746" s="3">
        <f t="shared" si="176"/>
        <v>1.8440757431450281</v>
      </c>
      <c r="I3746" s="3">
        <f t="shared" si="177"/>
        <v>0</v>
      </c>
      <c r="J3746">
        <v>0</v>
      </c>
      <c r="K3746">
        <v>0</v>
      </c>
    </row>
    <row r="3747" spans="1:11" x14ac:dyDescent="0.2">
      <c r="A3747" t="s">
        <v>7320</v>
      </c>
      <c r="B3747" t="s">
        <v>9</v>
      </c>
      <c r="C3747" s="1" t="s">
        <v>7321</v>
      </c>
      <c r="D3747">
        <v>-120.00672680465399</v>
      </c>
      <c r="E3747" s="2">
        <v>1.0243902439024299</v>
      </c>
      <c r="F3747">
        <v>69.835418994461307</v>
      </c>
      <c r="G3747">
        <f t="shared" si="175"/>
        <v>1</v>
      </c>
      <c r="H3747" s="3">
        <f t="shared" si="176"/>
        <v>1.8440757431448422</v>
      </c>
      <c r="I3747" s="3">
        <f t="shared" si="177"/>
        <v>1.8440757431448422</v>
      </c>
      <c r="J3747">
        <v>0</v>
      </c>
      <c r="K3747">
        <v>0</v>
      </c>
    </row>
    <row r="3748" spans="1:11" x14ac:dyDescent="0.2">
      <c r="A3748" t="s">
        <v>7322</v>
      </c>
      <c r="B3748" t="s">
        <v>9</v>
      </c>
      <c r="C3748">
        <v>37.9295714573555</v>
      </c>
      <c r="D3748">
        <v>-119.97057702665001</v>
      </c>
      <c r="E3748" s="2">
        <v>2.1111111111111098</v>
      </c>
      <c r="F3748">
        <v>69.8354189944843</v>
      </c>
      <c r="G3748">
        <f t="shared" si="175"/>
        <v>1</v>
      </c>
      <c r="H3748" s="3">
        <f t="shared" si="176"/>
        <v>1.8440757431449852</v>
      </c>
      <c r="I3748" s="3">
        <f t="shared" si="177"/>
        <v>1.8440757431449852</v>
      </c>
      <c r="J3748">
        <v>0</v>
      </c>
      <c r="K3748">
        <v>0</v>
      </c>
    </row>
    <row r="3749" spans="1:11" x14ac:dyDescent="0.2">
      <c r="A3749" t="s">
        <v>7323</v>
      </c>
      <c r="B3749" t="s">
        <v>9</v>
      </c>
      <c r="C3749" s="1" t="s">
        <v>7324</v>
      </c>
      <c r="D3749">
        <v>-121.504170683898</v>
      </c>
      <c r="E3749" s="2">
        <v>3.3846153846153801</v>
      </c>
      <c r="F3749">
        <v>485.88091717566698</v>
      </c>
      <c r="G3749">
        <f t="shared" si="175"/>
        <v>0</v>
      </c>
      <c r="H3749" s="3">
        <f t="shared" si="176"/>
        <v>2.6865298426150734</v>
      </c>
      <c r="I3749" s="3">
        <f t="shared" si="177"/>
        <v>2.6865298426150734</v>
      </c>
      <c r="J3749">
        <v>0</v>
      </c>
      <c r="K3749">
        <v>0</v>
      </c>
    </row>
    <row r="3750" spans="1:11" x14ac:dyDescent="0.2">
      <c r="A3750" t="s">
        <v>7325</v>
      </c>
      <c r="B3750" t="s">
        <v>9</v>
      </c>
      <c r="C3750" s="1" t="s">
        <v>7326</v>
      </c>
      <c r="D3750">
        <v>-123.78117174104401</v>
      </c>
      <c r="E3750" s="2">
        <v>4.5238095238095202</v>
      </c>
      <c r="F3750">
        <v>69.835418994365199</v>
      </c>
      <c r="G3750">
        <f t="shared" si="175"/>
        <v>1</v>
      </c>
      <c r="H3750" s="3">
        <f t="shared" si="176"/>
        <v>1.8440757431442445</v>
      </c>
      <c r="I3750" s="3">
        <f t="shared" si="177"/>
        <v>1.8440757431442445</v>
      </c>
      <c r="J3750">
        <v>0</v>
      </c>
      <c r="K3750">
        <v>0</v>
      </c>
    </row>
    <row r="3751" spans="1:11" x14ac:dyDescent="0.2">
      <c r="A3751" t="s">
        <v>7327</v>
      </c>
      <c r="B3751" t="s">
        <v>9</v>
      </c>
      <c r="C3751" s="1" t="s">
        <v>7328</v>
      </c>
      <c r="D3751">
        <v>-120.50320285698299</v>
      </c>
      <c r="E3751" s="2">
        <v>1</v>
      </c>
      <c r="F3751">
        <v>69.835418994367899</v>
      </c>
      <c r="G3751">
        <f t="shared" si="175"/>
        <v>1</v>
      </c>
      <c r="H3751" s="3">
        <f t="shared" si="176"/>
        <v>1.8440757431442611</v>
      </c>
      <c r="I3751" s="3">
        <f t="shared" si="177"/>
        <v>0</v>
      </c>
      <c r="J3751">
        <v>0</v>
      </c>
      <c r="K3751">
        <v>0</v>
      </c>
    </row>
    <row r="3752" spans="1:11" x14ac:dyDescent="0.2">
      <c r="A3752" t="s">
        <v>7329</v>
      </c>
      <c r="B3752" t="s">
        <v>9</v>
      </c>
      <c r="C3752" s="1" t="s">
        <v>7330</v>
      </c>
      <c r="D3752">
        <v>-120.897676196391</v>
      </c>
      <c r="E3752" s="2">
        <v>2.96875</v>
      </c>
      <c r="F3752">
        <v>458.22281378801</v>
      </c>
      <c r="G3752">
        <f t="shared" si="175"/>
        <v>0</v>
      </c>
      <c r="H3752" s="3">
        <f t="shared" si="176"/>
        <v>2.6610767078468203</v>
      </c>
      <c r="I3752" s="3">
        <f t="shared" si="177"/>
        <v>2.6610767078468203</v>
      </c>
      <c r="J3752">
        <v>0</v>
      </c>
      <c r="K3752">
        <v>0</v>
      </c>
    </row>
    <row r="3753" spans="1:11" x14ac:dyDescent="0.2">
      <c r="A3753" t="s">
        <v>7331</v>
      </c>
      <c r="B3753" t="s">
        <v>7332</v>
      </c>
      <c r="C3753" s="1" t="s">
        <v>7333</v>
      </c>
      <c r="D3753">
        <v>-122.766712825255</v>
      </c>
      <c r="E3753" s="2">
        <v>4</v>
      </c>
      <c r="F3753">
        <v>77758</v>
      </c>
      <c r="G3753">
        <f t="shared" si="175"/>
        <v>0</v>
      </c>
      <c r="H3753" s="3">
        <f t="shared" si="176"/>
        <v>4.8907450816490039</v>
      </c>
      <c r="I3753" s="3">
        <f t="shared" si="177"/>
        <v>4.8907450816490039</v>
      </c>
      <c r="J3753">
        <v>374</v>
      </c>
      <c r="K3753" s="1" t="s">
        <v>7334</v>
      </c>
    </row>
    <row r="3754" spans="1:11" x14ac:dyDescent="0.2">
      <c r="A3754" t="s">
        <v>7335</v>
      </c>
      <c r="B3754" t="s">
        <v>9</v>
      </c>
      <c r="C3754" s="1" t="s">
        <v>7336</v>
      </c>
      <c r="D3754">
        <v>-120.804119606619</v>
      </c>
      <c r="E3754" s="2">
        <v>4.3600000000000003</v>
      </c>
      <c r="F3754">
        <v>108.658184413735</v>
      </c>
      <c r="G3754">
        <f t="shared" si="175"/>
        <v>1</v>
      </c>
      <c r="H3754" s="3">
        <f t="shared" si="176"/>
        <v>2.0360624440652351</v>
      </c>
      <c r="I3754" s="3">
        <f t="shared" si="177"/>
        <v>2.0360624440652351</v>
      </c>
      <c r="J3754">
        <v>0</v>
      </c>
      <c r="K3754">
        <v>0</v>
      </c>
    </row>
    <row r="3755" spans="1:11" x14ac:dyDescent="0.2">
      <c r="A3755" t="s">
        <v>7337</v>
      </c>
      <c r="B3755" t="s">
        <v>9</v>
      </c>
      <c r="C3755" s="1" t="s">
        <v>7338</v>
      </c>
      <c r="D3755">
        <v>-122.850059831192</v>
      </c>
      <c r="E3755" s="2">
        <v>4.4390243902439002</v>
      </c>
      <c r="F3755">
        <v>178.517668433616</v>
      </c>
      <c r="G3755">
        <f t="shared" si="175"/>
        <v>1</v>
      </c>
      <c r="H3755" s="3">
        <f t="shared" si="176"/>
        <v>2.2516812060139584</v>
      </c>
      <c r="I3755" s="3">
        <f t="shared" si="177"/>
        <v>2.2516812060139584</v>
      </c>
      <c r="J3755">
        <v>0</v>
      </c>
      <c r="K3755">
        <v>0</v>
      </c>
    </row>
    <row r="3756" spans="1:11" x14ac:dyDescent="0.2">
      <c r="A3756" t="s">
        <v>7339</v>
      </c>
      <c r="B3756" t="s">
        <v>9</v>
      </c>
      <c r="C3756" s="1" t="s">
        <v>7340</v>
      </c>
      <c r="D3756">
        <v>-121.110539178672</v>
      </c>
      <c r="E3756" s="2">
        <v>1</v>
      </c>
      <c r="F3756">
        <v>69.8354189946362</v>
      </c>
      <c r="G3756">
        <f t="shared" si="175"/>
        <v>1</v>
      </c>
      <c r="H3756" s="3">
        <f t="shared" si="176"/>
        <v>1.8440757431459298</v>
      </c>
      <c r="I3756" s="3">
        <f t="shared" si="177"/>
        <v>0</v>
      </c>
      <c r="J3756">
        <v>0</v>
      </c>
      <c r="K3756">
        <v>0</v>
      </c>
    </row>
    <row r="3757" spans="1:11" x14ac:dyDescent="0.2">
      <c r="A3757" t="s">
        <v>7341</v>
      </c>
      <c r="B3757" t="s">
        <v>9</v>
      </c>
      <c r="C3757" s="1" t="s">
        <v>7342</v>
      </c>
      <c r="D3757">
        <v>-121.414598316793</v>
      </c>
      <c r="E3757" s="2">
        <v>1</v>
      </c>
      <c r="F3757">
        <v>69.835418994406595</v>
      </c>
      <c r="G3757">
        <f t="shared" si="175"/>
        <v>1</v>
      </c>
      <c r="H3757" s="3">
        <f t="shared" si="176"/>
        <v>1.8440757431445018</v>
      </c>
      <c r="I3757" s="3">
        <f t="shared" si="177"/>
        <v>0</v>
      </c>
      <c r="J3757">
        <v>0</v>
      </c>
      <c r="K3757">
        <v>0</v>
      </c>
    </row>
    <row r="3758" spans="1:11" x14ac:dyDescent="0.2">
      <c r="A3758" t="s">
        <v>7343</v>
      </c>
      <c r="B3758" t="s">
        <v>9</v>
      </c>
      <c r="C3758" s="1" t="s">
        <v>7344</v>
      </c>
      <c r="D3758">
        <v>-122.32493475470299</v>
      </c>
      <c r="E3758" s="2">
        <v>1</v>
      </c>
      <c r="F3758">
        <v>69.8354189945576</v>
      </c>
      <c r="G3758">
        <f t="shared" si="175"/>
        <v>1</v>
      </c>
      <c r="H3758" s="3">
        <f t="shared" si="176"/>
        <v>1.8440757431454409</v>
      </c>
      <c r="I3758" s="3">
        <f t="shared" si="177"/>
        <v>0</v>
      </c>
      <c r="J3758">
        <v>0</v>
      </c>
      <c r="K3758">
        <v>0</v>
      </c>
    </row>
    <row r="3759" spans="1:11" x14ac:dyDescent="0.2">
      <c r="A3759" t="s">
        <v>7345</v>
      </c>
      <c r="B3759" t="s">
        <v>7346</v>
      </c>
      <c r="C3759" s="1" t="s">
        <v>7347</v>
      </c>
      <c r="D3759">
        <v>-118.365859710612</v>
      </c>
      <c r="E3759" s="2">
        <v>1.4578313253012001</v>
      </c>
      <c r="F3759">
        <v>3950</v>
      </c>
      <c r="G3759">
        <f t="shared" si="175"/>
        <v>0</v>
      </c>
      <c r="H3759" s="3">
        <f t="shared" si="176"/>
        <v>3.5965970956264601</v>
      </c>
      <c r="I3759" s="3">
        <f t="shared" si="177"/>
        <v>3.5965970956264601</v>
      </c>
      <c r="J3759">
        <v>29</v>
      </c>
      <c r="K3759">
        <v>1</v>
      </c>
    </row>
    <row r="3760" spans="1:11" x14ac:dyDescent="0.2">
      <c r="A3760" t="s">
        <v>7348</v>
      </c>
      <c r="B3760" t="s">
        <v>9</v>
      </c>
      <c r="C3760" s="1" t="s">
        <v>7349</v>
      </c>
      <c r="D3760">
        <v>-121.068317828644</v>
      </c>
      <c r="E3760" s="2">
        <v>1</v>
      </c>
      <c r="F3760">
        <v>69.835418994483902</v>
      </c>
      <c r="G3760">
        <f t="shared" si="175"/>
        <v>1</v>
      </c>
      <c r="H3760" s="3">
        <f t="shared" si="176"/>
        <v>1.8440757431449826</v>
      </c>
      <c r="I3760" s="3">
        <f t="shared" si="177"/>
        <v>0</v>
      </c>
      <c r="J3760">
        <v>0</v>
      </c>
      <c r="K3760">
        <v>0</v>
      </c>
    </row>
    <row r="3761" spans="1:11" x14ac:dyDescent="0.2">
      <c r="A3761" t="s">
        <v>7350</v>
      </c>
      <c r="B3761" t="s">
        <v>9</v>
      </c>
      <c r="C3761" s="1" t="s">
        <v>7351</v>
      </c>
      <c r="D3761">
        <v>-121.60046303783299</v>
      </c>
      <c r="E3761" s="2">
        <v>1.0714285714285701</v>
      </c>
      <c r="F3761">
        <v>69.835418994506895</v>
      </c>
      <c r="G3761">
        <f t="shared" si="175"/>
        <v>1</v>
      </c>
      <c r="H3761" s="3">
        <f t="shared" si="176"/>
        <v>1.8440757431451256</v>
      </c>
      <c r="I3761" s="3">
        <f t="shared" si="177"/>
        <v>1.8440757431451256</v>
      </c>
      <c r="J3761">
        <v>0</v>
      </c>
      <c r="K3761">
        <v>0</v>
      </c>
    </row>
    <row r="3762" spans="1:11" x14ac:dyDescent="0.2">
      <c r="A3762" t="s">
        <v>7352</v>
      </c>
      <c r="B3762" t="s">
        <v>9</v>
      </c>
      <c r="C3762" s="1" t="s">
        <v>7353</v>
      </c>
      <c r="D3762">
        <v>-120.83537160253</v>
      </c>
      <c r="E3762" s="2">
        <v>1.0243902439024299</v>
      </c>
      <c r="F3762">
        <v>69.835418994489302</v>
      </c>
      <c r="G3762">
        <f t="shared" si="175"/>
        <v>1</v>
      </c>
      <c r="H3762" s="3">
        <f t="shared" si="176"/>
        <v>1.8440757431450163</v>
      </c>
      <c r="I3762" s="3">
        <f t="shared" si="177"/>
        <v>1.8440757431450163</v>
      </c>
      <c r="J3762">
        <v>0</v>
      </c>
      <c r="K3762">
        <v>0</v>
      </c>
    </row>
    <row r="3763" spans="1:11" x14ac:dyDescent="0.2">
      <c r="A3763" t="s">
        <v>7354</v>
      </c>
      <c r="B3763" t="s">
        <v>9</v>
      </c>
      <c r="C3763" s="1" t="s">
        <v>7355</v>
      </c>
      <c r="D3763">
        <v>-120.90688670700099</v>
      </c>
      <c r="E3763" s="2">
        <v>1</v>
      </c>
      <c r="F3763">
        <v>69.835418994448403</v>
      </c>
      <c r="G3763">
        <f t="shared" si="175"/>
        <v>1</v>
      </c>
      <c r="H3763" s="3">
        <f t="shared" si="176"/>
        <v>1.8440757431447619</v>
      </c>
      <c r="I3763" s="3">
        <f t="shared" si="177"/>
        <v>0</v>
      </c>
      <c r="J3763">
        <v>0</v>
      </c>
      <c r="K3763">
        <v>0</v>
      </c>
    </row>
    <row r="3764" spans="1:11" x14ac:dyDescent="0.2">
      <c r="A3764" t="s">
        <v>7356</v>
      </c>
      <c r="B3764" t="s">
        <v>9</v>
      </c>
      <c r="C3764" s="1" t="s">
        <v>7357</v>
      </c>
      <c r="D3764">
        <v>-119.90095549274599</v>
      </c>
      <c r="E3764" s="2">
        <v>1</v>
      </c>
      <c r="F3764">
        <v>69.8354189944871</v>
      </c>
      <c r="G3764">
        <f t="shared" si="175"/>
        <v>1</v>
      </c>
      <c r="H3764" s="3">
        <f t="shared" si="176"/>
        <v>1.8440757431450026</v>
      </c>
      <c r="I3764" s="3">
        <f t="shared" si="177"/>
        <v>0</v>
      </c>
      <c r="J3764">
        <v>0</v>
      </c>
      <c r="K3764">
        <v>0</v>
      </c>
    </row>
    <row r="3765" spans="1:11" x14ac:dyDescent="0.2">
      <c r="A3765" t="s">
        <v>7358</v>
      </c>
      <c r="B3765" t="s">
        <v>9</v>
      </c>
      <c r="C3765" s="1" t="s">
        <v>7359</v>
      </c>
      <c r="D3765">
        <v>-121.592176927441</v>
      </c>
      <c r="E3765" s="2">
        <v>1</v>
      </c>
      <c r="F3765">
        <v>69.835418994428693</v>
      </c>
      <c r="G3765">
        <f t="shared" si="175"/>
        <v>1</v>
      </c>
      <c r="H3765" s="3">
        <f t="shared" si="176"/>
        <v>1.8440757431446393</v>
      </c>
      <c r="I3765" s="3">
        <f t="shared" si="177"/>
        <v>0</v>
      </c>
      <c r="J3765">
        <v>0</v>
      </c>
      <c r="K3765">
        <v>0</v>
      </c>
    </row>
    <row r="3766" spans="1:11" x14ac:dyDescent="0.2">
      <c r="A3766" t="s">
        <v>7360</v>
      </c>
      <c r="B3766" t="s">
        <v>9</v>
      </c>
      <c r="C3766" s="1" t="s">
        <v>7361</v>
      </c>
      <c r="D3766">
        <v>-121.287228827109</v>
      </c>
      <c r="E3766" s="2">
        <v>2.1044776119402901</v>
      </c>
      <c r="F3766">
        <v>119.24923993101601</v>
      </c>
      <c r="G3766">
        <f t="shared" si="175"/>
        <v>1</v>
      </c>
      <c r="H3766" s="3">
        <f t="shared" si="176"/>
        <v>2.0764556196214379</v>
      </c>
      <c r="I3766" s="3">
        <f t="shared" si="177"/>
        <v>2.0764556196214379</v>
      </c>
      <c r="J3766">
        <v>0</v>
      </c>
      <c r="K3766">
        <v>0</v>
      </c>
    </row>
    <row r="3767" spans="1:11" x14ac:dyDescent="0.2">
      <c r="A3767" t="s">
        <v>7362</v>
      </c>
      <c r="B3767" t="s">
        <v>9</v>
      </c>
      <c r="C3767" s="1" t="s">
        <v>7363</v>
      </c>
      <c r="D3767">
        <v>-120.005585299776</v>
      </c>
      <c r="E3767" s="2">
        <v>1.0243902439024299</v>
      </c>
      <c r="F3767">
        <v>69.835418994419399</v>
      </c>
      <c r="G3767">
        <f t="shared" si="175"/>
        <v>1</v>
      </c>
      <c r="H3767" s="3">
        <f t="shared" si="176"/>
        <v>1.8440757431445816</v>
      </c>
      <c r="I3767" s="3">
        <f t="shared" si="177"/>
        <v>1.8440757431445816</v>
      </c>
      <c r="J3767">
        <v>0</v>
      </c>
      <c r="K3767">
        <v>0</v>
      </c>
    </row>
    <row r="3768" spans="1:11" x14ac:dyDescent="0.2">
      <c r="A3768" t="s">
        <v>7364</v>
      </c>
      <c r="B3768" t="s">
        <v>9</v>
      </c>
      <c r="C3768" s="1" t="s">
        <v>7365</v>
      </c>
      <c r="D3768">
        <v>-121.81383358940001</v>
      </c>
      <c r="E3768" s="2">
        <v>1</v>
      </c>
      <c r="F3768">
        <v>69.835418994399205</v>
      </c>
      <c r="G3768">
        <f t="shared" si="175"/>
        <v>1</v>
      </c>
      <c r="H3768" s="3">
        <f t="shared" si="176"/>
        <v>1.8440757431444559</v>
      </c>
      <c r="I3768" s="3">
        <f t="shared" si="177"/>
        <v>0</v>
      </c>
      <c r="J3768">
        <v>0</v>
      </c>
      <c r="K3768">
        <v>0</v>
      </c>
    </row>
    <row r="3769" spans="1:11" x14ac:dyDescent="0.2">
      <c r="A3769" t="s">
        <v>7366</v>
      </c>
      <c r="B3769" t="s">
        <v>9</v>
      </c>
      <c r="C3769" s="1" t="s">
        <v>7367</v>
      </c>
      <c r="D3769">
        <v>-121.96006961667101</v>
      </c>
      <c r="E3769" s="2">
        <v>2.1951219512195101</v>
      </c>
      <c r="F3769">
        <v>69.835418994469194</v>
      </c>
      <c r="G3769">
        <f t="shared" si="175"/>
        <v>1</v>
      </c>
      <c r="H3769" s="3">
        <f t="shared" si="176"/>
        <v>1.8440757431448911</v>
      </c>
      <c r="I3769" s="3">
        <f t="shared" si="177"/>
        <v>1.8440757431448911</v>
      </c>
      <c r="J3769">
        <v>0</v>
      </c>
      <c r="K3769">
        <v>0</v>
      </c>
    </row>
    <row r="3770" spans="1:11" x14ac:dyDescent="0.2">
      <c r="A3770" t="s">
        <v>7368</v>
      </c>
      <c r="B3770" t="s">
        <v>9</v>
      </c>
      <c r="C3770" s="1" t="s">
        <v>7369</v>
      </c>
      <c r="D3770">
        <v>-123.10732098499101</v>
      </c>
      <c r="E3770" s="2">
        <v>1.31645569620253</v>
      </c>
      <c r="F3770">
        <v>380.787735222555</v>
      </c>
      <c r="G3770">
        <f t="shared" si="175"/>
        <v>0</v>
      </c>
      <c r="H3770" s="3">
        <f t="shared" si="176"/>
        <v>2.5806829517635235</v>
      </c>
      <c r="I3770" s="3">
        <f t="shared" si="177"/>
        <v>2.5806829517635235</v>
      </c>
      <c r="J3770">
        <v>0</v>
      </c>
      <c r="K3770">
        <v>0</v>
      </c>
    </row>
    <row r="3771" spans="1:11" x14ac:dyDescent="0.2">
      <c r="A3771" t="s">
        <v>7370</v>
      </c>
      <c r="B3771" t="s">
        <v>9</v>
      </c>
      <c r="C3771" s="1" t="s">
        <v>7371</v>
      </c>
      <c r="D3771">
        <v>-121.030648630172</v>
      </c>
      <c r="E3771" s="2">
        <v>1</v>
      </c>
      <c r="F3771">
        <v>126.380105854668</v>
      </c>
      <c r="G3771">
        <f t="shared" si="175"/>
        <v>1</v>
      </c>
      <c r="H3771" s="3">
        <f t="shared" si="176"/>
        <v>2.1016787147886826</v>
      </c>
      <c r="I3771" s="3">
        <f t="shared" si="177"/>
        <v>0</v>
      </c>
      <c r="J3771">
        <v>0</v>
      </c>
      <c r="K3771">
        <v>0</v>
      </c>
    </row>
    <row r="3772" spans="1:11" x14ac:dyDescent="0.2">
      <c r="A3772" t="s">
        <v>7372</v>
      </c>
      <c r="B3772" t="s">
        <v>9</v>
      </c>
      <c r="C3772" s="1" t="s">
        <v>7373</v>
      </c>
      <c r="D3772">
        <v>-122.090506994069</v>
      </c>
      <c r="E3772" s="2">
        <v>1</v>
      </c>
      <c r="F3772">
        <v>123.630639845197</v>
      </c>
      <c r="G3772">
        <f t="shared" si="175"/>
        <v>1</v>
      </c>
      <c r="H3772" s="3">
        <f t="shared" si="176"/>
        <v>2.0921261169229632</v>
      </c>
      <c r="I3772" s="3">
        <f t="shared" si="177"/>
        <v>0</v>
      </c>
      <c r="J3772">
        <v>0</v>
      </c>
      <c r="K3772">
        <v>0</v>
      </c>
    </row>
    <row r="3773" spans="1:11" x14ac:dyDescent="0.2">
      <c r="A3773" t="s">
        <v>7374</v>
      </c>
      <c r="B3773" t="s">
        <v>9</v>
      </c>
      <c r="C3773" s="1" t="s">
        <v>7375</v>
      </c>
      <c r="D3773">
        <v>-121.52433551387099</v>
      </c>
      <c r="E3773" s="2">
        <v>1</v>
      </c>
      <c r="F3773">
        <v>112.041363852694</v>
      </c>
      <c r="G3773">
        <f t="shared" si="175"/>
        <v>1</v>
      </c>
      <c r="H3773" s="3">
        <f t="shared" si="176"/>
        <v>2.0493783867464437</v>
      </c>
      <c r="I3773" s="3">
        <f t="shared" si="177"/>
        <v>0</v>
      </c>
      <c r="J3773">
        <v>0</v>
      </c>
      <c r="K3773">
        <v>0</v>
      </c>
    </row>
    <row r="3774" spans="1:11" x14ac:dyDescent="0.2">
      <c r="A3774" t="s">
        <v>7376</v>
      </c>
      <c r="B3774" t="s">
        <v>9</v>
      </c>
      <c r="C3774" s="1" t="s">
        <v>7377</v>
      </c>
      <c r="D3774">
        <v>-121.958155503852</v>
      </c>
      <c r="E3774" s="2">
        <v>1.515625</v>
      </c>
      <c r="F3774">
        <v>1864.6994265769299</v>
      </c>
      <c r="G3774">
        <f t="shared" si="175"/>
        <v>0</v>
      </c>
      <c r="H3774" s="3">
        <f t="shared" si="176"/>
        <v>3.2706088372711251</v>
      </c>
      <c r="I3774" s="3">
        <f t="shared" si="177"/>
        <v>3.2706088372711251</v>
      </c>
      <c r="J3774">
        <v>0</v>
      </c>
      <c r="K3774">
        <v>0</v>
      </c>
    </row>
    <row r="3775" spans="1:11" x14ac:dyDescent="0.2">
      <c r="A3775" t="s">
        <v>7378</v>
      </c>
      <c r="B3775" t="s">
        <v>9</v>
      </c>
      <c r="C3775" s="1" t="s">
        <v>7379</v>
      </c>
      <c r="D3775">
        <v>-121.31619817842</v>
      </c>
      <c r="E3775" s="2">
        <v>1.16279069767441</v>
      </c>
      <c r="F3775">
        <v>139.67083798886699</v>
      </c>
      <c r="G3775">
        <f t="shared" si="175"/>
        <v>1</v>
      </c>
      <c r="H3775" s="3">
        <f t="shared" si="176"/>
        <v>2.1451057388086503</v>
      </c>
      <c r="I3775" s="3">
        <f t="shared" si="177"/>
        <v>2.1451057388086503</v>
      </c>
      <c r="J3775">
        <v>0</v>
      </c>
      <c r="K3775">
        <v>0</v>
      </c>
    </row>
    <row r="3776" spans="1:11" x14ac:dyDescent="0.2">
      <c r="A3776" t="s">
        <v>7380</v>
      </c>
      <c r="B3776" t="s">
        <v>9</v>
      </c>
      <c r="C3776" s="1" t="s">
        <v>7381</v>
      </c>
      <c r="D3776">
        <v>-122.62091265172</v>
      </c>
      <c r="E3776" s="2">
        <v>1</v>
      </c>
      <c r="F3776">
        <v>134.24887719791801</v>
      </c>
      <c r="G3776">
        <f t="shared" si="175"/>
        <v>1</v>
      </c>
      <c r="H3776" s="3">
        <f t="shared" si="176"/>
        <v>2.1279106621273649</v>
      </c>
      <c r="I3776" s="3">
        <f t="shared" si="177"/>
        <v>0</v>
      </c>
      <c r="J3776">
        <v>0</v>
      </c>
      <c r="K3776">
        <v>0</v>
      </c>
    </row>
    <row r="3777" spans="1:11" x14ac:dyDescent="0.2">
      <c r="A3777" t="s">
        <v>7382</v>
      </c>
      <c r="B3777" t="s">
        <v>9</v>
      </c>
      <c r="C3777" s="1" t="s">
        <v>7383</v>
      </c>
      <c r="D3777">
        <v>-122.193185076948</v>
      </c>
      <c r="E3777" s="2">
        <v>1</v>
      </c>
      <c r="F3777">
        <v>127.07384876586001</v>
      </c>
      <c r="G3777">
        <f t="shared" si="175"/>
        <v>1</v>
      </c>
      <c r="H3777" s="3">
        <f t="shared" si="176"/>
        <v>2.1040561838722889</v>
      </c>
      <c r="I3777" s="3">
        <f t="shared" si="177"/>
        <v>0</v>
      </c>
      <c r="J3777">
        <v>0</v>
      </c>
      <c r="K3777">
        <v>0</v>
      </c>
    </row>
    <row r="3778" spans="1:11" x14ac:dyDescent="0.2">
      <c r="A3778" t="s">
        <v>7384</v>
      </c>
      <c r="B3778" t="s">
        <v>9</v>
      </c>
      <c r="C3778" s="1" t="s">
        <v>7385</v>
      </c>
      <c r="D3778">
        <v>-121.728041691927</v>
      </c>
      <c r="E3778" s="2">
        <v>1.45</v>
      </c>
      <c r="F3778">
        <v>88.151739118479696</v>
      </c>
      <c r="G3778">
        <f t="shared" si="175"/>
        <v>1</v>
      </c>
      <c r="H3778" s="3">
        <f t="shared" si="176"/>
        <v>1.9452308847817801</v>
      </c>
      <c r="I3778" s="3">
        <f t="shared" si="177"/>
        <v>1.9452308847817801</v>
      </c>
      <c r="J3778">
        <v>0</v>
      </c>
      <c r="K3778">
        <v>0</v>
      </c>
    </row>
    <row r="3779" spans="1:11" x14ac:dyDescent="0.2">
      <c r="A3779" t="s">
        <v>7386</v>
      </c>
      <c r="B3779" t="s">
        <v>9</v>
      </c>
      <c r="C3779">
        <v>40.575905894045498</v>
      </c>
      <c r="D3779">
        <v>-122.267198350147</v>
      </c>
      <c r="E3779" s="2">
        <v>1</v>
      </c>
      <c r="F3779">
        <v>106.471990082036</v>
      </c>
      <c r="G3779">
        <f t="shared" ref="G3779:G3842" si="178">IF(F3779&lt;300,1,0)</f>
        <v>1</v>
      </c>
      <c r="H3779" s="3">
        <f t="shared" ref="H3779:H3842" si="179">LOG10(F3779)</f>
        <v>2.027235371598668</v>
      </c>
      <c r="I3779" s="3">
        <f t="shared" ref="I3779:I3842" si="180">IF(E3779&gt;1,H3779,0)</f>
        <v>0</v>
      </c>
      <c r="J3779">
        <v>0</v>
      </c>
      <c r="K3779">
        <v>0</v>
      </c>
    </row>
    <row r="3780" spans="1:11" x14ac:dyDescent="0.2">
      <c r="A3780" t="s">
        <v>7387</v>
      </c>
      <c r="B3780" t="s">
        <v>9</v>
      </c>
      <c r="C3780" s="1" t="s">
        <v>7388</v>
      </c>
      <c r="D3780">
        <v>-122.677969018109</v>
      </c>
      <c r="E3780" s="2">
        <v>1</v>
      </c>
      <c r="F3780">
        <v>69.835418994438797</v>
      </c>
      <c r="G3780">
        <f t="shared" si="178"/>
        <v>1</v>
      </c>
      <c r="H3780" s="3">
        <f t="shared" si="179"/>
        <v>1.8440757431447021</v>
      </c>
      <c r="I3780" s="3">
        <f t="shared" si="180"/>
        <v>0</v>
      </c>
      <c r="J3780">
        <v>0</v>
      </c>
      <c r="K3780">
        <v>0</v>
      </c>
    </row>
    <row r="3781" spans="1:11" x14ac:dyDescent="0.2">
      <c r="A3781" t="s">
        <v>7389</v>
      </c>
      <c r="B3781" t="s">
        <v>9</v>
      </c>
      <c r="C3781" s="1" t="s">
        <v>7390</v>
      </c>
      <c r="D3781">
        <v>-122.03944894169599</v>
      </c>
      <c r="E3781" s="2">
        <v>1</v>
      </c>
      <c r="F3781">
        <v>69.835418994459005</v>
      </c>
      <c r="G3781">
        <f t="shared" si="178"/>
        <v>1</v>
      </c>
      <c r="H3781" s="3">
        <f t="shared" si="179"/>
        <v>1.8440757431448278</v>
      </c>
      <c r="I3781" s="3">
        <f t="shared" si="180"/>
        <v>0</v>
      </c>
      <c r="J3781">
        <v>0</v>
      </c>
      <c r="K3781">
        <v>0</v>
      </c>
    </row>
    <row r="3782" spans="1:11" x14ac:dyDescent="0.2">
      <c r="A3782" t="s">
        <v>7391</v>
      </c>
      <c r="B3782" t="s">
        <v>9</v>
      </c>
      <c r="C3782" s="1" t="s">
        <v>7392</v>
      </c>
      <c r="D3782">
        <v>-120.667909495963</v>
      </c>
      <c r="E3782" s="2">
        <v>1.4390243902438999</v>
      </c>
      <c r="F3782">
        <v>69.835418994423094</v>
      </c>
      <c r="G3782">
        <f t="shared" si="178"/>
        <v>1</v>
      </c>
      <c r="H3782" s="3">
        <f t="shared" si="179"/>
        <v>1.8440757431446044</v>
      </c>
      <c r="I3782" s="3">
        <f t="shared" si="180"/>
        <v>1.8440757431446044</v>
      </c>
      <c r="J3782">
        <v>0</v>
      </c>
      <c r="K3782">
        <v>0</v>
      </c>
    </row>
    <row r="3783" spans="1:11" x14ac:dyDescent="0.2">
      <c r="A3783" t="s">
        <v>7393</v>
      </c>
      <c r="B3783" t="s">
        <v>9</v>
      </c>
      <c r="C3783" s="1" t="s">
        <v>7394</v>
      </c>
      <c r="D3783">
        <v>-120.191502708409</v>
      </c>
      <c r="E3783" s="2">
        <v>2.0487804878048701</v>
      </c>
      <c r="F3783">
        <v>69.835418994267499</v>
      </c>
      <c r="G3783">
        <f t="shared" si="178"/>
        <v>1</v>
      </c>
      <c r="H3783" s="3">
        <f t="shared" si="179"/>
        <v>1.844075743143637</v>
      </c>
      <c r="I3783" s="3">
        <f t="shared" si="180"/>
        <v>1.844075743143637</v>
      </c>
      <c r="J3783">
        <v>0</v>
      </c>
      <c r="K3783">
        <v>0</v>
      </c>
    </row>
    <row r="3784" spans="1:11" x14ac:dyDescent="0.2">
      <c r="A3784" t="s">
        <v>7395</v>
      </c>
      <c r="B3784" t="s">
        <v>9</v>
      </c>
      <c r="C3784" s="1" t="s">
        <v>7396</v>
      </c>
      <c r="D3784">
        <v>-120.807330389651</v>
      </c>
      <c r="E3784" s="2">
        <v>4.08955223880597</v>
      </c>
      <c r="F3784">
        <v>440.37949146346301</v>
      </c>
      <c r="G3784">
        <f t="shared" si="178"/>
        <v>0</v>
      </c>
      <c r="H3784" s="3">
        <f t="shared" si="179"/>
        <v>2.6438270856138812</v>
      </c>
      <c r="I3784" s="3">
        <f t="shared" si="180"/>
        <v>2.6438270856138812</v>
      </c>
      <c r="J3784">
        <v>0</v>
      </c>
      <c r="K3784">
        <v>0</v>
      </c>
    </row>
    <row r="3785" spans="1:11" x14ac:dyDescent="0.2">
      <c r="A3785" t="s">
        <v>7397</v>
      </c>
      <c r="B3785" t="s">
        <v>9</v>
      </c>
      <c r="C3785" s="1" t="s">
        <v>7398</v>
      </c>
      <c r="D3785">
        <v>-121.29257506813801</v>
      </c>
      <c r="E3785" s="2">
        <v>1</v>
      </c>
      <c r="F3785">
        <v>69.835418994290606</v>
      </c>
      <c r="G3785">
        <f t="shared" si="178"/>
        <v>1</v>
      </c>
      <c r="H3785" s="3">
        <f t="shared" si="179"/>
        <v>1.8440757431437806</v>
      </c>
      <c r="I3785" s="3">
        <f t="shared" si="180"/>
        <v>0</v>
      </c>
      <c r="J3785">
        <v>0</v>
      </c>
      <c r="K3785">
        <v>0</v>
      </c>
    </row>
    <row r="3786" spans="1:11" x14ac:dyDescent="0.2">
      <c r="A3786" t="s">
        <v>7399</v>
      </c>
      <c r="B3786" t="s">
        <v>9</v>
      </c>
      <c r="C3786" s="1" t="s">
        <v>7400</v>
      </c>
      <c r="D3786">
        <v>-119.97019951173</v>
      </c>
      <c r="E3786" s="2">
        <v>4.22</v>
      </c>
      <c r="F3786">
        <v>83.335134959895896</v>
      </c>
      <c r="G3786">
        <f t="shared" si="178"/>
        <v>1</v>
      </c>
      <c r="H3786" s="3">
        <f t="shared" si="179"/>
        <v>1.9208281430885761</v>
      </c>
      <c r="I3786" s="3">
        <f t="shared" si="180"/>
        <v>1.9208281430885761</v>
      </c>
      <c r="J3786">
        <v>0</v>
      </c>
      <c r="K3786">
        <v>0</v>
      </c>
    </row>
    <row r="3787" spans="1:11" x14ac:dyDescent="0.2">
      <c r="A3787" t="s">
        <v>7401</v>
      </c>
      <c r="B3787" t="s">
        <v>9</v>
      </c>
      <c r="C3787" s="1" t="s">
        <v>7402</v>
      </c>
      <c r="D3787">
        <v>-121.558587952126</v>
      </c>
      <c r="E3787" s="2">
        <v>1</v>
      </c>
      <c r="F3787">
        <v>69.835418994308895</v>
      </c>
      <c r="G3787">
        <f t="shared" si="178"/>
        <v>1</v>
      </c>
      <c r="H3787" s="3">
        <f t="shared" si="179"/>
        <v>1.8440757431438943</v>
      </c>
      <c r="I3787" s="3">
        <f t="shared" si="180"/>
        <v>0</v>
      </c>
      <c r="J3787">
        <v>0</v>
      </c>
      <c r="K3787">
        <v>0</v>
      </c>
    </row>
    <row r="3788" spans="1:11" x14ac:dyDescent="0.2">
      <c r="A3788" t="s">
        <v>7403</v>
      </c>
      <c r="B3788" t="s">
        <v>7404</v>
      </c>
      <c r="C3788" s="1" t="s">
        <v>7405</v>
      </c>
      <c r="D3788">
        <v>-122.628494515787</v>
      </c>
      <c r="E3788" s="2">
        <v>3.37179487179487</v>
      </c>
      <c r="F3788">
        <v>2534</v>
      </c>
      <c r="G3788">
        <f t="shared" si="178"/>
        <v>0</v>
      </c>
      <c r="H3788" s="3">
        <f t="shared" si="179"/>
        <v>3.4038066105474227</v>
      </c>
      <c r="I3788" s="3">
        <f t="shared" si="180"/>
        <v>3.4038066105474227</v>
      </c>
      <c r="J3788">
        <v>0</v>
      </c>
      <c r="K3788">
        <v>0</v>
      </c>
    </row>
    <row r="3789" spans="1:11" x14ac:dyDescent="0.2">
      <c r="A3789" t="s">
        <v>7406</v>
      </c>
      <c r="B3789" t="s">
        <v>9</v>
      </c>
      <c r="C3789" s="1" t="s">
        <v>7407</v>
      </c>
      <c r="D3789">
        <v>-118.987024027389</v>
      </c>
      <c r="E3789" s="2">
        <v>1.0384615384615301</v>
      </c>
      <c r="F3789">
        <v>139.13247969705799</v>
      </c>
      <c r="G3789">
        <f t="shared" si="178"/>
        <v>1</v>
      </c>
      <c r="H3789" s="3">
        <f t="shared" si="179"/>
        <v>2.1434285254386571</v>
      </c>
      <c r="I3789" s="3">
        <f t="shared" si="180"/>
        <v>2.1434285254386571</v>
      </c>
      <c r="J3789">
        <v>0</v>
      </c>
      <c r="K3789">
        <v>0</v>
      </c>
    </row>
    <row r="3790" spans="1:11" x14ac:dyDescent="0.2">
      <c r="A3790" t="s">
        <v>7408</v>
      </c>
      <c r="B3790" t="s">
        <v>9</v>
      </c>
      <c r="C3790" s="1" t="s">
        <v>7409</v>
      </c>
      <c r="D3790">
        <v>-122.500909128774</v>
      </c>
      <c r="E3790" s="2">
        <v>4.0234375</v>
      </c>
      <c r="F3790">
        <v>240.30192886084001</v>
      </c>
      <c r="G3790">
        <f t="shared" si="178"/>
        <v>1</v>
      </c>
      <c r="H3790" s="3">
        <f t="shared" si="179"/>
        <v>2.3807572568224482</v>
      </c>
      <c r="I3790" s="3">
        <f t="shared" si="180"/>
        <v>2.3807572568224482</v>
      </c>
      <c r="J3790">
        <v>0</v>
      </c>
      <c r="K3790">
        <v>0</v>
      </c>
    </row>
    <row r="3791" spans="1:11" x14ac:dyDescent="0.2">
      <c r="A3791" t="s">
        <v>7410</v>
      </c>
      <c r="B3791" t="s">
        <v>9</v>
      </c>
      <c r="C3791" s="1" t="s">
        <v>7411</v>
      </c>
      <c r="D3791">
        <v>-120.31737480627</v>
      </c>
      <c r="E3791" s="2">
        <v>1.2435897435897401</v>
      </c>
      <c r="F3791">
        <v>206.12331591656201</v>
      </c>
      <c r="G3791">
        <f t="shared" si="178"/>
        <v>1</v>
      </c>
      <c r="H3791" s="3">
        <f t="shared" si="179"/>
        <v>2.3141271203632749</v>
      </c>
      <c r="I3791" s="3">
        <f t="shared" si="180"/>
        <v>2.3141271203632749</v>
      </c>
      <c r="J3791">
        <v>0</v>
      </c>
      <c r="K3791">
        <v>0</v>
      </c>
    </row>
    <row r="3792" spans="1:11" x14ac:dyDescent="0.2">
      <c r="A3792" t="s">
        <v>7412</v>
      </c>
      <c r="B3792" t="s">
        <v>9</v>
      </c>
      <c r="C3792" s="1" t="s">
        <v>7413</v>
      </c>
      <c r="D3792">
        <v>-122.250852056656</v>
      </c>
      <c r="E3792" s="2">
        <v>1.0444444444444401</v>
      </c>
      <c r="F3792">
        <v>69.835418994419399</v>
      </c>
      <c r="G3792">
        <f t="shared" si="178"/>
        <v>1</v>
      </c>
      <c r="H3792" s="3">
        <f t="shared" si="179"/>
        <v>1.8440757431445816</v>
      </c>
      <c r="I3792" s="3">
        <f t="shared" si="180"/>
        <v>1.8440757431445816</v>
      </c>
      <c r="J3792">
        <v>0</v>
      </c>
      <c r="K3792">
        <v>0</v>
      </c>
    </row>
    <row r="3793" spans="1:11" x14ac:dyDescent="0.2">
      <c r="A3793" t="s">
        <v>7414</v>
      </c>
      <c r="B3793" t="s">
        <v>9</v>
      </c>
      <c r="C3793" s="1" t="s">
        <v>7415</v>
      </c>
      <c r="D3793">
        <v>-120.748962530049</v>
      </c>
      <c r="E3793" s="2">
        <v>2.5089285714285698</v>
      </c>
      <c r="F3793">
        <v>280.78482288701002</v>
      </c>
      <c r="G3793">
        <f t="shared" si="178"/>
        <v>1</v>
      </c>
      <c r="H3793" s="3">
        <f t="shared" si="179"/>
        <v>2.448373629403072</v>
      </c>
      <c r="I3793" s="3">
        <f t="shared" si="180"/>
        <v>2.448373629403072</v>
      </c>
      <c r="J3793">
        <v>0</v>
      </c>
      <c r="K3793">
        <v>0</v>
      </c>
    </row>
    <row r="3794" spans="1:11" x14ac:dyDescent="0.2">
      <c r="A3794" t="s">
        <v>7416</v>
      </c>
      <c r="B3794" t="s">
        <v>9</v>
      </c>
      <c r="C3794" s="1" t="s">
        <v>7417</v>
      </c>
      <c r="D3794">
        <v>-121.385609630828</v>
      </c>
      <c r="E3794" s="2">
        <v>1.02380952380952</v>
      </c>
      <c r="F3794">
        <v>69.835418994377093</v>
      </c>
      <c r="G3794">
        <f t="shared" si="178"/>
        <v>1</v>
      </c>
      <c r="H3794" s="3">
        <f t="shared" si="179"/>
        <v>1.8440757431443184</v>
      </c>
      <c r="I3794" s="3">
        <f t="shared" si="180"/>
        <v>1.8440757431443184</v>
      </c>
      <c r="J3794">
        <v>0</v>
      </c>
      <c r="K3794">
        <v>0</v>
      </c>
    </row>
    <row r="3795" spans="1:11" x14ac:dyDescent="0.2">
      <c r="A3795" t="s">
        <v>7418</v>
      </c>
      <c r="B3795" t="s">
        <v>9</v>
      </c>
      <c r="C3795" s="1" t="s">
        <v>7419</v>
      </c>
      <c r="D3795">
        <v>-120.48325417498199</v>
      </c>
      <c r="E3795" s="2">
        <v>2.7619047619047601</v>
      </c>
      <c r="F3795">
        <v>69.835418994201305</v>
      </c>
      <c r="G3795">
        <f t="shared" si="178"/>
        <v>1</v>
      </c>
      <c r="H3795" s="3">
        <f t="shared" si="179"/>
        <v>1.8440757431432253</v>
      </c>
      <c r="I3795" s="3">
        <f t="shared" si="180"/>
        <v>1.8440757431432253</v>
      </c>
      <c r="J3795">
        <v>0</v>
      </c>
      <c r="K3795">
        <v>0</v>
      </c>
    </row>
    <row r="3796" spans="1:11" x14ac:dyDescent="0.2">
      <c r="A3796" t="s">
        <v>7420</v>
      </c>
      <c r="B3796" t="s">
        <v>9</v>
      </c>
      <c r="C3796" s="1" t="s">
        <v>7421</v>
      </c>
      <c r="D3796">
        <v>-118.516048411114</v>
      </c>
      <c r="E3796" s="2">
        <v>1.01388888888888</v>
      </c>
      <c r="F3796">
        <v>131.965337033894</v>
      </c>
      <c r="G3796">
        <f t="shared" si="178"/>
        <v>1</v>
      </c>
      <c r="H3796" s="3">
        <f t="shared" si="179"/>
        <v>2.1204598712678147</v>
      </c>
      <c r="I3796" s="3">
        <f t="shared" si="180"/>
        <v>2.1204598712678147</v>
      </c>
      <c r="J3796">
        <v>0</v>
      </c>
      <c r="K3796">
        <v>0</v>
      </c>
    </row>
    <row r="3797" spans="1:11" x14ac:dyDescent="0.2">
      <c r="A3797" t="s">
        <v>7422</v>
      </c>
      <c r="B3797" t="s">
        <v>9</v>
      </c>
      <c r="C3797">
        <v>37.105830723225203</v>
      </c>
      <c r="D3797">
        <v>-119.274693684513</v>
      </c>
      <c r="E3797" s="2">
        <v>1.4285714285714199</v>
      </c>
      <c r="F3797">
        <v>69.835418994573601</v>
      </c>
      <c r="G3797">
        <f t="shared" si="178"/>
        <v>1</v>
      </c>
      <c r="H3797" s="3">
        <f t="shared" si="179"/>
        <v>1.8440757431455406</v>
      </c>
      <c r="I3797" s="3">
        <f t="shared" si="180"/>
        <v>1.8440757431455406</v>
      </c>
      <c r="J3797">
        <v>0</v>
      </c>
      <c r="K3797">
        <v>0</v>
      </c>
    </row>
    <row r="3798" spans="1:11" x14ac:dyDescent="0.2">
      <c r="A3798" t="s">
        <v>7423</v>
      </c>
      <c r="B3798" t="s">
        <v>9</v>
      </c>
      <c r="C3798" s="1" t="s">
        <v>7424</v>
      </c>
      <c r="D3798">
        <v>-120.310834067176</v>
      </c>
      <c r="E3798" s="2">
        <v>1</v>
      </c>
      <c r="F3798">
        <v>577.29811615534697</v>
      </c>
      <c r="G3798">
        <f t="shared" si="178"/>
        <v>0</v>
      </c>
      <c r="H3798" s="3">
        <f t="shared" si="179"/>
        <v>2.7614001403070971</v>
      </c>
      <c r="I3798" s="3">
        <f t="shared" si="180"/>
        <v>0</v>
      </c>
      <c r="J3798">
        <v>0</v>
      </c>
      <c r="K3798">
        <v>0</v>
      </c>
    </row>
    <row r="3799" spans="1:11" x14ac:dyDescent="0.2">
      <c r="A3799" t="s">
        <v>7425</v>
      </c>
      <c r="B3799" t="s">
        <v>9</v>
      </c>
      <c r="C3799" s="1" t="s">
        <v>7426</v>
      </c>
      <c r="D3799">
        <v>-121.62521820395099</v>
      </c>
      <c r="E3799" s="2">
        <v>1</v>
      </c>
      <c r="F3799">
        <v>69.835418994397401</v>
      </c>
      <c r="G3799">
        <f t="shared" si="178"/>
        <v>1</v>
      </c>
      <c r="H3799" s="3">
        <f t="shared" si="179"/>
        <v>1.8440757431444448</v>
      </c>
      <c r="I3799" s="3">
        <f t="shared" si="180"/>
        <v>0</v>
      </c>
      <c r="J3799">
        <v>0</v>
      </c>
      <c r="K3799">
        <v>0</v>
      </c>
    </row>
    <row r="3800" spans="1:11" x14ac:dyDescent="0.2">
      <c r="A3800" t="s">
        <v>7427</v>
      </c>
      <c r="B3800" t="s">
        <v>9</v>
      </c>
      <c r="C3800" s="1" t="s">
        <v>7428</v>
      </c>
      <c r="D3800">
        <v>-122.29737901944701</v>
      </c>
      <c r="E3800" s="2">
        <v>1.8048780487804801</v>
      </c>
      <c r="F3800">
        <v>104.423892207384</v>
      </c>
      <c r="G3800">
        <f t="shared" si="178"/>
        <v>1</v>
      </c>
      <c r="H3800" s="3">
        <f t="shared" si="179"/>
        <v>2.0187998766996951</v>
      </c>
      <c r="I3800" s="3">
        <f t="shared" si="180"/>
        <v>2.0187998766996951</v>
      </c>
      <c r="J3800">
        <v>0</v>
      </c>
      <c r="K3800">
        <v>0</v>
      </c>
    </row>
    <row r="3801" spans="1:11" x14ac:dyDescent="0.2">
      <c r="A3801" t="s">
        <v>7429</v>
      </c>
      <c r="B3801" t="s">
        <v>9</v>
      </c>
      <c r="C3801" s="1" t="s">
        <v>7430</v>
      </c>
      <c r="D3801">
        <v>-120.212640608345</v>
      </c>
      <c r="E3801" s="2">
        <v>1.81395348837209</v>
      </c>
      <c r="F3801">
        <v>69.835418994564805</v>
      </c>
      <c r="G3801">
        <f t="shared" si="178"/>
        <v>1</v>
      </c>
      <c r="H3801" s="3">
        <f t="shared" si="179"/>
        <v>1.8440757431454857</v>
      </c>
      <c r="I3801" s="3">
        <f t="shared" si="180"/>
        <v>1.8440757431454857</v>
      </c>
      <c r="J3801">
        <v>0</v>
      </c>
      <c r="K3801">
        <v>0</v>
      </c>
    </row>
    <row r="3802" spans="1:11" x14ac:dyDescent="0.2">
      <c r="A3802" t="s">
        <v>7431</v>
      </c>
      <c r="B3802" t="s">
        <v>9</v>
      </c>
      <c r="C3802" s="1" t="s">
        <v>7432</v>
      </c>
      <c r="D3802">
        <v>-120.008925231994</v>
      </c>
      <c r="E3802" s="2">
        <v>1.21428571428571</v>
      </c>
      <c r="F3802">
        <v>69.8354189944002</v>
      </c>
      <c r="G3802">
        <f t="shared" si="178"/>
        <v>1</v>
      </c>
      <c r="H3802" s="3">
        <f t="shared" si="179"/>
        <v>1.8440757431444621</v>
      </c>
      <c r="I3802" s="3">
        <f t="shared" si="180"/>
        <v>1.8440757431444621</v>
      </c>
      <c r="J3802">
        <v>0</v>
      </c>
      <c r="K3802">
        <v>0</v>
      </c>
    </row>
    <row r="3803" spans="1:11" x14ac:dyDescent="0.2">
      <c r="A3803" t="s">
        <v>7433</v>
      </c>
      <c r="B3803" t="s">
        <v>9</v>
      </c>
      <c r="C3803" s="1" t="s">
        <v>7434</v>
      </c>
      <c r="D3803">
        <v>-118.992963228208</v>
      </c>
      <c r="E3803" s="2">
        <v>2.51351351351351</v>
      </c>
      <c r="F3803">
        <v>69.835418994460795</v>
      </c>
      <c r="G3803">
        <f t="shared" si="178"/>
        <v>1</v>
      </c>
      <c r="H3803" s="3">
        <f t="shared" si="179"/>
        <v>1.8440757431448389</v>
      </c>
      <c r="I3803" s="3">
        <f t="shared" si="180"/>
        <v>1.8440757431448389</v>
      </c>
      <c r="J3803">
        <v>0</v>
      </c>
      <c r="K3803">
        <v>0</v>
      </c>
    </row>
    <row r="3804" spans="1:11" x14ac:dyDescent="0.2">
      <c r="A3804" t="s">
        <v>7435</v>
      </c>
      <c r="B3804" t="s">
        <v>9</v>
      </c>
      <c r="C3804" s="1" t="s">
        <v>7436</v>
      </c>
      <c r="D3804">
        <v>-118.956778473583</v>
      </c>
      <c r="E3804" s="2">
        <v>3.9761904761904701</v>
      </c>
      <c r="F3804">
        <v>139.67083798881501</v>
      </c>
      <c r="G3804">
        <f t="shared" si="178"/>
        <v>1</v>
      </c>
      <c r="H3804" s="3">
        <f t="shared" si="179"/>
        <v>2.1451057388084886</v>
      </c>
      <c r="I3804" s="3">
        <f t="shared" si="180"/>
        <v>2.1451057388084886</v>
      </c>
      <c r="J3804">
        <v>0</v>
      </c>
      <c r="K3804">
        <v>0</v>
      </c>
    </row>
    <row r="3805" spans="1:11" x14ac:dyDescent="0.2">
      <c r="A3805" t="s">
        <v>7437</v>
      </c>
      <c r="B3805" t="s">
        <v>9</v>
      </c>
      <c r="C3805" s="1" t="s">
        <v>7438</v>
      </c>
      <c r="D3805">
        <v>-120.734685715381</v>
      </c>
      <c r="E3805" s="2">
        <v>1.0476190476190399</v>
      </c>
      <c r="F3805">
        <v>69.835418994418504</v>
      </c>
      <c r="G3805">
        <f t="shared" si="178"/>
        <v>1</v>
      </c>
      <c r="H3805" s="3">
        <f t="shared" si="179"/>
        <v>1.844075743144576</v>
      </c>
      <c r="I3805" s="3">
        <f t="shared" si="180"/>
        <v>1.844075743144576</v>
      </c>
      <c r="J3805">
        <v>0</v>
      </c>
      <c r="K3805">
        <v>0</v>
      </c>
    </row>
    <row r="3806" spans="1:11" x14ac:dyDescent="0.2">
      <c r="A3806" t="s">
        <v>7439</v>
      </c>
      <c r="B3806" t="s">
        <v>9</v>
      </c>
      <c r="C3806" s="1" t="s">
        <v>7440</v>
      </c>
      <c r="D3806">
        <v>-120.223776183578</v>
      </c>
      <c r="E3806" s="2">
        <v>3.76687116564417</v>
      </c>
      <c r="F3806">
        <v>326.42557221484401</v>
      </c>
      <c r="G3806">
        <f t="shared" si="178"/>
        <v>0</v>
      </c>
      <c r="H3806" s="3">
        <f t="shared" si="179"/>
        <v>2.513784174091529</v>
      </c>
      <c r="I3806" s="3">
        <f t="shared" si="180"/>
        <v>2.513784174091529</v>
      </c>
      <c r="J3806">
        <v>0</v>
      </c>
      <c r="K3806">
        <v>0</v>
      </c>
    </row>
    <row r="3807" spans="1:11" x14ac:dyDescent="0.2">
      <c r="A3807" t="s">
        <v>7441</v>
      </c>
      <c r="B3807" t="s">
        <v>9</v>
      </c>
      <c r="C3807" s="1" t="s">
        <v>7442</v>
      </c>
      <c r="D3807">
        <v>-119.088059794382</v>
      </c>
      <c r="E3807" s="2">
        <v>2.38095238095238</v>
      </c>
      <c r="F3807">
        <v>69.835418994568499</v>
      </c>
      <c r="G3807">
        <f t="shared" si="178"/>
        <v>1</v>
      </c>
      <c r="H3807" s="3">
        <f t="shared" si="179"/>
        <v>1.8440757431455088</v>
      </c>
      <c r="I3807" s="3">
        <f t="shared" si="180"/>
        <v>1.8440757431455088</v>
      </c>
      <c r="J3807">
        <v>0</v>
      </c>
      <c r="K3807">
        <v>0</v>
      </c>
    </row>
    <row r="3808" spans="1:11" x14ac:dyDescent="0.2">
      <c r="A3808" t="s">
        <v>7443</v>
      </c>
      <c r="B3808" t="s">
        <v>9</v>
      </c>
      <c r="C3808" s="1" t="s">
        <v>7444</v>
      </c>
      <c r="D3808">
        <v>-120.828370633821</v>
      </c>
      <c r="E3808" s="2">
        <v>1</v>
      </c>
      <c r="F3808">
        <v>123.61095148080599</v>
      </c>
      <c r="G3808">
        <f t="shared" si="178"/>
        <v>1</v>
      </c>
      <c r="H3808" s="3">
        <f t="shared" si="179"/>
        <v>2.0920569493691961</v>
      </c>
      <c r="I3808" s="3">
        <f t="shared" si="180"/>
        <v>0</v>
      </c>
      <c r="J3808">
        <v>0</v>
      </c>
      <c r="K3808">
        <v>0</v>
      </c>
    </row>
    <row r="3809" spans="1:11" x14ac:dyDescent="0.2">
      <c r="A3809" t="s">
        <v>7445</v>
      </c>
      <c r="B3809" t="s">
        <v>9</v>
      </c>
      <c r="C3809">
        <v>40.752143998743101</v>
      </c>
      <c r="D3809">
        <v>-120.748751583656</v>
      </c>
      <c r="E3809" s="2">
        <v>2.4033613445378101</v>
      </c>
      <c r="F3809">
        <v>255.36988587502799</v>
      </c>
      <c r="G3809">
        <f t="shared" si="178"/>
        <v>1</v>
      </c>
      <c r="H3809" s="3">
        <f t="shared" si="179"/>
        <v>2.4071696823972557</v>
      </c>
      <c r="I3809" s="3">
        <f t="shared" si="180"/>
        <v>2.4071696823972557</v>
      </c>
      <c r="J3809">
        <v>0</v>
      </c>
      <c r="K3809">
        <v>0</v>
      </c>
    </row>
    <row r="3810" spans="1:11" x14ac:dyDescent="0.2">
      <c r="A3810" t="s">
        <v>7446</v>
      </c>
      <c r="B3810" t="s">
        <v>9</v>
      </c>
      <c r="C3810" s="1" t="s">
        <v>7447</v>
      </c>
      <c r="D3810">
        <v>-120.043290773411</v>
      </c>
      <c r="E3810" s="2">
        <v>1.15866388308977</v>
      </c>
      <c r="F3810">
        <v>881.85480724118202</v>
      </c>
      <c r="G3810">
        <f t="shared" si="178"/>
        <v>0</v>
      </c>
      <c r="H3810" s="3">
        <f t="shared" si="179"/>
        <v>2.9453970867138657</v>
      </c>
      <c r="I3810" s="3">
        <f t="shared" si="180"/>
        <v>2.9453970867138657</v>
      </c>
      <c r="J3810">
        <v>0</v>
      </c>
      <c r="K3810">
        <v>0</v>
      </c>
    </row>
    <row r="3811" spans="1:11" x14ac:dyDescent="0.2">
      <c r="A3811" t="s">
        <v>7448</v>
      </c>
      <c r="B3811" t="s">
        <v>9</v>
      </c>
      <c r="C3811" s="1" t="s">
        <v>7449</v>
      </c>
      <c r="D3811">
        <v>-120.246406359478</v>
      </c>
      <c r="E3811" s="2">
        <v>1.8571428571428501</v>
      </c>
      <c r="F3811">
        <v>69.835418994494901</v>
      </c>
      <c r="G3811">
        <f t="shared" si="178"/>
        <v>1</v>
      </c>
      <c r="H3811" s="3">
        <f t="shared" si="179"/>
        <v>1.844075743145051</v>
      </c>
      <c r="I3811" s="3">
        <f t="shared" si="180"/>
        <v>1.844075743145051</v>
      </c>
      <c r="J3811">
        <v>0</v>
      </c>
      <c r="K3811">
        <v>0</v>
      </c>
    </row>
    <row r="3812" spans="1:11" x14ac:dyDescent="0.2">
      <c r="A3812" t="s">
        <v>7450</v>
      </c>
      <c r="B3812" t="s">
        <v>9</v>
      </c>
      <c r="C3812" s="1" t="s">
        <v>7451</v>
      </c>
      <c r="D3812">
        <v>-120.982749738867</v>
      </c>
      <c r="E3812" s="2">
        <v>1.9479166666666601</v>
      </c>
      <c r="F3812">
        <v>177.785718120376</v>
      </c>
      <c r="G3812">
        <f t="shared" si="178"/>
        <v>1</v>
      </c>
      <c r="H3812" s="3">
        <f t="shared" si="179"/>
        <v>2.2498968702976567</v>
      </c>
      <c r="I3812" s="3">
        <f t="shared" si="180"/>
        <v>2.2498968702976567</v>
      </c>
      <c r="J3812">
        <v>0</v>
      </c>
      <c r="K3812">
        <v>0</v>
      </c>
    </row>
    <row r="3813" spans="1:11" x14ac:dyDescent="0.2">
      <c r="A3813" t="s">
        <v>7452</v>
      </c>
      <c r="B3813" t="s">
        <v>9</v>
      </c>
      <c r="C3813">
        <v>38.022891213996402</v>
      </c>
      <c r="D3813">
        <v>-120.59212128699799</v>
      </c>
      <c r="E3813" s="2">
        <v>3.7719298245614001</v>
      </c>
      <c r="F3813">
        <v>710.488915607389</v>
      </c>
      <c r="G3813">
        <f t="shared" si="178"/>
        <v>0</v>
      </c>
      <c r="H3813" s="3">
        <f t="shared" si="179"/>
        <v>2.8515573068544851</v>
      </c>
      <c r="I3813" s="3">
        <f t="shared" si="180"/>
        <v>2.8515573068544851</v>
      </c>
      <c r="J3813">
        <v>0</v>
      </c>
      <c r="K3813">
        <v>0</v>
      </c>
    </row>
    <row r="3814" spans="1:11" x14ac:dyDescent="0.2">
      <c r="A3814" t="s">
        <v>7453</v>
      </c>
      <c r="B3814" t="s">
        <v>9</v>
      </c>
      <c r="C3814" s="1" t="s">
        <v>7454</v>
      </c>
      <c r="D3814">
        <v>-123.92809570313</v>
      </c>
      <c r="E3814" s="2">
        <v>2.9047619047619002</v>
      </c>
      <c r="F3814">
        <v>69.835418994552995</v>
      </c>
      <c r="G3814">
        <f t="shared" si="178"/>
        <v>1</v>
      </c>
      <c r="H3814" s="3">
        <f t="shared" si="179"/>
        <v>1.8440757431454124</v>
      </c>
      <c r="I3814" s="3">
        <f t="shared" si="180"/>
        <v>1.8440757431454124</v>
      </c>
      <c r="J3814">
        <v>0</v>
      </c>
      <c r="K3814">
        <v>0</v>
      </c>
    </row>
    <row r="3815" spans="1:11" x14ac:dyDescent="0.2">
      <c r="A3815" t="s">
        <v>7455</v>
      </c>
      <c r="B3815" t="s">
        <v>9</v>
      </c>
      <c r="C3815" s="1" t="s">
        <v>7456</v>
      </c>
      <c r="D3815">
        <v>-120.559018861174</v>
      </c>
      <c r="E3815" s="2">
        <v>1.0222222222222199</v>
      </c>
      <c r="F3815">
        <v>69.835418994343001</v>
      </c>
      <c r="G3815">
        <f t="shared" si="178"/>
        <v>1</v>
      </c>
      <c r="H3815" s="3">
        <f t="shared" si="179"/>
        <v>1.8440757431441064</v>
      </c>
      <c r="I3815" s="3">
        <f t="shared" si="180"/>
        <v>1.8440757431441064</v>
      </c>
      <c r="J3815">
        <v>0</v>
      </c>
      <c r="K3815">
        <v>0</v>
      </c>
    </row>
    <row r="3816" spans="1:11" x14ac:dyDescent="0.2">
      <c r="A3816" t="s">
        <v>7457</v>
      </c>
      <c r="B3816" t="s">
        <v>9</v>
      </c>
      <c r="C3816" s="1" t="s">
        <v>7458</v>
      </c>
      <c r="D3816">
        <v>-122.123956737413</v>
      </c>
      <c r="E3816" s="2">
        <v>1.125</v>
      </c>
      <c r="F3816">
        <v>69.835418994486602</v>
      </c>
      <c r="G3816">
        <f t="shared" si="178"/>
        <v>1</v>
      </c>
      <c r="H3816" s="3">
        <f t="shared" si="179"/>
        <v>1.8440757431449994</v>
      </c>
      <c r="I3816" s="3">
        <f t="shared" si="180"/>
        <v>1.8440757431449994</v>
      </c>
      <c r="J3816">
        <v>0</v>
      </c>
      <c r="K3816">
        <v>0</v>
      </c>
    </row>
    <row r="3817" spans="1:11" x14ac:dyDescent="0.2">
      <c r="A3817" t="s">
        <v>7459</v>
      </c>
      <c r="B3817" t="s">
        <v>9</v>
      </c>
      <c r="C3817" s="1" t="s">
        <v>7460</v>
      </c>
      <c r="D3817">
        <v>-119.088987885281</v>
      </c>
      <c r="E3817" s="2">
        <v>2.2380952380952301</v>
      </c>
      <c r="F3817">
        <v>196.72778852105401</v>
      </c>
      <c r="G3817">
        <f t="shared" si="178"/>
        <v>1</v>
      </c>
      <c r="H3817" s="3">
        <f t="shared" si="179"/>
        <v>2.2938657099394737</v>
      </c>
      <c r="I3817" s="3">
        <f t="shared" si="180"/>
        <v>2.2938657099394737</v>
      </c>
      <c r="J3817">
        <v>0</v>
      </c>
      <c r="K3817">
        <v>0</v>
      </c>
    </row>
    <row r="3818" spans="1:11" x14ac:dyDescent="0.2">
      <c r="A3818" t="s">
        <v>7461</v>
      </c>
      <c r="B3818" t="s">
        <v>9</v>
      </c>
      <c r="C3818" s="1" t="s">
        <v>7462</v>
      </c>
      <c r="D3818">
        <v>-121.262007312139</v>
      </c>
      <c r="E3818" s="2">
        <v>1</v>
      </c>
      <c r="F3818">
        <v>69.835418994355095</v>
      </c>
      <c r="G3818">
        <f t="shared" si="178"/>
        <v>1</v>
      </c>
      <c r="H3818" s="3">
        <f t="shared" si="179"/>
        <v>1.8440757431441817</v>
      </c>
      <c r="I3818" s="3">
        <f t="shared" si="180"/>
        <v>0</v>
      </c>
      <c r="J3818">
        <v>0</v>
      </c>
      <c r="K3818">
        <v>0</v>
      </c>
    </row>
    <row r="3819" spans="1:11" x14ac:dyDescent="0.2">
      <c r="A3819" t="s">
        <v>7463</v>
      </c>
      <c r="B3819" t="s">
        <v>9</v>
      </c>
      <c r="C3819" s="1" t="s">
        <v>7464</v>
      </c>
      <c r="D3819">
        <v>-120.81713106035799</v>
      </c>
      <c r="E3819" s="2">
        <v>1</v>
      </c>
      <c r="F3819">
        <v>69.835418994498596</v>
      </c>
      <c r="G3819">
        <f t="shared" si="178"/>
        <v>1</v>
      </c>
      <c r="H3819" s="3">
        <f t="shared" si="179"/>
        <v>1.8440757431450741</v>
      </c>
      <c r="I3819" s="3">
        <f t="shared" si="180"/>
        <v>0</v>
      </c>
      <c r="J3819">
        <v>0</v>
      </c>
      <c r="K3819">
        <v>0</v>
      </c>
    </row>
    <row r="3820" spans="1:11" x14ac:dyDescent="0.2">
      <c r="A3820" t="s">
        <v>7465</v>
      </c>
      <c r="B3820" t="s">
        <v>9</v>
      </c>
      <c r="C3820" s="1" t="s">
        <v>7466</v>
      </c>
      <c r="D3820">
        <v>-120.94623500283301</v>
      </c>
      <c r="E3820" s="2">
        <v>3.5962962962962899</v>
      </c>
      <c r="F3820">
        <v>2994.1931581722602</v>
      </c>
      <c r="G3820">
        <f t="shared" si="178"/>
        <v>0</v>
      </c>
      <c r="H3820" s="3">
        <f t="shared" si="179"/>
        <v>3.4762798136498052</v>
      </c>
      <c r="I3820" s="3">
        <f t="shared" si="180"/>
        <v>3.4762798136498052</v>
      </c>
      <c r="J3820">
        <v>0</v>
      </c>
      <c r="K3820">
        <v>0</v>
      </c>
    </row>
    <row r="3821" spans="1:11" x14ac:dyDescent="0.2">
      <c r="A3821" t="s">
        <v>7467</v>
      </c>
      <c r="B3821" t="s">
        <v>9</v>
      </c>
      <c r="C3821" s="1" t="s">
        <v>7468</v>
      </c>
      <c r="D3821">
        <v>-122.513697580382</v>
      </c>
      <c r="E3821" s="2">
        <v>1</v>
      </c>
      <c r="F3821">
        <v>191.355357201792</v>
      </c>
      <c r="G3821">
        <f t="shared" si="178"/>
        <v>1</v>
      </c>
      <c r="H3821" s="3">
        <f t="shared" si="179"/>
        <v>2.2818406252780958</v>
      </c>
      <c r="I3821" s="3">
        <f t="shared" si="180"/>
        <v>0</v>
      </c>
      <c r="J3821">
        <v>0</v>
      </c>
      <c r="K3821">
        <v>0</v>
      </c>
    </row>
    <row r="3822" spans="1:11" x14ac:dyDescent="0.2">
      <c r="A3822" t="s">
        <v>7469</v>
      </c>
      <c r="B3822" t="s">
        <v>9</v>
      </c>
      <c r="C3822" s="1" t="s">
        <v>7470</v>
      </c>
      <c r="D3822">
        <v>-120.69729143089</v>
      </c>
      <c r="E3822" s="2">
        <v>1</v>
      </c>
      <c r="F3822">
        <v>69.835418994365199</v>
      </c>
      <c r="G3822">
        <f t="shared" si="178"/>
        <v>1</v>
      </c>
      <c r="H3822" s="3">
        <f t="shared" si="179"/>
        <v>1.8440757431442445</v>
      </c>
      <c r="I3822" s="3">
        <f t="shared" si="180"/>
        <v>0</v>
      </c>
      <c r="J3822">
        <v>0</v>
      </c>
      <c r="K3822">
        <v>0</v>
      </c>
    </row>
    <row r="3823" spans="1:11" x14ac:dyDescent="0.2">
      <c r="A3823" t="s">
        <v>7471</v>
      </c>
      <c r="B3823" t="s">
        <v>9</v>
      </c>
      <c r="C3823" s="1" t="s">
        <v>7472</v>
      </c>
      <c r="D3823">
        <v>-121.074999266451</v>
      </c>
      <c r="E3823" s="2">
        <v>1</v>
      </c>
      <c r="F3823">
        <v>139.670837988953</v>
      </c>
      <c r="G3823">
        <f t="shared" si="178"/>
        <v>1</v>
      </c>
      <c r="H3823" s="3">
        <f t="shared" si="179"/>
        <v>2.1451057388089176</v>
      </c>
      <c r="I3823" s="3">
        <f t="shared" si="180"/>
        <v>0</v>
      </c>
      <c r="J3823">
        <v>0</v>
      </c>
      <c r="K3823">
        <v>0</v>
      </c>
    </row>
    <row r="3824" spans="1:11" x14ac:dyDescent="0.2">
      <c r="A3824" t="s">
        <v>7473</v>
      </c>
      <c r="B3824" t="s">
        <v>9</v>
      </c>
      <c r="C3824" s="1" t="s">
        <v>7474</v>
      </c>
      <c r="D3824">
        <v>-121.33440811288899</v>
      </c>
      <c r="E3824" s="2">
        <v>1</v>
      </c>
      <c r="F3824">
        <v>69.835418994506</v>
      </c>
      <c r="G3824">
        <f t="shared" si="178"/>
        <v>1</v>
      </c>
      <c r="H3824" s="3">
        <f t="shared" si="179"/>
        <v>1.84407574314512</v>
      </c>
      <c r="I3824" s="3">
        <f t="shared" si="180"/>
        <v>0</v>
      </c>
      <c r="J3824">
        <v>0</v>
      </c>
      <c r="K3824">
        <v>0</v>
      </c>
    </row>
    <row r="3825" spans="1:11" x14ac:dyDescent="0.2">
      <c r="A3825" t="s">
        <v>7475</v>
      </c>
      <c r="B3825" t="s">
        <v>9</v>
      </c>
      <c r="C3825">
        <v>39.287541186745699</v>
      </c>
      <c r="D3825">
        <v>-121.663745205273</v>
      </c>
      <c r="E3825" s="2">
        <v>1</v>
      </c>
      <c r="F3825">
        <v>69.835418994413899</v>
      </c>
      <c r="G3825">
        <f t="shared" si="178"/>
        <v>1</v>
      </c>
      <c r="H3825" s="3">
        <f t="shared" si="179"/>
        <v>1.8440757431445474</v>
      </c>
      <c r="I3825" s="3">
        <f t="shared" si="180"/>
        <v>0</v>
      </c>
      <c r="J3825">
        <v>0</v>
      </c>
      <c r="K3825">
        <v>0</v>
      </c>
    </row>
    <row r="3826" spans="1:11" x14ac:dyDescent="0.2">
      <c r="A3826" t="s">
        <v>7476</v>
      </c>
      <c r="B3826" t="s">
        <v>9</v>
      </c>
      <c r="C3826" s="1" t="s">
        <v>7477</v>
      </c>
      <c r="D3826">
        <v>-121.28485738005899</v>
      </c>
      <c r="E3826" s="2">
        <v>1</v>
      </c>
      <c r="F3826">
        <v>69.835418994534507</v>
      </c>
      <c r="G3826">
        <f t="shared" si="178"/>
        <v>1</v>
      </c>
      <c r="H3826" s="3">
        <f t="shared" si="179"/>
        <v>1.8440757431452974</v>
      </c>
      <c r="I3826" s="3">
        <f t="shared" si="180"/>
        <v>0</v>
      </c>
      <c r="J3826">
        <v>0</v>
      </c>
      <c r="K3826">
        <v>0</v>
      </c>
    </row>
    <row r="3827" spans="1:11" x14ac:dyDescent="0.2">
      <c r="A3827" t="s">
        <v>7478</v>
      </c>
      <c r="B3827" t="s">
        <v>9</v>
      </c>
      <c r="C3827" s="1" t="s">
        <v>7479</v>
      </c>
      <c r="D3827">
        <v>-120.706944083184</v>
      </c>
      <c r="E3827" s="2">
        <v>1.85</v>
      </c>
      <c r="F3827">
        <v>69.835418994373399</v>
      </c>
      <c r="G3827">
        <f t="shared" si="178"/>
        <v>1</v>
      </c>
      <c r="H3827" s="3">
        <f t="shared" si="179"/>
        <v>1.8440757431442956</v>
      </c>
      <c r="I3827" s="3">
        <f t="shared" si="180"/>
        <v>1.8440757431442956</v>
      </c>
      <c r="J3827">
        <v>0</v>
      </c>
      <c r="K3827">
        <v>0</v>
      </c>
    </row>
    <row r="3828" spans="1:11" x14ac:dyDescent="0.2">
      <c r="A3828" t="s">
        <v>7480</v>
      </c>
      <c r="B3828" t="s">
        <v>9</v>
      </c>
      <c r="C3828" s="1" t="s">
        <v>7481</v>
      </c>
      <c r="D3828">
        <v>-122.52270427280899</v>
      </c>
      <c r="E3828" s="2">
        <v>1</v>
      </c>
      <c r="F3828">
        <v>69.835418994158104</v>
      </c>
      <c r="G3828">
        <f t="shared" si="178"/>
        <v>1</v>
      </c>
      <c r="H3828" s="3">
        <f t="shared" si="179"/>
        <v>1.8440757431429566</v>
      </c>
      <c r="I3828" s="3">
        <f t="shared" si="180"/>
        <v>0</v>
      </c>
      <c r="J3828">
        <v>0</v>
      </c>
      <c r="K3828">
        <v>0</v>
      </c>
    </row>
    <row r="3829" spans="1:11" x14ac:dyDescent="0.2">
      <c r="A3829" t="s">
        <v>7482</v>
      </c>
      <c r="B3829" t="s">
        <v>9</v>
      </c>
      <c r="C3829" s="1" t="s">
        <v>7483</v>
      </c>
      <c r="D3829">
        <v>-123.906658424035</v>
      </c>
      <c r="E3829" s="2">
        <v>3.3773584905660301</v>
      </c>
      <c r="F3829">
        <v>196.22227387053701</v>
      </c>
      <c r="G3829">
        <f t="shared" si="178"/>
        <v>1</v>
      </c>
      <c r="H3829" s="3">
        <f t="shared" si="179"/>
        <v>2.2927483041143293</v>
      </c>
      <c r="I3829" s="3">
        <f t="shared" si="180"/>
        <v>2.2927483041143293</v>
      </c>
      <c r="J3829">
        <v>0</v>
      </c>
      <c r="K3829">
        <v>0</v>
      </c>
    </row>
    <row r="3830" spans="1:11" x14ac:dyDescent="0.2">
      <c r="A3830" t="s">
        <v>7484</v>
      </c>
      <c r="B3830" t="s">
        <v>9</v>
      </c>
      <c r="C3830" s="1" t="s">
        <v>7485</v>
      </c>
      <c r="D3830">
        <v>-122.245406850742</v>
      </c>
      <c r="E3830" s="2">
        <v>1.6111111111111101</v>
      </c>
      <c r="F3830">
        <v>69.835418994413899</v>
      </c>
      <c r="G3830">
        <f t="shared" si="178"/>
        <v>1</v>
      </c>
      <c r="H3830" s="3">
        <f t="shared" si="179"/>
        <v>1.8440757431445474</v>
      </c>
      <c r="I3830" s="3">
        <f t="shared" si="180"/>
        <v>1.8440757431445474</v>
      </c>
      <c r="J3830">
        <v>0</v>
      </c>
      <c r="K3830">
        <v>0</v>
      </c>
    </row>
    <row r="3831" spans="1:11" x14ac:dyDescent="0.2">
      <c r="A3831" t="s">
        <v>7486</v>
      </c>
      <c r="B3831" t="s">
        <v>9</v>
      </c>
      <c r="C3831" s="1" t="s">
        <v>7487</v>
      </c>
      <c r="D3831">
        <v>-120.533025774119</v>
      </c>
      <c r="E3831" s="2">
        <v>1.1214285714285701</v>
      </c>
      <c r="F3831">
        <v>246.67801565059199</v>
      </c>
      <c r="G3831">
        <f t="shared" si="178"/>
        <v>1</v>
      </c>
      <c r="H3831" s="3">
        <f t="shared" si="179"/>
        <v>2.3921304461777133</v>
      </c>
      <c r="I3831" s="3">
        <f t="shared" si="180"/>
        <v>2.3921304461777133</v>
      </c>
      <c r="J3831">
        <v>0</v>
      </c>
      <c r="K3831">
        <v>0</v>
      </c>
    </row>
    <row r="3832" spans="1:11" x14ac:dyDescent="0.2">
      <c r="A3832" t="s">
        <v>7488</v>
      </c>
      <c r="B3832" t="s">
        <v>9</v>
      </c>
      <c r="C3832">
        <v>39.800946574877798</v>
      </c>
      <c r="D3832">
        <v>-122.776357673902</v>
      </c>
      <c r="E3832" s="2">
        <v>2.1951219512195101</v>
      </c>
      <c r="F3832">
        <v>111.322670338066</v>
      </c>
      <c r="G3832">
        <f t="shared" si="178"/>
        <v>1</v>
      </c>
      <c r="H3832" s="3">
        <f t="shared" si="179"/>
        <v>2.0465836153693133</v>
      </c>
      <c r="I3832" s="3">
        <f t="shared" si="180"/>
        <v>2.0465836153693133</v>
      </c>
      <c r="J3832">
        <v>0</v>
      </c>
      <c r="K3832">
        <v>0</v>
      </c>
    </row>
    <row r="3833" spans="1:11" x14ac:dyDescent="0.2">
      <c r="A3833" t="s">
        <v>7489</v>
      </c>
      <c r="B3833" t="s">
        <v>9</v>
      </c>
      <c r="C3833" s="1" t="s">
        <v>7490</v>
      </c>
      <c r="D3833">
        <v>-123.60212964612001</v>
      </c>
      <c r="E3833" s="2">
        <v>3.9024390243902398</v>
      </c>
      <c r="F3833">
        <v>69.835418994613605</v>
      </c>
      <c r="G3833">
        <f t="shared" si="178"/>
        <v>1</v>
      </c>
      <c r="H3833" s="3">
        <f t="shared" si="179"/>
        <v>1.8440757431457893</v>
      </c>
      <c r="I3833" s="3">
        <f t="shared" si="180"/>
        <v>1.8440757431457893</v>
      </c>
      <c r="J3833">
        <v>0</v>
      </c>
      <c r="K3833">
        <v>0</v>
      </c>
    </row>
    <row r="3834" spans="1:11" x14ac:dyDescent="0.2">
      <c r="A3834" t="s">
        <v>7491</v>
      </c>
      <c r="B3834" t="s">
        <v>9</v>
      </c>
      <c r="C3834" s="1" t="s">
        <v>7492</v>
      </c>
      <c r="D3834">
        <v>-122.126858336409</v>
      </c>
      <c r="E3834" s="2">
        <v>1</v>
      </c>
      <c r="F3834">
        <v>69.835418994492997</v>
      </c>
      <c r="G3834">
        <f t="shared" si="178"/>
        <v>1</v>
      </c>
      <c r="H3834" s="3">
        <f t="shared" si="179"/>
        <v>1.8440757431450392</v>
      </c>
      <c r="I3834" s="3">
        <f t="shared" si="180"/>
        <v>0</v>
      </c>
      <c r="J3834">
        <v>0</v>
      </c>
      <c r="K3834">
        <v>0</v>
      </c>
    </row>
    <row r="3835" spans="1:11" x14ac:dyDescent="0.2">
      <c r="A3835" t="s">
        <v>7493</v>
      </c>
      <c r="B3835" t="s">
        <v>9</v>
      </c>
      <c r="C3835" s="1" t="s">
        <v>7494</v>
      </c>
      <c r="D3835">
        <v>-120.61615782655601</v>
      </c>
      <c r="E3835" s="2">
        <v>1.1219512195121899</v>
      </c>
      <c r="F3835">
        <v>69.835418994466295</v>
      </c>
      <c r="G3835">
        <f t="shared" si="178"/>
        <v>1</v>
      </c>
      <c r="H3835" s="3">
        <f t="shared" si="179"/>
        <v>1.8440757431448731</v>
      </c>
      <c r="I3835" s="3">
        <f t="shared" si="180"/>
        <v>1.8440757431448731</v>
      </c>
      <c r="J3835">
        <v>0</v>
      </c>
      <c r="K3835">
        <v>0</v>
      </c>
    </row>
    <row r="3836" spans="1:11" x14ac:dyDescent="0.2">
      <c r="A3836" t="s">
        <v>7495</v>
      </c>
      <c r="B3836" t="s">
        <v>9</v>
      </c>
      <c r="C3836" s="1" t="s">
        <v>7496</v>
      </c>
      <c r="D3836">
        <v>-119.307929738019</v>
      </c>
      <c r="E3836" s="2">
        <v>1</v>
      </c>
      <c r="F3836">
        <v>69.835418994418106</v>
      </c>
      <c r="G3836">
        <f t="shared" si="178"/>
        <v>1</v>
      </c>
      <c r="H3836" s="3">
        <f t="shared" si="179"/>
        <v>1.8440757431445736</v>
      </c>
      <c r="I3836" s="3">
        <f t="shared" si="180"/>
        <v>0</v>
      </c>
      <c r="J3836">
        <v>0</v>
      </c>
      <c r="K3836">
        <v>0</v>
      </c>
    </row>
    <row r="3837" spans="1:11" x14ac:dyDescent="0.2">
      <c r="A3837" t="s">
        <v>7497</v>
      </c>
      <c r="B3837" t="s">
        <v>9</v>
      </c>
      <c r="C3837" s="1" t="s">
        <v>7498</v>
      </c>
      <c r="D3837">
        <v>-122.062357263352</v>
      </c>
      <c r="E3837" s="2">
        <v>1</v>
      </c>
      <c r="F3837">
        <v>69.835418994330198</v>
      </c>
      <c r="G3837">
        <f t="shared" si="178"/>
        <v>1</v>
      </c>
      <c r="H3837" s="3">
        <f t="shared" si="179"/>
        <v>1.8440757431440269</v>
      </c>
      <c r="I3837" s="3">
        <f t="shared" si="180"/>
        <v>0</v>
      </c>
      <c r="J3837">
        <v>0</v>
      </c>
      <c r="K3837">
        <v>0</v>
      </c>
    </row>
    <row r="3838" spans="1:11" x14ac:dyDescent="0.2">
      <c r="A3838" t="s">
        <v>7499</v>
      </c>
      <c r="B3838" t="s">
        <v>9</v>
      </c>
      <c r="C3838" s="1" t="s">
        <v>7500</v>
      </c>
      <c r="D3838">
        <v>-122.195646244137</v>
      </c>
      <c r="E3838" s="2">
        <v>2.6829268292682902</v>
      </c>
      <c r="F3838">
        <v>218.42974089559499</v>
      </c>
      <c r="G3838">
        <f t="shared" si="178"/>
        <v>1</v>
      </c>
      <c r="H3838" s="3">
        <f t="shared" si="179"/>
        <v>2.3393117706053936</v>
      </c>
      <c r="I3838" s="3">
        <f t="shared" si="180"/>
        <v>2.3393117706053936</v>
      </c>
      <c r="J3838">
        <v>0</v>
      </c>
      <c r="K3838">
        <v>0</v>
      </c>
    </row>
    <row r="3839" spans="1:11" x14ac:dyDescent="0.2">
      <c r="A3839" t="s">
        <v>7501</v>
      </c>
      <c r="B3839" t="s">
        <v>9</v>
      </c>
      <c r="C3839" s="1" t="s">
        <v>7502</v>
      </c>
      <c r="D3839">
        <v>-120.933697512509</v>
      </c>
      <c r="E3839" s="2">
        <v>2.5</v>
      </c>
      <c r="F3839">
        <v>93.870324294678994</v>
      </c>
      <c r="G3839">
        <f t="shared" si="178"/>
        <v>1</v>
      </c>
      <c r="H3839" s="3">
        <f t="shared" si="179"/>
        <v>1.9725283182296176</v>
      </c>
      <c r="I3839" s="3">
        <f t="shared" si="180"/>
        <v>1.9725283182296176</v>
      </c>
      <c r="J3839">
        <v>0</v>
      </c>
      <c r="K3839">
        <v>0</v>
      </c>
    </row>
    <row r="3840" spans="1:11" x14ac:dyDescent="0.2">
      <c r="A3840" t="s">
        <v>7503</v>
      </c>
      <c r="B3840" t="s">
        <v>9</v>
      </c>
      <c r="C3840" s="1" t="s">
        <v>7504</v>
      </c>
      <c r="D3840">
        <v>-120.156791604443</v>
      </c>
      <c r="E3840" s="2">
        <v>1</v>
      </c>
      <c r="F3840">
        <v>69.835418994384398</v>
      </c>
      <c r="G3840">
        <f t="shared" si="178"/>
        <v>1</v>
      </c>
      <c r="H3840" s="3">
        <f t="shared" si="179"/>
        <v>1.844075743144364</v>
      </c>
      <c r="I3840" s="3">
        <f t="shared" si="180"/>
        <v>0</v>
      </c>
      <c r="J3840">
        <v>0</v>
      </c>
      <c r="K3840">
        <v>0</v>
      </c>
    </row>
    <row r="3841" spans="1:11" x14ac:dyDescent="0.2">
      <c r="A3841" t="s">
        <v>7505</v>
      </c>
      <c r="B3841" t="s">
        <v>9</v>
      </c>
      <c r="C3841">
        <v>38.407090998072803</v>
      </c>
      <c r="D3841">
        <v>-120.430415648589</v>
      </c>
      <c r="E3841" s="2">
        <v>2.3095238095238</v>
      </c>
      <c r="F3841">
        <v>69.8354189944571</v>
      </c>
      <c r="G3841">
        <f t="shared" si="178"/>
        <v>1</v>
      </c>
      <c r="H3841" s="3">
        <f t="shared" si="179"/>
        <v>1.844075743144816</v>
      </c>
      <c r="I3841" s="3">
        <f t="shared" si="180"/>
        <v>1.844075743144816</v>
      </c>
      <c r="J3841">
        <v>0</v>
      </c>
      <c r="K3841">
        <v>0</v>
      </c>
    </row>
    <row r="3842" spans="1:11" x14ac:dyDescent="0.2">
      <c r="A3842" t="s">
        <v>7506</v>
      </c>
      <c r="B3842" t="s">
        <v>9</v>
      </c>
      <c r="C3842" s="1" t="s">
        <v>7507</v>
      </c>
      <c r="D3842">
        <v>-121.99878100164101</v>
      </c>
      <c r="E3842" s="2">
        <v>1.52380952380952</v>
      </c>
      <c r="F3842">
        <v>69.835418994439706</v>
      </c>
      <c r="G3842">
        <f t="shared" si="178"/>
        <v>1</v>
      </c>
      <c r="H3842" s="3">
        <f t="shared" si="179"/>
        <v>1.8440757431447079</v>
      </c>
      <c r="I3842" s="3">
        <f t="shared" si="180"/>
        <v>1.8440757431447079</v>
      </c>
      <c r="J3842">
        <v>0</v>
      </c>
      <c r="K3842">
        <v>0</v>
      </c>
    </row>
    <row r="3843" spans="1:11" x14ac:dyDescent="0.2">
      <c r="A3843" t="s">
        <v>7508</v>
      </c>
      <c r="B3843" t="s">
        <v>9</v>
      </c>
      <c r="C3843" s="1" t="s">
        <v>7509</v>
      </c>
      <c r="D3843">
        <v>-119.037552853797</v>
      </c>
      <c r="E3843" s="2">
        <v>1.17073170731707</v>
      </c>
      <c r="F3843">
        <v>69.835418994468299</v>
      </c>
      <c r="G3843">
        <f t="shared" ref="G3843:G3906" si="181">IF(F3843&lt;300,1,0)</f>
        <v>1</v>
      </c>
      <c r="H3843" s="3">
        <f t="shared" ref="H3843:H3906" si="182">LOG10(F3843)</f>
        <v>1.8440757431448855</v>
      </c>
      <c r="I3843" s="3">
        <f t="shared" ref="I3843:I3906" si="183">IF(E3843&gt;1,H3843,0)</f>
        <v>1.8440757431448855</v>
      </c>
      <c r="J3843">
        <v>0</v>
      </c>
      <c r="K3843">
        <v>0</v>
      </c>
    </row>
    <row r="3844" spans="1:11" x14ac:dyDescent="0.2">
      <c r="A3844" t="s">
        <v>7510</v>
      </c>
      <c r="B3844" t="s">
        <v>9</v>
      </c>
      <c r="C3844">
        <v>40.489291935697203</v>
      </c>
      <c r="D3844">
        <v>-122.524842239634</v>
      </c>
      <c r="E3844" s="2">
        <v>1</v>
      </c>
      <c r="F3844">
        <v>139.67083798898</v>
      </c>
      <c r="G3844">
        <f t="shared" si="181"/>
        <v>1</v>
      </c>
      <c r="H3844" s="3">
        <f t="shared" si="182"/>
        <v>2.1451057388090016</v>
      </c>
      <c r="I3844" s="3">
        <f t="shared" si="183"/>
        <v>0</v>
      </c>
      <c r="J3844">
        <v>0</v>
      </c>
      <c r="K3844">
        <v>0</v>
      </c>
    </row>
    <row r="3845" spans="1:11" x14ac:dyDescent="0.2">
      <c r="A3845" t="s">
        <v>7511</v>
      </c>
      <c r="B3845" t="s">
        <v>9</v>
      </c>
      <c r="C3845" s="1" t="s">
        <v>7512</v>
      </c>
      <c r="D3845">
        <v>-121.644307185431</v>
      </c>
      <c r="E3845" s="2">
        <v>1.00925925925925</v>
      </c>
      <c r="F3845">
        <v>196.81279812799099</v>
      </c>
      <c r="G3845">
        <f t="shared" si="181"/>
        <v>1</v>
      </c>
      <c r="H3845" s="3">
        <f t="shared" si="182"/>
        <v>2.2940533358414936</v>
      </c>
      <c r="I3845" s="3">
        <f t="shared" si="183"/>
        <v>2.2940533358414936</v>
      </c>
      <c r="J3845">
        <v>0</v>
      </c>
      <c r="K3845">
        <v>0</v>
      </c>
    </row>
    <row r="3846" spans="1:11" x14ac:dyDescent="0.2">
      <c r="A3846" t="s">
        <v>7513</v>
      </c>
      <c r="B3846" t="s">
        <v>9</v>
      </c>
      <c r="C3846" s="1" t="s">
        <v>7514</v>
      </c>
      <c r="D3846">
        <v>-123.328722505906</v>
      </c>
      <c r="E3846" s="2">
        <v>4.4285714285714199</v>
      </c>
      <c r="F3846">
        <v>69.835418994470999</v>
      </c>
      <c r="G3846">
        <f t="shared" si="181"/>
        <v>1</v>
      </c>
      <c r="H3846" s="3">
        <f t="shared" si="182"/>
        <v>1.8440757431449024</v>
      </c>
      <c r="I3846" s="3">
        <f t="shared" si="183"/>
        <v>1.8440757431449024</v>
      </c>
      <c r="J3846">
        <v>0</v>
      </c>
      <c r="K3846">
        <v>0</v>
      </c>
    </row>
    <row r="3847" spans="1:11" x14ac:dyDescent="0.2">
      <c r="A3847" t="s">
        <v>7515</v>
      </c>
      <c r="B3847" t="s">
        <v>9</v>
      </c>
      <c r="C3847" s="1" t="s">
        <v>7516</v>
      </c>
      <c r="D3847">
        <v>-120.261750864362</v>
      </c>
      <c r="E3847" s="2">
        <v>1.99099099099099</v>
      </c>
      <c r="F3847">
        <v>197.382471851086</v>
      </c>
      <c r="G3847">
        <f t="shared" si="181"/>
        <v>1</v>
      </c>
      <c r="H3847" s="3">
        <f t="shared" si="182"/>
        <v>2.2953085834078721</v>
      </c>
      <c r="I3847" s="3">
        <f t="shared" si="183"/>
        <v>2.2953085834078721</v>
      </c>
      <c r="J3847">
        <v>0</v>
      </c>
      <c r="K3847">
        <v>0</v>
      </c>
    </row>
    <row r="3848" spans="1:11" x14ac:dyDescent="0.2">
      <c r="A3848" t="s">
        <v>7517</v>
      </c>
      <c r="B3848" t="s">
        <v>9</v>
      </c>
      <c r="C3848" s="1" t="s">
        <v>7518</v>
      </c>
      <c r="D3848">
        <v>-118.65826742757299</v>
      </c>
      <c r="E3848" s="2">
        <v>3.4390243902439002</v>
      </c>
      <c r="F3848">
        <v>207.41775504332401</v>
      </c>
      <c r="G3848">
        <f t="shared" si="181"/>
        <v>1</v>
      </c>
      <c r="H3848" s="3">
        <f t="shared" si="182"/>
        <v>2.3168459294267123</v>
      </c>
      <c r="I3848" s="3">
        <f t="shared" si="183"/>
        <v>2.3168459294267123</v>
      </c>
      <c r="J3848">
        <v>0</v>
      </c>
      <c r="K3848">
        <v>0</v>
      </c>
    </row>
    <row r="3849" spans="1:11" x14ac:dyDescent="0.2">
      <c r="A3849" t="s">
        <v>7519</v>
      </c>
      <c r="B3849" t="s">
        <v>9</v>
      </c>
      <c r="C3849" s="1" t="s">
        <v>7520</v>
      </c>
      <c r="D3849">
        <v>-121.756717160055</v>
      </c>
      <c r="E3849" s="2">
        <v>1</v>
      </c>
      <c r="F3849">
        <v>136.93489891039201</v>
      </c>
      <c r="G3849">
        <f t="shared" si="181"/>
        <v>1</v>
      </c>
      <c r="H3849" s="3">
        <f t="shared" si="182"/>
        <v>2.1365141455239138</v>
      </c>
      <c r="I3849" s="3">
        <f t="shared" si="183"/>
        <v>0</v>
      </c>
      <c r="J3849">
        <v>0</v>
      </c>
      <c r="K3849">
        <v>0</v>
      </c>
    </row>
    <row r="3850" spans="1:11" x14ac:dyDescent="0.2">
      <c r="A3850" t="s">
        <v>7521</v>
      </c>
      <c r="B3850" t="s">
        <v>9</v>
      </c>
      <c r="C3850" s="1" t="s">
        <v>7522</v>
      </c>
      <c r="D3850">
        <v>-121.645850320547</v>
      </c>
      <c r="E3850" s="2">
        <v>1</v>
      </c>
      <c r="F3850">
        <v>136.96782790664599</v>
      </c>
      <c r="G3850">
        <f t="shared" si="181"/>
        <v>1</v>
      </c>
      <c r="H3850" s="3">
        <f t="shared" si="182"/>
        <v>2.1366185685912038</v>
      </c>
      <c r="I3850" s="3">
        <f t="shared" si="183"/>
        <v>0</v>
      </c>
      <c r="J3850">
        <v>0</v>
      </c>
      <c r="K3850">
        <v>0</v>
      </c>
    </row>
    <row r="3851" spans="1:11" x14ac:dyDescent="0.2">
      <c r="A3851" t="s">
        <v>7523</v>
      </c>
      <c r="B3851" t="s">
        <v>9</v>
      </c>
      <c r="C3851" s="1" t="s">
        <v>7524</v>
      </c>
      <c r="D3851">
        <v>-122.04109315247899</v>
      </c>
      <c r="E3851" s="2">
        <v>2.66477272727272</v>
      </c>
      <c r="F3851">
        <v>723.06065542014403</v>
      </c>
      <c r="G3851">
        <f t="shared" si="181"/>
        <v>0</v>
      </c>
      <c r="H3851" s="3">
        <f t="shared" si="182"/>
        <v>2.8591747305024779</v>
      </c>
      <c r="I3851" s="3">
        <f t="shared" si="183"/>
        <v>2.8591747305024779</v>
      </c>
      <c r="J3851">
        <v>0</v>
      </c>
      <c r="K3851">
        <v>0</v>
      </c>
    </row>
    <row r="3852" spans="1:11" x14ac:dyDescent="0.2">
      <c r="A3852" t="s">
        <v>7525</v>
      </c>
      <c r="B3852" t="s">
        <v>9</v>
      </c>
      <c r="C3852" s="1" t="s">
        <v>7526</v>
      </c>
      <c r="D3852">
        <v>-122.231104623901</v>
      </c>
      <c r="E3852" s="2">
        <v>1</v>
      </c>
      <c r="F3852">
        <v>69.8354189946145</v>
      </c>
      <c r="G3852">
        <f t="shared" si="181"/>
        <v>1</v>
      </c>
      <c r="H3852" s="3">
        <f t="shared" si="182"/>
        <v>1.8440757431457948</v>
      </c>
      <c r="I3852" s="3">
        <f t="shared" si="183"/>
        <v>0</v>
      </c>
      <c r="J3852">
        <v>0</v>
      </c>
      <c r="K3852">
        <v>0</v>
      </c>
    </row>
    <row r="3853" spans="1:11" x14ac:dyDescent="0.2">
      <c r="A3853" t="s">
        <v>7527</v>
      </c>
      <c r="B3853" t="s">
        <v>9</v>
      </c>
      <c r="C3853" s="1" t="s">
        <v>7528</v>
      </c>
      <c r="D3853">
        <v>-123.69804211729</v>
      </c>
      <c r="E3853" s="2">
        <v>1.07317073170731</v>
      </c>
      <c r="F3853">
        <v>69.835418994505105</v>
      </c>
      <c r="G3853">
        <f t="shared" si="181"/>
        <v>1</v>
      </c>
      <c r="H3853" s="3">
        <f t="shared" si="182"/>
        <v>1.8440757431451145</v>
      </c>
      <c r="I3853" s="3">
        <f t="shared" si="183"/>
        <v>1.8440757431451145</v>
      </c>
      <c r="J3853">
        <v>0</v>
      </c>
      <c r="K3853">
        <v>0</v>
      </c>
    </row>
    <row r="3854" spans="1:11" x14ac:dyDescent="0.2">
      <c r="A3854" t="s">
        <v>7529</v>
      </c>
      <c r="B3854" t="s">
        <v>9</v>
      </c>
      <c r="C3854" s="1" t="s">
        <v>7530</v>
      </c>
      <c r="D3854">
        <v>-118.300339372766</v>
      </c>
      <c r="E3854" s="2">
        <v>1</v>
      </c>
      <c r="F3854">
        <v>69.835418994467403</v>
      </c>
      <c r="G3854">
        <f t="shared" si="181"/>
        <v>1</v>
      </c>
      <c r="H3854" s="3">
        <f t="shared" si="182"/>
        <v>1.84407574314488</v>
      </c>
      <c r="I3854" s="3">
        <f t="shared" si="183"/>
        <v>0</v>
      </c>
      <c r="J3854">
        <v>0</v>
      </c>
      <c r="K3854">
        <v>0</v>
      </c>
    </row>
    <row r="3855" spans="1:11" x14ac:dyDescent="0.2">
      <c r="A3855" t="s">
        <v>7531</v>
      </c>
      <c r="B3855" t="s">
        <v>9</v>
      </c>
      <c r="C3855" s="1" t="s">
        <v>7532</v>
      </c>
      <c r="D3855">
        <v>-118.419014894309</v>
      </c>
      <c r="E3855" s="2">
        <v>1</v>
      </c>
      <c r="F3855">
        <v>1373.9568571462501</v>
      </c>
      <c r="G3855">
        <f t="shared" si="181"/>
        <v>0</v>
      </c>
      <c r="H3855" s="3">
        <f t="shared" si="182"/>
        <v>3.1379730958985794</v>
      </c>
      <c r="I3855" s="3">
        <f t="shared" si="183"/>
        <v>0</v>
      </c>
      <c r="J3855">
        <v>0</v>
      </c>
      <c r="K3855">
        <v>0</v>
      </c>
    </row>
    <row r="3856" spans="1:11" x14ac:dyDescent="0.2">
      <c r="A3856" t="s">
        <v>7533</v>
      </c>
      <c r="B3856" t="s">
        <v>9</v>
      </c>
      <c r="C3856" s="1" t="s">
        <v>7534</v>
      </c>
      <c r="D3856">
        <v>-122.326228925553</v>
      </c>
      <c r="E3856" s="2">
        <v>2.4651162790697598</v>
      </c>
      <c r="F3856">
        <v>69.835418994432402</v>
      </c>
      <c r="G3856">
        <f t="shared" si="181"/>
        <v>1</v>
      </c>
      <c r="H3856" s="3">
        <f t="shared" si="182"/>
        <v>1.8440757431446624</v>
      </c>
      <c r="I3856" s="3">
        <f t="shared" si="183"/>
        <v>1.8440757431446624</v>
      </c>
      <c r="J3856">
        <v>0</v>
      </c>
      <c r="K3856">
        <v>0</v>
      </c>
    </row>
    <row r="3857" spans="1:11" x14ac:dyDescent="0.2">
      <c r="A3857" t="s">
        <v>7535</v>
      </c>
      <c r="B3857" t="s">
        <v>9</v>
      </c>
      <c r="C3857">
        <v>41.481525922352702</v>
      </c>
      <c r="D3857">
        <v>-122.39743962912399</v>
      </c>
      <c r="E3857" s="2">
        <v>1.1186440677966101</v>
      </c>
      <c r="F3857">
        <v>233.35175754810501</v>
      </c>
      <c r="G3857">
        <f t="shared" si="181"/>
        <v>1</v>
      </c>
      <c r="H3857" s="3">
        <f t="shared" si="182"/>
        <v>2.3680110762328277</v>
      </c>
      <c r="I3857" s="3">
        <f t="shared" si="183"/>
        <v>2.3680110762328277</v>
      </c>
      <c r="J3857">
        <v>0</v>
      </c>
      <c r="K3857">
        <v>0</v>
      </c>
    </row>
    <row r="3858" spans="1:11" x14ac:dyDescent="0.2">
      <c r="A3858" t="s">
        <v>7536</v>
      </c>
      <c r="B3858" t="s">
        <v>9</v>
      </c>
      <c r="C3858" s="1" t="s">
        <v>7537</v>
      </c>
      <c r="D3858">
        <v>-123.200984491585</v>
      </c>
      <c r="E3858" s="2">
        <v>1</v>
      </c>
      <c r="F3858">
        <v>69.835418994461705</v>
      </c>
      <c r="G3858">
        <f t="shared" si="181"/>
        <v>1</v>
      </c>
      <c r="H3858" s="3">
        <f t="shared" si="182"/>
        <v>1.8440757431448447</v>
      </c>
      <c r="I3858" s="3">
        <f t="shared" si="183"/>
        <v>0</v>
      </c>
      <c r="J3858">
        <v>0</v>
      </c>
      <c r="K3858">
        <v>0</v>
      </c>
    </row>
    <row r="3859" spans="1:11" x14ac:dyDescent="0.2">
      <c r="A3859" t="s">
        <v>7538</v>
      </c>
      <c r="B3859" t="s">
        <v>9</v>
      </c>
      <c r="C3859" s="1" t="s">
        <v>7539</v>
      </c>
      <c r="D3859">
        <v>-119.766152640868</v>
      </c>
      <c r="E3859" s="2">
        <v>1</v>
      </c>
      <c r="F3859">
        <v>194.53742337382499</v>
      </c>
      <c r="G3859">
        <f t="shared" si="181"/>
        <v>1</v>
      </c>
      <c r="H3859" s="3">
        <f t="shared" si="182"/>
        <v>2.2890031593962519</v>
      </c>
      <c r="I3859" s="3">
        <f t="shared" si="183"/>
        <v>0</v>
      </c>
      <c r="J3859">
        <v>0</v>
      </c>
      <c r="K3859">
        <v>0</v>
      </c>
    </row>
    <row r="3860" spans="1:11" x14ac:dyDescent="0.2">
      <c r="A3860" t="s">
        <v>7540</v>
      </c>
      <c r="B3860" t="s">
        <v>9</v>
      </c>
      <c r="C3860" s="1" t="s">
        <v>7541</v>
      </c>
      <c r="D3860">
        <v>-119.030473833678</v>
      </c>
      <c r="E3860" s="2">
        <v>1</v>
      </c>
      <c r="F3860">
        <v>69.8354189945493</v>
      </c>
      <c r="G3860">
        <f t="shared" si="181"/>
        <v>1</v>
      </c>
      <c r="H3860" s="3">
        <f t="shared" si="182"/>
        <v>1.8440757431453894</v>
      </c>
      <c r="I3860" s="3">
        <f t="shared" si="183"/>
        <v>0</v>
      </c>
      <c r="J3860">
        <v>0</v>
      </c>
      <c r="K3860">
        <v>0</v>
      </c>
    </row>
    <row r="3861" spans="1:11" x14ac:dyDescent="0.2">
      <c r="A3861" t="s">
        <v>7542</v>
      </c>
      <c r="B3861" t="s">
        <v>9</v>
      </c>
      <c r="C3861">
        <v>37.6471477324164</v>
      </c>
      <c r="D3861">
        <v>-120.77388344101399</v>
      </c>
      <c r="E3861" s="2">
        <v>1</v>
      </c>
      <c r="F3861">
        <v>69.835418994528894</v>
      </c>
      <c r="G3861">
        <f t="shared" si="181"/>
        <v>1</v>
      </c>
      <c r="H3861" s="3">
        <f t="shared" si="182"/>
        <v>1.8440757431452623</v>
      </c>
      <c r="I3861" s="3">
        <f t="shared" si="183"/>
        <v>0</v>
      </c>
      <c r="J3861">
        <v>0</v>
      </c>
      <c r="K3861">
        <v>0</v>
      </c>
    </row>
    <row r="3862" spans="1:11" x14ac:dyDescent="0.2">
      <c r="A3862" t="s">
        <v>7543</v>
      </c>
      <c r="B3862" t="s">
        <v>9</v>
      </c>
      <c r="C3862" s="1" t="s">
        <v>7544</v>
      </c>
      <c r="D3862">
        <v>-121.982372041926</v>
      </c>
      <c r="E3862" s="2">
        <v>2.5409836065573699</v>
      </c>
      <c r="F3862">
        <v>1269.88655411083</v>
      </c>
      <c r="G3862">
        <f t="shared" si="181"/>
        <v>0</v>
      </c>
      <c r="H3862" s="3">
        <f t="shared" si="182"/>
        <v>3.1037649247950698</v>
      </c>
      <c r="I3862" s="3">
        <f t="shared" si="183"/>
        <v>3.1037649247950698</v>
      </c>
      <c r="J3862">
        <v>0</v>
      </c>
      <c r="K3862">
        <v>0</v>
      </c>
    </row>
    <row r="3863" spans="1:11" x14ac:dyDescent="0.2">
      <c r="A3863" t="s">
        <v>7545</v>
      </c>
      <c r="B3863" t="s">
        <v>9</v>
      </c>
      <c r="C3863" s="1" t="s">
        <v>7546</v>
      </c>
      <c r="D3863">
        <v>-119.271452549565</v>
      </c>
      <c r="E3863" s="2">
        <v>1.40151515151515</v>
      </c>
      <c r="F3863">
        <v>290.87187708626402</v>
      </c>
      <c r="G3863">
        <f t="shared" si="181"/>
        <v>1</v>
      </c>
      <c r="H3863" s="3">
        <f t="shared" si="182"/>
        <v>2.4637017335651477</v>
      </c>
      <c r="I3863" s="3">
        <f t="shared" si="183"/>
        <v>2.4637017335651477</v>
      </c>
      <c r="J3863">
        <v>0</v>
      </c>
      <c r="K3863">
        <v>0</v>
      </c>
    </row>
    <row r="3864" spans="1:11" x14ac:dyDescent="0.2">
      <c r="A3864" t="s">
        <v>7547</v>
      </c>
      <c r="B3864" t="s">
        <v>9</v>
      </c>
      <c r="C3864" s="1" t="s">
        <v>7548</v>
      </c>
      <c r="D3864">
        <v>-118.91465193105201</v>
      </c>
      <c r="E3864" s="2">
        <v>4.6296296296296298</v>
      </c>
      <c r="F3864">
        <v>201.31824611177399</v>
      </c>
      <c r="G3864">
        <f t="shared" si="181"/>
        <v>1</v>
      </c>
      <c r="H3864" s="3">
        <f t="shared" si="182"/>
        <v>2.3038831381601486</v>
      </c>
      <c r="I3864" s="3">
        <f t="shared" si="183"/>
        <v>2.3038831381601486</v>
      </c>
      <c r="J3864">
        <v>0</v>
      </c>
      <c r="K3864">
        <v>0</v>
      </c>
    </row>
    <row r="3865" spans="1:11" x14ac:dyDescent="0.2">
      <c r="A3865" t="s">
        <v>7549</v>
      </c>
      <c r="B3865" t="s">
        <v>7550</v>
      </c>
      <c r="C3865" s="1" t="s">
        <v>7551</v>
      </c>
      <c r="D3865">
        <v>-119.766074658473</v>
      </c>
      <c r="E3865" s="2">
        <v>2.5557275541795601</v>
      </c>
      <c r="F3865">
        <v>3126</v>
      </c>
      <c r="G3865">
        <f t="shared" si="181"/>
        <v>0</v>
      </c>
      <c r="H3865" s="3">
        <f t="shared" si="182"/>
        <v>3.4949889736831681</v>
      </c>
      <c r="I3865" s="3">
        <f t="shared" si="183"/>
        <v>3.4949889736831681</v>
      </c>
      <c r="J3865">
        <v>0</v>
      </c>
      <c r="K3865">
        <v>0</v>
      </c>
    </row>
    <row r="3866" spans="1:11" x14ac:dyDescent="0.2">
      <c r="A3866" t="s">
        <v>7552</v>
      </c>
      <c r="B3866" t="s">
        <v>9</v>
      </c>
      <c r="C3866" s="1" t="s">
        <v>7553</v>
      </c>
      <c r="D3866">
        <v>-123.02761055441</v>
      </c>
      <c r="E3866" s="2">
        <v>3.6521739130434701</v>
      </c>
      <c r="F3866">
        <v>125.253574200412</v>
      </c>
      <c r="G3866">
        <f t="shared" si="181"/>
        <v>1</v>
      </c>
      <c r="H3866" s="3">
        <f t="shared" si="182"/>
        <v>2.0977901276200703</v>
      </c>
      <c r="I3866" s="3">
        <f t="shared" si="183"/>
        <v>2.0977901276200703</v>
      </c>
      <c r="J3866">
        <v>0</v>
      </c>
      <c r="K3866">
        <v>0</v>
      </c>
    </row>
    <row r="3867" spans="1:11" x14ac:dyDescent="0.2">
      <c r="A3867" t="s">
        <v>7554</v>
      </c>
      <c r="B3867" t="s">
        <v>9</v>
      </c>
      <c r="C3867" s="1" t="s">
        <v>7555</v>
      </c>
      <c r="D3867">
        <v>-123.05246956592801</v>
      </c>
      <c r="E3867" s="2">
        <v>3.7033639143730799</v>
      </c>
      <c r="F3867">
        <v>631.43575666087202</v>
      </c>
      <c r="G3867">
        <f t="shared" si="181"/>
        <v>0</v>
      </c>
      <c r="H3867" s="3">
        <f t="shared" si="182"/>
        <v>2.8003291712857159</v>
      </c>
      <c r="I3867" s="3">
        <f t="shared" si="183"/>
        <v>2.8003291712857159</v>
      </c>
      <c r="J3867">
        <v>0</v>
      </c>
      <c r="K3867">
        <v>0</v>
      </c>
    </row>
    <row r="3868" spans="1:11" x14ac:dyDescent="0.2">
      <c r="A3868" t="s">
        <v>7556</v>
      </c>
      <c r="B3868" t="s">
        <v>9</v>
      </c>
      <c r="C3868" s="1" t="s">
        <v>7557</v>
      </c>
      <c r="D3868">
        <v>-120.533357592052</v>
      </c>
      <c r="E3868" s="2">
        <v>1.51546391752577</v>
      </c>
      <c r="F3868">
        <v>177.22103201273001</v>
      </c>
      <c r="G3868">
        <f t="shared" si="181"/>
        <v>1</v>
      </c>
      <c r="H3868" s="3">
        <f t="shared" si="182"/>
        <v>2.2485152612589818</v>
      </c>
      <c r="I3868" s="3">
        <f t="shared" si="183"/>
        <v>2.2485152612589818</v>
      </c>
      <c r="J3868">
        <v>0</v>
      </c>
      <c r="K3868">
        <v>0</v>
      </c>
    </row>
    <row r="3869" spans="1:11" x14ac:dyDescent="0.2">
      <c r="A3869" t="s">
        <v>7558</v>
      </c>
      <c r="B3869" t="s">
        <v>9</v>
      </c>
      <c r="C3869" s="1" t="s">
        <v>7559</v>
      </c>
      <c r="D3869">
        <v>-124.350629920486</v>
      </c>
      <c r="E3869" s="2">
        <v>1.75</v>
      </c>
      <c r="F3869">
        <v>69.8354189944029</v>
      </c>
      <c r="G3869">
        <f t="shared" si="181"/>
        <v>1</v>
      </c>
      <c r="H3869" s="3">
        <f t="shared" si="182"/>
        <v>1.844075743144479</v>
      </c>
      <c r="I3869" s="3">
        <f t="shared" si="183"/>
        <v>1.844075743144479</v>
      </c>
      <c r="J3869">
        <v>0</v>
      </c>
      <c r="K3869">
        <v>0</v>
      </c>
    </row>
    <row r="3870" spans="1:11" x14ac:dyDescent="0.2">
      <c r="A3870" t="s">
        <v>7560</v>
      </c>
      <c r="B3870" t="s">
        <v>9</v>
      </c>
      <c r="C3870" s="1" t="s">
        <v>7561</v>
      </c>
      <c r="D3870">
        <v>-121.38008954497199</v>
      </c>
      <c r="E3870" s="2">
        <v>1</v>
      </c>
      <c r="F3870">
        <v>69.835418994504195</v>
      </c>
      <c r="G3870">
        <f t="shared" si="181"/>
        <v>1</v>
      </c>
      <c r="H3870" s="3">
        <f t="shared" si="182"/>
        <v>1.8440757431451089</v>
      </c>
      <c r="I3870" s="3">
        <f t="shared" si="183"/>
        <v>0</v>
      </c>
      <c r="J3870">
        <v>0</v>
      </c>
      <c r="K3870">
        <v>0</v>
      </c>
    </row>
    <row r="3871" spans="1:11" x14ac:dyDescent="0.2">
      <c r="A3871" t="s">
        <v>7562</v>
      </c>
      <c r="B3871" t="s">
        <v>9</v>
      </c>
      <c r="C3871" s="1" t="s">
        <v>7563</v>
      </c>
      <c r="D3871">
        <v>-122.33554521838801</v>
      </c>
      <c r="E3871" s="2">
        <v>2.48780487804878</v>
      </c>
      <c r="F3871">
        <v>69.835418994298806</v>
      </c>
      <c r="G3871">
        <f t="shared" si="181"/>
        <v>1</v>
      </c>
      <c r="H3871" s="3">
        <f t="shared" si="182"/>
        <v>1.8440757431438315</v>
      </c>
      <c r="I3871" s="3">
        <f t="shared" si="183"/>
        <v>1.8440757431438315</v>
      </c>
      <c r="J3871">
        <v>0</v>
      </c>
      <c r="K3871">
        <v>0</v>
      </c>
    </row>
    <row r="3872" spans="1:11" x14ac:dyDescent="0.2">
      <c r="A3872" t="s">
        <v>7564</v>
      </c>
      <c r="B3872" t="s">
        <v>9</v>
      </c>
      <c r="C3872">
        <v>39.754472991896897</v>
      </c>
      <c r="D3872">
        <v>-122.280219882792</v>
      </c>
      <c r="E3872" s="2">
        <v>1.3170731707317</v>
      </c>
      <c r="F3872">
        <v>214.79756643450301</v>
      </c>
      <c r="G3872">
        <f t="shared" si="181"/>
        <v>1</v>
      </c>
      <c r="H3872" s="3">
        <f t="shared" si="182"/>
        <v>2.3320293566827615</v>
      </c>
      <c r="I3872" s="3">
        <f t="shared" si="183"/>
        <v>2.3320293566827615</v>
      </c>
      <c r="J3872">
        <v>0</v>
      </c>
      <c r="K3872">
        <v>0</v>
      </c>
    </row>
    <row r="3873" spans="1:11" x14ac:dyDescent="0.2">
      <c r="A3873" t="s">
        <v>7565</v>
      </c>
      <c r="B3873" t="s">
        <v>9</v>
      </c>
      <c r="C3873" s="1" t="s">
        <v>7566</v>
      </c>
      <c r="D3873">
        <v>-119.842472972674</v>
      </c>
      <c r="E3873" s="2">
        <v>1.01388888888888</v>
      </c>
      <c r="F3873">
        <v>180.497801263349</v>
      </c>
      <c r="G3873">
        <f t="shared" si="181"/>
        <v>1</v>
      </c>
      <c r="H3873" s="3">
        <f t="shared" si="182"/>
        <v>2.2564719159092075</v>
      </c>
      <c r="I3873" s="3">
        <f t="shared" si="183"/>
        <v>2.2564719159092075</v>
      </c>
      <c r="J3873">
        <v>0</v>
      </c>
      <c r="K3873">
        <v>0</v>
      </c>
    </row>
    <row r="3874" spans="1:11" x14ac:dyDescent="0.2">
      <c r="A3874" t="s">
        <v>7567</v>
      </c>
      <c r="B3874" t="s">
        <v>9</v>
      </c>
      <c r="C3874" s="1" t="s">
        <v>7568</v>
      </c>
      <c r="D3874">
        <v>-122.194574337657</v>
      </c>
      <c r="E3874" s="2">
        <v>1.0714285714285701</v>
      </c>
      <c r="F3874">
        <v>69.835418994475603</v>
      </c>
      <c r="G3874">
        <f t="shared" si="181"/>
        <v>1</v>
      </c>
      <c r="H3874" s="3">
        <f t="shared" si="182"/>
        <v>1.8440757431449311</v>
      </c>
      <c r="I3874" s="3">
        <f t="shared" si="183"/>
        <v>1.8440757431449311</v>
      </c>
      <c r="J3874">
        <v>0</v>
      </c>
      <c r="K3874">
        <v>0</v>
      </c>
    </row>
    <row r="3875" spans="1:11" x14ac:dyDescent="0.2">
      <c r="A3875" t="s">
        <v>7569</v>
      </c>
      <c r="B3875" t="s">
        <v>9</v>
      </c>
      <c r="C3875" s="1" t="s">
        <v>7570</v>
      </c>
      <c r="D3875">
        <v>-122.228726341231</v>
      </c>
      <c r="E3875" s="2">
        <v>1</v>
      </c>
      <c r="F3875">
        <v>175.874208304028</v>
      </c>
      <c r="G3875">
        <f t="shared" si="181"/>
        <v>1</v>
      </c>
      <c r="H3875" s="3">
        <f t="shared" si="182"/>
        <v>2.245202155474979</v>
      </c>
      <c r="I3875" s="3">
        <f t="shared" si="183"/>
        <v>0</v>
      </c>
      <c r="J3875">
        <v>0</v>
      </c>
      <c r="K3875">
        <v>0</v>
      </c>
    </row>
    <row r="3876" spans="1:11" x14ac:dyDescent="0.2">
      <c r="A3876" t="s">
        <v>7571</v>
      </c>
      <c r="B3876" t="s">
        <v>9</v>
      </c>
      <c r="C3876" s="1" t="s">
        <v>7572</v>
      </c>
      <c r="D3876">
        <v>-119.22874442940601</v>
      </c>
      <c r="E3876" s="2">
        <v>1</v>
      </c>
      <c r="F3876">
        <v>69.835418994391901</v>
      </c>
      <c r="G3876">
        <f t="shared" si="181"/>
        <v>1</v>
      </c>
      <c r="H3876" s="3">
        <f t="shared" si="182"/>
        <v>1.8440757431444106</v>
      </c>
      <c r="I3876" s="3">
        <f t="shared" si="183"/>
        <v>0</v>
      </c>
      <c r="J3876">
        <v>0</v>
      </c>
      <c r="K3876">
        <v>0</v>
      </c>
    </row>
    <row r="3877" spans="1:11" x14ac:dyDescent="0.2">
      <c r="A3877" t="s">
        <v>7573</v>
      </c>
      <c r="B3877" t="s">
        <v>9</v>
      </c>
      <c r="C3877">
        <v>37.705462303239997</v>
      </c>
      <c r="D3877">
        <v>-118.904399295602</v>
      </c>
      <c r="E3877" s="2">
        <v>2.21428571428571</v>
      </c>
      <c r="F3877">
        <v>190.967106611773</v>
      </c>
      <c r="G3877">
        <f t="shared" si="181"/>
        <v>1</v>
      </c>
      <c r="H3877" s="3">
        <f t="shared" si="182"/>
        <v>2.2809585680475548</v>
      </c>
      <c r="I3877" s="3">
        <f t="shared" si="183"/>
        <v>2.2809585680475548</v>
      </c>
      <c r="J3877">
        <v>0</v>
      </c>
      <c r="K3877">
        <v>0</v>
      </c>
    </row>
    <row r="3878" spans="1:11" x14ac:dyDescent="0.2">
      <c r="A3878" t="s">
        <v>7574</v>
      </c>
      <c r="B3878" t="s">
        <v>9</v>
      </c>
      <c r="C3878">
        <v>35.102252289373801</v>
      </c>
      <c r="D3878">
        <v>-119.448468098737</v>
      </c>
      <c r="E3878" s="2">
        <v>1.0243902439024299</v>
      </c>
      <c r="F3878">
        <v>69.835418994463097</v>
      </c>
      <c r="G3878">
        <f t="shared" si="181"/>
        <v>1</v>
      </c>
      <c r="H3878" s="3">
        <f t="shared" si="182"/>
        <v>1.8440757431448533</v>
      </c>
      <c r="I3878" s="3">
        <f t="shared" si="183"/>
        <v>1.8440757431448533</v>
      </c>
      <c r="J3878">
        <v>0</v>
      </c>
      <c r="K3878">
        <v>0</v>
      </c>
    </row>
    <row r="3879" spans="1:11" x14ac:dyDescent="0.2">
      <c r="A3879" t="s">
        <v>7575</v>
      </c>
      <c r="B3879" t="s">
        <v>9</v>
      </c>
      <c r="C3879" s="1" t="s">
        <v>7576</v>
      </c>
      <c r="D3879">
        <v>-120.763918802763</v>
      </c>
      <c r="E3879" s="2">
        <v>1.1000000000000001</v>
      </c>
      <c r="F3879">
        <v>69.835418994461705</v>
      </c>
      <c r="G3879">
        <f t="shared" si="181"/>
        <v>1</v>
      </c>
      <c r="H3879" s="3">
        <f t="shared" si="182"/>
        <v>1.8440757431448447</v>
      </c>
      <c r="I3879" s="3">
        <f t="shared" si="183"/>
        <v>1.8440757431448447</v>
      </c>
      <c r="J3879">
        <v>0</v>
      </c>
      <c r="K3879">
        <v>0</v>
      </c>
    </row>
    <row r="3880" spans="1:11" x14ac:dyDescent="0.2">
      <c r="A3880" t="s">
        <v>7577</v>
      </c>
      <c r="B3880" t="s">
        <v>9</v>
      </c>
      <c r="C3880" s="1" t="s">
        <v>7578</v>
      </c>
      <c r="D3880">
        <v>-121.058460599491</v>
      </c>
      <c r="E3880" s="2">
        <v>1.97260273972602</v>
      </c>
      <c r="F3880">
        <v>130.06861409290201</v>
      </c>
      <c r="G3880">
        <f t="shared" si="181"/>
        <v>1</v>
      </c>
      <c r="H3880" s="3">
        <f t="shared" si="182"/>
        <v>2.1141725127745348</v>
      </c>
      <c r="I3880" s="3">
        <f t="shared" si="183"/>
        <v>2.1141725127745348</v>
      </c>
      <c r="J3880">
        <v>0</v>
      </c>
      <c r="K3880">
        <v>0</v>
      </c>
    </row>
    <row r="3881" spans="1:11" x14ac:dyDescent="0.2">
      <c r="A3881" t="s">
        <v>7579</v>
      </c>
      <c r="B3881" t="s">
        <v>9</v>
      </c>
      <c r="C3881" s="1" t="s">
        <v>7580</v>
      </c>
      <c r="D3881">
        <v>-123.301596819851</v>
      </c>
      <c r="E3881" s="2">
        <v>2.85365853658536</v>
      </c>
      <c r="F3881">
        <v>69.835418994421204</v>
      </c>
      <c r="G3881">
        <f t="shared" si="181"/>
        <v>1</v>
      </c>
      <c r="H3881" s="3">
        <f t="shared" si="182"/>
        <v>1.8440757431445927</v>
      </c>
      <c r="I3881" s="3">
        <f t="shared" si="183"/>
        <v>1.8440757431445927</v>
      </c>
      <c r="J3881">
        <v>0</v>
      </c>
      <c r="K3881">
        <v>0</v>
      </c>
    </row>
    <row r="3882" spans="1:11" x14ac:dyDescent="0.2">
      <c r="A3882" t="s">
        <v>7581</v>
      </c>
      <c r="B3882" t="s">
        <v>9</v>
      </c>
      <c r="C3882">
        <v>37.718712974924202</v>
      </c>
      <c r="D3882">
        <v>-119.66160948275299</v>
      </c>
      <c r="E3882" s="2">
        <v>1.2195121951219501</v>
      </c>
      <c r="F3882">
        <v>69.835418994384398</v>
      </c>
      <c r="G3882">
        <f t="shared" si="181"/>
        <v>1</v>
      </c>
      <c r="H3882" s="3">
        <f t="shared" si="182"/>
        <v>1.844075743144364</v>
      </c>
      <c r="I3882" s="3">
        <f t="shared" si="183"/>
        <v>1.844075743144364</v>
      </c>
      <c r="J3882">
        <v>0</v>
      </c>
      <c r="K3882">
        <v>0</v>
      </c>
    </row>
    <row r="3883" spans="1:11" x14ac:dyDescent="0.2">
      <c r="A3883" t="s">
        <v>7582</v>
      </c>
      <c r="B3883" t="s">
        <v>9</v>
      </c>
      <c r="C3883" s="1" t="s">
        <v>7583</v>
      </c>
      <c r="D3883">
        <v>-118.95597667533799</v>
      </c>
      <c r="E3883" s="2">
        <v>3.2926829268292601</v>
      </c>
      <c r="F3883">
        <v>69.835418994436097</v>
      </c>
      <c r="G3883">
        <f t="shared" si="181"/>
        <v>1</v>
      </c>
      <c r="H3883" s="3">
        <f t="shared" si="182"/>
        <v>1.8440757431446855</v>
      </c>
      <c r="I3883" s="3">
        <f t="shared" si="183"/>
        <v>1.8440757431446855</v>
      </c>
      <c r="J3883">
        <v>0</v>
      </c>
      <c r="K3883">
        <v>0</v>
      </c>
    </row>
    <row r="3884" spans="1:11" x14ac:dyDescent="0.2">
      <c r="A3884" t="s">
        <v>7584</v>
      </c>
      <c r="B3884" t="s">
        <v>9</v>
      </c>
      <c r="C3884" s="1" t="s">
        <v>7585</v>
      </c>
      <c r="D3884">
        <v>-119.89861438907801</v>
      </c>
      <c r="E3884" s="2">
        <v>1</v>
      </c>
      <c r="F3884">
        <v>69.835418994497601</v>
      </c>
      <c r="G3884">
        <f t="shared" si="181"/>
        <v>1</v>
      </c>
      <c r="H3884" s="3">
        <f t="shared" si="182"/>
        <v>1.8440757431450678</v>
      </c>
      <c r="I3884" s="3">
        <f t="shared" si="183"/>
        <v>0</v>
      </c>
      <c r="J3884">
        <v>0</v>
      </c>
      <c r="K3884">
        <v>0</v>
      </c>
    </row>
    <row r="3885" spans="1:11" x14ac:dyDescent="0.2">
      <c r="A3885" t="s">
        <v>7586</v>
      </c>
      <c r="B3885" t="s">
        <v>9</v>
      </c>
      <c r="C3885" s="1" t="s">
        <v>7587</v>
      </c>
      <c r="D3885">
        <v>-121.133565452699</v>
      </c>
      <c r="E3885" s="2">
        <v>1</v>
      </c>
      <c r="F3885">
        <v>69.835418994514299</v>
      </c>
      <c r="G3885">
        <f t="shared" si="181"/>
        <v>1</v>
      </c>
      <c r="H3885" s="3">
        <f t="shared" si="182"/>
        <v>1.8440757431451718</v>
      </c>
      <c r="I3885" s="3">
        <f t="shared" si="183"/>
        <v>0</v>
      </c>
      <c r="J3885">
        <v>0</v>
      </c>
      <c r="K3885">
        <v>0</v>
      </c>
    </row>
    <row r="3886" spans="1:11" x14ac:dyDescent="0.2">
      <c r="A3886" t="s">
        <v>7588</v>
      </c>
      <c r="B3886" t="s">
        <v>9</v>
      </c>
      <c r="C3886" s="1" t="s">
        <v>7589</v>
      </c>
      <c r="D3886">
        <v>-122.15673546861299</v>
      </c>
      <c r="E3886" s="2">
        <v>1</v>
      </c>
      <c r="F3886">
        <v>69.835418994589801</v>
      </c>
      <c r="G3886">
        <f t="shared" si="181"/>
        <v>1</v>
      </c>
      <c r="H3886" s="3">
        <f t="shared" si="182"/>
        <v>1.8440757431456412</v>
      </c>
      <c r="I3886" s="3">
        <f t="shared" si="183"/>
        <v>0</v>
      </c>
      <c r="J3886">
        <v>0</v>
      </c>
      <c r="K3886">
        <v>0</v>
      </c>
    </row>
    <row r="3887" spans="1:11" x14ac:dyDescent="0.2">
      <c r="A3887" t="s">
        <v>7590</v>
      </c>
      <c r="B3887" t="s">
        <v>9</v>
      </c>
      <c r="C3887" s="1" t="s">
        <v>7591</v>
      </c>
      <c r="D3887">
        <v>-123.263367322592</v>
      </c>
      <c r="E3887" s="2">
        <v>4.21428571428571</v>
      </c>
      <c r="F3887">
        <v>69.835418994378898</v>
      </c>
      <c r="G3887">
        <f t="shared" si="181"/>
        <v>1</v>
      </c>
      <c r="H3887" s="3">
        <f t="shared" si="182"/>
        <v>1.8440757431443298</v>
      </c>
      <c r="I3887" s="3">
        <f t="shared" si="183"/>
        <v>1.8440757431443298</v>
      </c>
      <c r="J3887">
        <v>0</v>
      </c>
      <c r="K3887">
        <v>0</v>
      </c>
    </row>
    <row r="3888" spans="1:11" x14ac:dyDescent="0.2">
      <c r="A3888" t="s">
        <v>7592</v>
      </c>
      <c r="B3888" t="s">
        <v>9</v>
      </c>
      <c r="C3888" s="1" t="s">
        <v>7593</v>
      </c>
      <c r="D3888">
        <v>-121.843029475438</v>
      </c>
      <c r="E3888" s="2">
        <v>1.7641509433962199</v>
      </c>
      <c r="F3888">
        <v>426.90063920110202</v>
      </c>
      <c r="G3888">
        <f t="shared" si="181"/>
        <v>0</v>
      </c>
      <c r="H3888" s="3">
        <f t="shared" si="182"/>
        <v>2.6303268050763844</v>
      </c>
      <c r="I3888" s="3">
        <f t="shared" si="183"/>
        <v>2.6303268050763844</v>
      </c>
      <c r="J3888">
        <v>0</v>
      </c>
      <c r="K3888">
        <v>0</v>
      </c>
    </row>
    <row r="3889" spans="1:11" x14ac:dyDescent="0.2">
      <c r="A3889" t="s">
        <v>7594</v>
      </c>
      <c r="B3889" t="s">
        <v>9</v>
      </c>
      <c r="C3889" s="1" t="s">
        <v>7595</v>
      </c>
      <c r="D3889">
        <v>-121.989125961695</v>
      </c>
      <c r="E3889" s="2">
        <v>1</v>
      </c>
      <c r="F3889">
        <v>129.929177918341</v>
      </c>
      <c r="G3889">
        <f t="shared" si="181"/>
        <v>1</v>
      </c>
      <c r="H3889" s="3">
        <f t="shared" si="182"/>
        <v>2.1137066906109943</v>
      </c>
      <c r="I3889" s="3">
        <f t="shared" si="183"/>
        <v>0</v>
      </c>
      <c r="J3889">
        <v>0</v>
      </c>
      <c r="K3889">
        <v>0</v>
      </c>
    </row>
    <row r="3890" spans="1:11" x14ac:dyDescent="0.2">
      <c r="A3890" t="s">
        <v>7596</v>
      </c>
      <c r="B3890" t="s">
        <v>9</v>
      </c>
      <c r="C3890" s="1" t="s">
        <v>7597</v>
      </c>
      <c r="D3890">
        <v>-120.730009571184</v>
      </c>
      <c r="E3890" s="2">
        <v>1</v>
      </c>
      <c r="F3890">
        <v>121.81830576159101</v>
      </c>
      <c r="G3890">
        <f t="shared" si="181"/>
        <v>1</v>
      </c>
      <c r="H3890" s="3">
        <f t="shared" si="182"/>
        <v>2.0857125550774964</v>
      </c>
      <c r="I3890" s="3">
        <f t="shared" si="183"/>
        <v>0</v>
      </c>
      <c r="J3890">
        <v>0</v>
      </c>
      <c r="K3890">
        <v>0</v>
      </c>
    </row>
    <row r="3891" spans="1:11" x14ac:dyDescent="0.2">
      <c r="A3891" t="s">
        <v>7598</v>
      </c>
      <c r="B3891" t="s">
        <v>9</v>
      </c>
      <c r="C3891" s="1" t="s">
        <v>7599</v>
      </c>
      <c r="D3891">
        <v>-119.87075869765501</v>
      </c>
      <c r="E3891" s="2">
        <v>1</v>
      </c>
      <c r="F3891">
        <v>69.835418994439706</v>
      </c>
      <c r="G3891">
        <f t="shared" si="181"/>
        <v>1</v>
      </c>
      <c r="H3891" s="3">
        <f t="shared" si="182"/>
        <v>1.8440757431447079</v>
      </c>
      <c r="I3891" s="3">
        <f t="shared" si="183"/>
        <v>0</v>
      </c>
      <c r="J3891">
        <v>0</v>
      </c>
      <c r="K3891">
        <v>0</v>
      </c>
    </row>
    <row r="3892" spans="1:11" x14ac:dyDescent="0.2">
      <c r="A3892" t="s">
        <v>7600</v>
      </c>
      <c r="B3892" t="s">
        <v>9</v>
      </c>
      <c r="C3892" s="1" t="s">
        <v>7601</v>
      </c>
      <c r="D3892">
        <v>-119.813839837955</v>
      </c>
      <c r="E3892" s="2">
        <v>2.17777777777777</v>
      </c>
      <c r="F3892">
        <v>69.835418994364304</v>
      </c>
      <c r="G3892">
        <f t="shared" si="181"/>
        <v>1</v>
      </c>
      <c r="H3892" s="3">
        <f t="shared" si="182"/>
        <v>1.8440757431442389</v>
      </c>
      <c r="I3892" s="3">
        <f t="shared" si="183"/>
        <v>1.8440757431442389</v>
      </c>
      <c r="J3892">
        <v>0</v>
      </c>
      <c r="K3892">
        <v>0</v>
      </c>
    </row>
    <row r="3893" spans="1:11" x14ac:dyDescent="0.2">
      <c r="A3893" t="s">
        <v>7602</v>
      </c>
      <c r="B3893" t="s">
        <v>9</v>
      </c>
      <c r="C3893" s="1" t="s">
        <v>7603</v>
      </c>
      <c r="D3893">
        <v>-120.526310638136</v>
      </c>
      <c r="E3893" s="2">
        <v>1</v>
      </c>
      <c r="F3893">
        <v>69.835418994334702</v>
      </c>
      <c r="G3893">
        <f t="shared" si="181"/>
        <v>1</v>
      </c>
      <c r="H3893" s="3">
        <f t="shared" si="182"/>
        <v>1.8440757431440549</v>
      </c>
      <c r="I3893" s="3">
        <f t="shared" si="183"/>
        <v>0</v>
      </c>
      <c r="J3893">
        <v>0</v>
      </c>
      <c r="K3893">
        <v>0</v>
      </c>
    </row>
    <row r="3894" spans="1:11" x14ac:dyDescent="0.2">
      <c r="A3894" t="s">
        <v>7604</v>
      </c>
      <c r="B3894" t="s">
        <v>9</v>
      </c>
      <c r="C3894" s="1" t="s">
        <v>7605</v>
      </c>
      <c r="D3894">
        <v>-118.85757549765999</v>
      </c>
      <c r="E3894" s="2">
        <v>1</v>
      </c>
      <c r="F3894">
        <v>69.835418994483405</v>
      </c>
      <c r="G3894">
        <f t="shared" si="181"/>
        <v>1</v>
      </c>
      <c r="H3894" s="3">
        <f t="shared" si="182"/>
        <v>1.8440757431449795</v>
      </c>
      <c r="I3894" s="3">
        <f t="shared" si="183"/>
        <v>0</v>
      </c>
      <c r="J3894">
        <v>0</v>
      </c>
      <c r="K3894">
        <v>0</v>
      </c>
    </row>
    <row r="3895" spans="1:11" x14ac:dyDescent="0.2">
      <c r="A3895" t="s">
        <v>7606</v>
      </c>
      <c r="B3895" t="s">
        <v>9</v>
      </c>
      <c r="C3895" s="1" t="s">
        <v>7607</v>
      </c>
      <c r="D3895">
        <v>-120.295715543225</v>
      </c>
      <c r="E3895" s="2">
        <v>1.2195121951219501</v>
      </c>
      <c r="F3895">
        <v>69.8354189946091</v>
      </c>
      <c r="G3895">
        <f t="shared" si="181"/>
        <v>1</v>
      </c>
      <c r="H3895" s="3">
        <f t="shared" si="182"/>
        <v>1.8440757431457613</v>
      </c>
      <c r="I3895" s="3">
        <f t="shared" si="183"/>
        <v>1.8440757431457613</v>
      </c>
      <c r="J3895">
        <v>0</v>
      </c>
      <c r="K3895">
        <v>0</v>
      </c>
    </row>
    <row r="3896" spans="1:11" x14ac:dyDescent="0.2">
      <c r="A3896" t="s">
        <v>7608</v>
      </c>
      <c r="B3896" t="s">
        <v>9</v>
      </c>
      <c r="C3896" s="1" t="s">
        <v>7609</v>
      </c>
      <c r="D3896">
        <v>-121.07738702644799</v>
      </c>
      <c r="E3896" s="2">
        <v>1.0760869565217299</v>
      </c>
      <c r="F3896">
        <v>168.477933852142</v>
      </c>
      <c r="G3896">
        <f t="shared" si="181"/>
        <v>1</v>
      </c>
      <c r="H3896" s="3">
        <f t="shared" si="182"/>
        <v>2.2265430278554446</v>
      </c>
      <c r="I3896" s="3">
        <f t="shared" si="183"/>
        <v>2.2265430278554446</v>
      </c>
      <c r="J3896">
        <v>0</v>
      </c>
      <c r="K3896">
        <v>0</v>
      </c>
    </row>
    <row r="3897" spans="1:11" x14ac:dyDescent="0.2">
      <c r="A3897" t="s">
        <v>7610</v>
      </c>
      <c r="B3897" t="s">
        <v>9</v>
      </c>
      <c r="C3897" s="1" t="s">
        <v>7611</v>
      </c>
      <c r="D3897">
        <v>-122.116765722331</v>
      </c>
      <c r="E3897" s="2">
        <v>1.01388888888888</v>
      </c>
      <c r="F3897">
        <v>132.60501013495801</v>
      </c>
      <c r="G3897">
        <f t="shared" si="181"/>
        <v>1</v>
      </c>
      <c r="H3897" s="3">
        <f t="shared" si="182"/>
        <v>2.1225599330646854</v>
      </c>
      <c r="I3897" s="3">
        <f t="shared" si="183"/>
        <v>2.1225599330646854</v>
      </c>
      <c r="J3897">
        <v>0</v>
      </c>
      <c r="K3897">
        <v>0</v>
      </c>
    </row>
    <row r="3898" spans="1:11" x14ac:dyDescent="0.2">
      <c r="A3898" t="s">
        <v>7612</v>
      </c>
      <c r="B3898" t="s">
        <v>9</v>
      </c>
      <c r="C3898" s="1" t="s">
        <v>7613</v>
      </c>
      <c r="D3898">
        <v>-118.999311412556</v>
      </c>
      <c r="E3898" s="2">
        <v>1</v>
      </c>
      <c r="F3898">
        <v>69.835418994510604</v>
      </c>
      <c r="G3898">
        <f t="shared" si="181"/>
        <v>1</v>
      </c>
      <c r="H3898" s="3">
        <f t="shared" si="182"/>
        <v>1.8440757431451487</v>
      </c>
      <c r="I3898" s="3">
        <f t="shared" si="183"/>
        <v>0</v>
      </c>
      <c r="J3898">
        <v>0</v>
      </c>
      <c r="K3898">
        <v>0</v>
      </c>
    </row>
    <row r="3899" spans="1:11" x14ac:dyDescent="0.2">
      <c r="A3899" t="s">
        <v>7614</v>
      </c>
      <c r="B3899" t="s">
        <v>9</v>
      </c>
      <c r="C3899" s="1" t="s">
        <v>7615</v>
      </c>
      <c r="D3899">
        <v>-121.021355364006</v>
      </c>
      <c r="E3899" s="2">
        <v>1</v>
      </c>
      <c r="F3899">
        <v>169.51043177204301</v>
      </c>
      <c r="G3899">
        <f t="shared" si="181"/>
        <v>1</v>
      </c>
      <c r="H3899" s="3">
        <f t="shared" si="182"/>
        <v>2.2291964301003295</v>
      </c>
      <c r="I3899" s="3">
        <f t="shared" si="183"/>
        <v>0</v>
      </c>
      <c r="J3899">
        <v>0</v>
      </c>
      <c r="K3899">
        <v>0</v>
      </c>
    </row>
    <row r="3900" spans="1:11" x14ac:dyDescent="0.2">
      <c r="A3900" t="s">
        <v>7616</v>
      </c>
      <c r="B3900" t="s">
        <v>9</v>
      </c>
      <c r="C3900" s="1" t="s">
        <v>7617</v>
      </c>
      <c r="D3900">
        <v>-121.09510494284601</v>
      </c>
      <c r="E3900" s="2">
        <v>1</v>
      </c>
      <c r="F3900">
        <v>228.38254020386699</v>
      </c>
      <c r="G3900">
        <f t="shared" si="181"/>
        <v>1</v>
      </c>
      <c r="H3900" s="3">
        <f t="shared" si="182"/>
        <v>2.3586628991230398</v>
      </c>
      <c r="I3900" s="3">
        <f t="shared" si="183"/>
        <v>0</v>
      </c>
      <c r="J3900">
        <v>0</v>
      </c>
      <c r="K3900">
        <v>0</v>
      </c>
    </row>
    <row r="3901" spans="1:11" x14ac:dyDescent="0.2">
      <c r="A3901" t="s">
        <v>7618</v>
      </c>
      <c r="B3901" t="s">
        <v>9</v>
      </c>
      <c r="C3901" s="1" t="s">
        <v>7619</v>
      </c>
      <c r="D3901">
        <v>-119.931815739222</v>
      </c>
      <c r="E3901" s="2">
        <v>1</v>
      </c>
      <c r="F3901">
        <v>69.835418994535402</v>
      </c>
      <c r="G3901">
        <f t="shared" si="181"/>
        <v>1</v>
      </c>
      <c r="H3901" s="3">
        <f t="shared" si="182"/>
        <v>1.844075743145303</v>
      </c>
      <c r="I3901" s="3">
        <f t="shared" si="183"/>
        <v>0</v>
      </c>
      <c r="J3901">
        <v>0</v>
      </c>
      <c r="K3901">
        <v>0</v>
      </c>
    </row>
    <row r="3902" spans="1:11" x14ac:dyDescent="0.2">
      <c r="A3902" t="s">
        <v>7620</v>
      </c>
      <c r="B3902" t="s">
        <v>9</v>
      </c>
      <c r="C3902" s="1" t="s">
        <v>7621</v>
      </c>
      <c r="D3902">
        <v>-121.566384621872</v>
      </c>
      <c r="E3902" s="2">
        <v>1</v>
      </c>
      <c r="F3902">
        <v>209.05436467011799</v>
      </c>
      <c r="G3902">
        <f t="shared" si="181"/>
        <v>1</v>
      </c>
      <c r="H3902" s="3">
        <f t="shared" si="182"/>
        <v>2.3202592392500287</v>
      </c>
      <c r="I3902" s="3">
        <f t="shared" si="183"/>
        <v>0</v>
      </c>
      <c r="J3902">
        <v>0</v>
      </c>
      <c r="K3902">
        <v>0</v>
      </c>
    </row>
    <row r="3903" spans="1:11" x14ac:dyDescent="0.2">
      <c r="A3903" t="s">
        <v>7622</v>
      </c>
      <c r="B3903" t="s">
        <v>9</v>
      </c>
      <c r="C3903" s="1" t="s">
        <v>7623</v>
      </c>
      <c r="D3903">
        <v>-119.288256216395</v>
      </c>
      <c r="E3903" s="2">
        <v>1</v>
      </c>
      <c r="F3903">
        <v>69.835418994377093</v>
      </c>
      <c r="G3903">
        <f t="shared" si="181"/>
        <v>1</v>
      </c>
      <c r="H3903" s="3">
        <f t="shared" si="182"/>
        <v>1.8440757431443184</v>
      </c>
      <c r="I3903" s="3">
        <f t="shared" si="183"/>
        <v>0</v>
      </c>
      <c r="J3903">
        <v>0</v>
      </c>
      <c r="K3903">
        <v>0</v>
      </c>
    </row>
    <row r="3904" spans="1:11" x14ac:dyDescent="0.2">
      <c r="A3904" t="s">
        <v>7624</v>
      </c>
      <c r="B3904" t="s">
        <v>2161</v>
      </c>
      <c r="C3904" s="1" t="s">
        <v>7625</v>
      </c>
      <c r="D3904">
        <v>-122.256250816912</v>
      </c>
      <c r="E3904" s="2">
        <v>2.7641509433962201</v>
      </c>
      <c r="F3904">
        <v>2220</v>
      </c>
      <c r="G3904">
        <f t="shared" si="181"/>
        <v>0</v>
      </c>
      <c r="H3904" s="3">
        <f t="shared" si="182"/>
        <v>3.3463529744506388</v>
      </c>
      <c r="I3904" s="3">
        <f t="shared" si="183"/>
        <v>3.3463529744506388</v>
      </c>
      <c r="J3904">
        <v>4</v>
      </c>
      <c r="K3904" s="1" t="s">
        <v>7626</v>
      </c>
    </row>
    <row r="3905" spans="1:11" x14ac:dyDescent="0.2">
      <c r="A3905" t="s">
        <v>7627</v>
      </c>
      <c r="B3905" t="s">
        <v>9</v>
      </c>
      <c r="C3905" s="1" t="s">
        <v>7628</v>
      </c>
      <c r="D3905">
        <v>-122.4479123105</v>
      </c>
      <c r="E3905" s="2">
        <v>1.1428571428571399</v>
      </c>
      <c r="F3905">
        <v>123.922548212371</v>
      </c>
      <c r="G3905">
        <f t="shared" si="181"/>
        <v>1</v>
      </c>
      <c r="H3905" s="3">
        <f t="shared" si="182"/>
        <v>2.0931503352159102</v>
      </c>
      <c r="I3905" s="3">
        <f t="shared" si="183"/>
        <v>2.0931503352159102</v>
      </c>
      <c r="J3905">
        <v>0</v>
      </c>
      <c r="K3905">
        <v>0</v>
      </c>
    </row>
    <row r="3906" spans="1:11" x14ac:dyDescent="0.2">
      <c r="A3906" t="s">
        <v>7629</v>
      </c>
      <c r="B3906" t="s">
        <v>9</v>
      </c>
      <c r="C3906" s="1" t="s">
        <v>7630</v>
      </c>
      <c r="D3906">
        <v>-120.61017444610199</v>
      </c>
      <c r="E3906" s="2">
        <v>2</v>
      </c>
      <c r="F3906">
        <v>69.835418994580095</v>
      </c>
      <c r="G3906">
        <f t="shared" si="181"/>
        <v>1</v>
      </c>
      <c r="H3906" s="3">
        <f t="shared" si="182"/>
        <v>1.844075743145581</v>
      </c>
      <c r="I3906" s="3">
        <f t="shared" si="183"/>
        <v>1.844075743145581</v>
      </c>
      <c r="J3906">
        <v>0</v>
      </c>
      <c r="K3906">
        <v>0</v>
      </c>
    </row>
    <row r="3907" spans="1:11" x14ac:dyDescent="0.2">
      <c r="A3907" t="s">
        <v>7631</v>
      </c>
      <c r="B3907" t="s">
        <v>9</v>
      </c>
      <c r="C3907" s="1" t="s">
        <v>7632</v>
      </c>
      <c r="D3907">
        <v>-121.64531214108101</v>
      </c>
      <c r="E3907" s="2">
        <v>1.3684210526315701</v>
      </c>
      <c r="F3907">
        <v>132.89756024864801</v>
      </c>
      <c r="G3907">
        <f t="shared" ref="G3907:G3970" si="184">IF(F3907&lt;300,1,0)</f>
        <v>1</v>
      </c>
      <c r="H3907" s="3">
        <f t="shared" ref="H3907:H3970" si="185">LOG10(F3907)</f>
        <v>2.1235170081791863</v>
      </c>
      <c r="I3907" s="3">
        <f t="shared" ref="I3907:I3970" si="186">IF(E3907&gt;1,H3907,0)</f>
        <v>2.1235170081791863</v>
      </c>
      <c r="J3907">
        <v>0</v>
      </c>
      <c r="K3907">
        <v>0</v>
      </c>
    </row>
    <row r="3908" spans="1:11" x14ac:dyDescent="0.2">
      <c r="A3908" t="s">
        <v>7633</v>
      </c>
      <c r="B3908" t="s">
        <v>7634</v>
      </c>
      <c r="C3908">
        <v>39.255378772669701</v>
      </c>
      <c r="D3908">
        <v>-121.826577225983</v>
      </c>
      <c r="E3908" s="2">
        <v>2.1409395973154299</v>
      </c>
      <c r="F3908">
        <v>1300</v>
      </c>
      <c r="G3908">
        <f t="shared" si="184"/>
        <v>0</v>
      </c>
      <c r="H3908" s="3">
        <f t="shared" si="185"/>
        <v>3.1139433523068369</v>
      </c>
      <c r="I3908" s="3">
        <f t="shared" si="186"/>
        <v>3.1139433523068369</v>
      </c>
      <c r="J3908">
        <v>7</v>
      </c>
      <c r="K3908">
        <v>1</v>
      </c>
    </row>
    <row r="3909" spans="1:11" x14ac:dyDescent="0.2">
      <c r="A3909" t="s">
        <v>7635</v>
      </c>
      <c r="B3909" t="s">
        <v>9</v>
      </c>
      <c r="C3909">
        <v>34.429584376190803</v>
      </c>
      <c r="D3909">
        <v>-118.59319088989901</v>
      </c>
      <c r="E3909" s="2">
        <v>1</v>
      </c>
      <c r="F3909">
        <v>164.54082085941801</v>
      </c>
      <c r="G3909">
        <f t="shared" si="184"/>
        <v>1</v>
      </c>
      <c r="H3909" s="3">
        <f t="shared" si="185"/>
        <v>2.2162736595790635</v>
      </c>
      <c r="I3909" s="3">
        <f t="shared" si="186"/>
        <v>0</v>
      </c>
      <c r="J3909">
        <v>0</v>
      </c>
      <c r="K3909">
        <v>0</v>
      </c>
    </row>
    <row r="3910" spans="1:11" x14ac:dyDescent="0.2">
      <c r="A3910" t="s">
        <v>7636</v>
      </c>
      <c r="B3910" t="s">
        <v>9</v>
      </c>
      <c r="C3910" s="1" t="s">
        <v>7637</v>
      </c>
      <c r="D3910">
        <v>-119.11612146951499</v>
      </c>
      <c r="E3910" s="2">
        <v>1</v>
      </c>
      <c r="F3910">
        <v>69.835418994460795</v>
      </c>
      <c r="G3910">
        <f t="shared" si="184"/>
        <v>1</v>
      </c>
      <c r="H3910" s="3">
        <f t="shared" si="185"/>
        <v>1.8440757431448389</v>
      </c>
      <c r="I3910" s="3">
        <f t="shared" si="186"/>
        <v>0</v>
      </c>
      <c r="J3910">
        <v>0</v>
      </c>
      <c r="K3910">
        <v>0</v>
      </c>
    </row>
    <row r="3911" spans="1:11" x14ac:dyDescent="0.2">
      <c r="A3911" t="s">
        <v>7638</v>
      </c>
      <c r="B3911" t="s">
        <v>9</v>
      </c>
      <c r="C3911" s="1" t="s">
        <v>7639</v>
      </c>
      <c r="D3911">
        <v>-118.312501946656</v>
      </c>
      <c r="E3911" s="2">
        <v>3.3788819875776399</v>
      </c>
      <c r="F3911">
        <v>1372.37199584016</v>
      </c>
      <c r="G3911">
        <f t="shared" si="184"/>
        <v>0</v>
      </c>
      <c r="H3911" s="3">
        <f t="shared" si="185"/>
        <v>3.1374718474079075</v>
      </c>
      <c r="I3911" s="3">
        <f t="shared" si="186"/>
        <v>3.1374718474079075</v>
      </c>
      <c r="J3911">
        <v>0</v>
      </c>
      <c r="K3911">
        <v>0</v>
      </c>
    </row>
    <row r="3912" spans="1:11" x14ac:dyDescent="0.2">
      <c r="A3912" t="s">
        <v>7640</v>
      </c>
      <c r="B3912" t="s">
        <v>9</v>
      </c>
      <c r="C3912" s="1" t="s">
        <v>7641</v>
      </c>
      <c r="D3912">
        <v>-118.656523783048</v>
      </c>
      <c r="E3912" s="2">
        <v>1.29113924050632</v>
      </c>
      <c r="F3912">
        <v>411.28012877585599</v>
      </c>
      <c r="G3912">
        <f t="shared" si="184"/>
        <v>0</v>
      </c>
      <c r="H3912" s="3">
        <f t="shared" si="185"/>
        <v>2.6141377268408754</v>
      </c>
      <c r="I3912" s="3">
        <f t="shared" si="186"/>
        <v>2.6141377268408754</v>
      </c>
      <c r="J3912">
        <v>0</v>
      </c>
      <c r="K3912">
        <v>0</v>
      </c>
    </row>
    <row r="3913" spans="1:11" x14ac:dyDescent="0.2">
      <c r="A3913" t="s">
        <v>7642</v>
      </c>
      <c r="B3913" t="s">
        <v>9</v>
      </c>
      <c r="C3913" s="1" t="s">
        <v>7643</v>
      </c>
      <c r="D3913">
        <v>-118.95486556184299</v>
      </c>
      <c r="E3913" s="2">
        <v>3.2195121951219501</v>
      </c>
      <c r="F3913">
        <v>82.770584586759895</v>
      </c>
      <c r="G3913">
        <f t="shared" si="184"/>
        <v>1</v>
      </c>
      <c r="H3913" s="3">
        <f t="shared" si="185"/>
        <v>1.9178760225168068</v>
      </c>
      <c r="I3913" s="3">
        <f t="shared" si="186"/>
        <v>1.9178760225168068</v>
      </c>
      <c r="J3913">
        <v>0</v>
      </c>
      <c r="K3913">
        <v>0</v>
      </c>
    </row>
    <row r="3914" spans="1:11" x14ac:dyDescent="0.2">
      <c r="A3914" t="s">
        <v>7644</v>
      </c>
      <c r="B3914" t="s">
        <v>9</v>
      </c>
      <c r="C3914" s="1" t="s">
        <v>7645</v>
      </c>
      <c r="D3914">
        <v>-118.521720761278</v>
      </c>
      <c r="E3914" s="2">
        <v>1</v>
      </c>
      <c r="F3914">
        <v>69.835418994468299</v>
      </c>
      <c r="G3914">
        <f t="shared" si="184"/>
        <v>1</v>
      </c>
      <c r="H3914" s="3">
        <f t="shared" si="185"/>
        <v>1.8440757431448855</v>
      </c>
      <c r="I3914" s="3">
        <f t="shared" si="186"/>
        <v>0</v>
      </c>
      <c r="J3914">
        <v>0</v>
      </c>
      <c r="K3914">
        <v>0</v>
      </c>
    </row>
    <row r="3915" spans="1:11" x14ac:dyDescent="0.2">
      <c r="A3915" t="s">
        <v>7646</v>
      </c>
      <c r="B3915" t="s">
        <v>9</v>
      </c>
      <c r="C3915" s="1" t="s">
        <v>7647</v>
      </c>
      <c r="D3915">
        <v>-120.385725087354</v>
      </c>
      <c r="E3915" s="2">
        <v>1.1428571428571399</v>
      </c>
      <c r="F3915">
        <v>582.66910083915002</v>
      </c>
      <c r="G3915">
        <f t="shared" si="184"/>
        <v>0</v>
      </c>
      <c r="H3915" s="3">
        <f t="shared" si="185"/>
        <v>2.7654219879016098</v>
      </c>
      <c r="I3915" s="3">
        <f t="shared" si="186"/>
        <v>2.7654219879016098</v>
      </c>
      <c r="J3915">
        <v>0</v>
      </c>
      <c r="K3915">
        <v>0</v>
      </c>
    </row>
    <row r="3916" spans="1:11" x14ac:dyDescent="0.2">
      <c r="A3916" t="s">
        <v>7648</v>
      </c>
      <c r="B3916" t="s">
        <v>9</v>
      </c>
      <c r="C3916" s="1" t="s">
        <v>7649</v>
      </c>
      <c r="D3916">
        <v>-120.41472456625399</v>
      </c>
      <c r="E3916" s="2">
        <v>1</v>
      </c>
      <c r="F3916">
        <v>96.344560388324894</v>
      </c>
      <c r="G3916">
        <f t="shared" si="184"/>
        <v>1</v>
      </c>
      <c r="H3916" s="3">
        <f t="shared" si="185"/>
        <v>1.9838271994271408</v>
      </c>
      <c r="I3916" s="3">
        <f t="shared" si="186"/>
        <v>0</v>
      </c>
      <c r="J3916">
        <v>0</v>
      </c>
      <c r="K3916">
        <v>0</v>
      </c>
    </row>
    <row r="3917" spans="1:11" x14ac:dyDescent="0.2">
      <c r="A3917" t="s">
        <v>7650</v>
      </c>
      <c r="B3917" t="s">
        <v>9</v>
      </c>
      <c r="C3917" s="1" t="s">
        <v>7651</v>
      </c>
      <c r="D3917">
        <v>-121.823474703266</v>
      </c>
      <c r="E3917" s="2">
        <v>1</v>
      </c>
      <c r="F3917">
        <v>69.835418994470103</v>
      </c>
      <c r="G3917">
        <f t="shared" si="184"/>
        <v>1</v>
      </c>
      <c r="H3917" s="3">
        <f t="shared" si="185"/>
        <v>1.8440757431448969</v>
      </c>
      <c r="I3917" s="3">
        <f t="shared" si="186"/>
        <v>0</v>
      </c>
      <c r="J3917">
        <v>0</v>
      </c>
      <c r="K3917">
        <v>0</v>
      </c>
    </row>
    <row r="3918" spans="1:11" x14ac:dyDescent="0.2">
      <c r="A3918" t="s">
        <v>7652</v>
      </c>
      <c r="B3918" t="s">
        <v>9</v>
      </c>
      <c r="C3918" s="1" t="s">
        <v>7653</v>
      </c>
      <c r="D3918">
        <v>-121.051401189483</v>
      </c>
      <c r="E3918" s="2">
        <v>2.9268292682926802</v>
      </c>
      <c r="F3918">
        <v>69.835418994442506</v>
      </c>
      <c r="G3918">
        <f t="shared" si="184"/>
        <v>1</v>
      </c>
      <c r="H3918" s="3">
        <f t="shared" si="185"/>
        <v>1.8440757431447252</v>
      </c>
      <c r="I3918" s="3">
        <f t="shared" si="186"/>
        <v>1.8440757431447252</v>
      </c>
      <c r="J3918">
        <v>0</v>
      </c>
      <c r="K3918">
        <v>0</v>
      </c>
    </row>
    <row r="3919" spans="1:11" x14ac:dyDescent="0.2">
      <c r="A3919" t="s">
        <v>7654</v>
      </c>
      <c r="B3919" t="s">
        <v>9</v>
      </c>
      <c r="C3919" s="1" t="s">
        <v>7655</v>
      </c>
      <c r="D3919">
        <v>-122.023905774254</v>
      </c>
      <c r="E3919" s="2">
        <v>1</v>
      </c>
      <c r="F3919">
        <v>69.835418994561195</v>
      </c>
      <c r="G3919">
        <f t="shared" si="184"/>
        <v>1</v>
      </c>
      <c r="H3919" s="3">
        <f t="shared" si="185"/>
        <v>1.8440757431454633</v>
      </c>
      <c r="I3919" s="3">
        <f t="shared" si="186"/>
        <v>0</v>
      </c>
      <c r="J3919">
        <v>0</v>
      </c>
      <c r="K3919">
        <v>0</v>
      </c>
    </row>
    <row r="3920" spans="1:11" x14ac:dyDescent="0.2">
      <c r="A3920" t="s">
        <v>7656</v>
      </c>
      <c r="B3920" t="s">
        <v>9</v>
      </c>
      <c r="C3920" s="1" t="s">
        <v>7657</v>
      </c>
      <c r="D3920">
        <v>-119.238277007343</v>
      </c>
      <c r="E3920" s="2">
        <v>1</v>
      </c>
      <c r="F3920">
        <v>135.827918572453</v>
      </c>
      <c r="G3920">
        <f t="shared" si="184"/>
        <v>1</v>
      </c>
      <c r="H3920" s="3">
        <f t="shared" si="185"/>
        <v>2.1329890456129443</v>
      </c>
      <c r="I3920" s="3">
        <f t="shared" si="186"/>
        <v>0</v>
      </c>
      <c r="J3920">
        <v>0</v>
      </c>
      <c r="K3920">
        <v>0</v>
      </c>
    </row>
    <row r="3921" spans="1:11" x14ac:dyDescent="0.2">
      <c r="A3921" t="s">
        <v>7658</v>
      </c>
      <c r="B3921" t="s">
        <v>9</v>
      </c>
      <c r="C3921" s="1" t="s">
        <v>7659</v>
      </c>
      <c r="D3921">
        <v>-121.776489415478</v>
      </c>
      <c r="E3921" s="2">
        <v>1</v>
      </c>
      <c r="F3921">
        <v>69.835418994314594</v>
      </c>
      <c r="G3921">
        <f t="shared" si="184"/>
        <v>1</v>
      </c>
      <c r="H3921" s="3">
        <f t="shared" si="185"/>
        <v>1.8440757431439299</v>
      </c>
      <c r="I3921" s="3">
        <f t="shared" si="186"/>
        <v>0</v>
      </c>
      <c r="J3921">
        <v>0</v>
      </c>
      <c r="K3921">
        <v>0</v>
      </c>
    </row>
    <row r="3922" spans="1:11" x14ac:dyDescent="0.2">
      <c r="A3922" t="s">
        <v>7660</v>
      </c>
      <c r="B3922" t="s">
        <v>9</v>
      </c>
      <c r="C3922" s="1" t="s">
        <v>7661</v>
      </c>
      <c r="D3922">
        <v>-122.07333814450099</v>
      </c>
      <c r="E3922" s="2">
        <v>2.0121951219512102</v>
      </c>
      <c r="F3922">
        <v>139.67083798897099</v>
      </c>
      <c r="G3922">
        <f t="shared" si="184"/>
        <v>1</v>
      </c>
      <c r="H3922" s="3">
        <f t="shared" si="185"/>
        <v>2.1451057388089736</v>
      </c>
      <c r="I3922" s="3">
        <f t="shared" si="186"/>
        <v>2.1451057388089736</v>
      </c>
      <c r="J3922">
        <v>0</v>
      </c>
      <c r="K3922">
        <v>0</v>
      </c>
    </row>
    <row r="3923" spans="1:11" x14ac:dyDescent="0.2">
      <c r="A3923" t="s">
        <v>7662</v>
      </c>
      <c r="B3923" t="s">
        <v>9</v>
      </c>
      <c r="C3923" s="1" t="s">
        <v>7663</v>
      </c>
      <c r="D3923">
        <v>-121.89030443091301</v>
      </c>
      <c r="E3923" s="2">
        <v>1.02380952380952</v>
      </c>
      <c r="F3923">
        <v>69.835418994527103</v>
      </c>
      <c r="G3923">
        <f t="shared" si="184"/>
        <v>1</v>
      </c>
      <c r="H3923" s="3">
        <f t="shared" si="185"/>
        <v>1.8440757431452512</v>
      </c>
      <c r="I3923" s="3">
        <f t="shared" si="186"/>
        <v>1.8440757431452512</v>
      </c>
      <c r="J3923">
        <v>0</v>
      </c>
      <c r="K3923">
        <v>0</v>
      </c>
    </row>
    <row r="3924" spans="1:11" x14ac:dyDescent="0.2">
      <c r="A3924" t="s">
        <v>7664</v>
      </c>
      <c r="B3924" t="s">
        <v>9</v>
      </c>
      <c r="C3924" s="1" t="s">
        <v>7665</v>
      </c>
      <c r="D3924">
        <v>-122.17740203397901</v>
      </c>
      <c r="E3924" s="2">
        <v>1</v>
      </c>
      <c r="F3924">
        <v>69.835418994409295</v>
      </c>
      <c r="G3924">
        <f t="shared" si="184"/>
        <v>1</v>
      </c>
      <c r="H3924" s="3">
        <f t="shared" si="185"/>
        <v>1.8440757431445187</v>
      </c>
      <c r="I3924" s="3">
        <f t="shared" si="186"/>
        <v>0</v>
      </c>
      <c r="J3924">
        <v>0</v>
      </c>
      <c r="K3924">
        <v>0</v>
      </c>
    </row>
    <row r="3925" spans="1:11" x14ac:dyDescent="0.2">
      <c r="A3925" t="s">
        <v>7666</v>
      </c>
      <c r="B3925" t="s">
        <v>9</v>
      </c>
      <c r="C3925" s="1" t="s">
        <v>7667</v>
      </c>
      <c r="D3925">
        <v>-120.303526728949</v>
      </c>
      <c r="E3925" s="2">
        <v>1</v>
      </c>
      <c r="F3925">
        <v>166.963047689376</v>
      </c>
      <c r="G3925">
        <f t="shared" si="184"/>
        <v>1</v>
      </c>
      <c r="H3925" s="3">
        <f t="shared" si="185"/>
        <v>2.2226203636005111</v>
      </c>
      <c r="I3925" s="3">
        <f t="shared" si="186"/>
        <v>0</v>
      </c>
      <c r="J3925">
        <v>0</v>
      </c>
      <c r="K3925">
        <v>0</v>
      </c>
    </row>
    <row r="3926" spans="1:11" x14ac:dyDescent="0.2">
      <c r="A3926" t="s">
        <v>7668</v>
      </c>
      <c r="B3926" t="s">
        <v>9</v>
      </c>
      <c r="C3926" s="1" t="s">
        <v>7669</v>
      </c>
      <c r="D3926">
        <v>-121.977036498083</v>
      </c>
      <c r="E3926" s="2">
        <v>1</v>
      </c>
      <c r="F3926">
        <v>69.835418994502206</v>
      </c>
      <c r="G3926">
        <f t="shared" si="184"/>
        <v>1</v>
      </c>
      <c r="H3926" s="3">
        <f t="shared" si="185"/>
        <v>1.8440757431450965</v>
      </c>
      <c r="I3926" s="3">
        <f t="shared" si="186"/>
        <v>0</v>
      </c>
      <c r="J3926">
        <v>0</v>
      </c>
      <c r="K3926">
        <v>0</v>
      </c>
    </row>
    <row r="3927" spans="1:11" x14ac:dyDescent="0.2">
      <c r="A3927" t="s">
        <v>7670</v>
      </c>
      <c r="B3927" t="s">
        <v>9</v>
      </c>
      <c r="C3927" s="1" t="s">
        <v>7671</v>
      </c>
      <c r="D3927">
        <v>-121.33922431967601</v>
      </c>
      <c r="E3927" s="2">
        <v>1</v>
      </c>
      <c r="F3927">
        <v>69.835418994593496</v>
      </c>
      <c r="G3927">
        <f t="shared" si="184"/>
        <v>1</v>
      </c>
      <c r="H3927" s="3">
        <f t="shared" si="185"/>
        <v>1.8440757431456642</v>
      </c>
      <c r="I3927" s="3">
        <f t="shared" si="186"/>
        <v>0</v>
      </c>
      <c r="J3927">
        <v>0</v>
      </c>
      <c r="K3927">
        <v>0</v>
      </c>
    </row>
    <row r="3928" spans="1:11" x14ac:dyDescent="0.2">
      <c r="A3928" t="s">
        <v>7672</v>
      </c>
      <c r="B3928" t="s">
        <v>9</v>
      </c>
      <c r="C3928" s="1" t="s">
        <v>7673</v>
      </c>
      <c r="D3928">
        <v>-120.813163165109</v>
      </c>
      <c r="E3928" s="2">
        <v>1.0249999999999999</v>
      </c>
      <c r="F3928">
        <v>69.835418994439294</v>
      </c>
      <c r="G3928">
        <f t="shared" si="184"/>
        <v>1</v>
      </c>
      <c r="H3928" s="3">
        <f t="shared" si="185"/>
        <v>1.8440757431447052</v>
      </c>
      <c r="I3928" s="3">
        <f t="shared" si="186"/>
        <v>1.8440757431447052</v>
      </c>
      <c r="J3928">
        <v>0</v>
      </c>
      <c r="K3928">
        <v>0</v>
      </c>
    </row>
    <row r="3929" spans="1:11" x14ac:dyDescent="0.2">
      <c r="A3929" t="s">
        <v>7674</v>
      </c>
      <c r="B3929" t="s">
        <v>9</v>
      </c>
      <c r="C3929" s="1" t="s">
        <v>7675</v>
      </c>
      <c r="D3929">
        <v>-121.309932151148</v>
      </c>
      <c r="E3929" s="2">
        <v>1.0916666666666599</v>
      </c>
      <c r="F3929">
        <v>446.07948088439798</v>
      </c>
      <c r="G3929">
        <f t="shared" si="184"/>
        <v>0</v>
      </c>
      <c r="H3929" s="3">
        <f t="shared" si="185"/>
        <v>2.6494122466811332</v>
      </c>
      <c r="I3929" s="3">
        <f t="shared" si="186"/>
        <v>2.6494122466811332</v>
      </c>
      <c r="J3929">
        <v>0</v>
      </c>
      <c r="K3929">
        <v>0</v>
      </c>
    </row>
    <row r="3930" spans="1:11" x14ac:dyDescent="0.2">
      <c r="A3930" t="s">
        <v>7676</v>
      </c>
      <c r="B3930" t="s">
        <v>9</v>
      </c>
      <c r="C3930" s="1" t="s">
        <v>7677</v>
      </c>
      <c r="D3930">
        <v>-119.89891871987101</v>
      </c>
      <c r="E3930" s="2">
        <v>1</v>
      </c>
      <c r="F3930">
        <v>97.149863911177803</v>
      </c>
      <c r="G3930">
        <f t="shared" si="184"/>
        <v>1</v>
      </c>
      <c r="H3930" s="3">
        <f t="shared" si="185"/>
        <v>1.9874421965707378</v>
      </c>
      <c r="I3930" s="3">
        <f t="shared" si="186"/>
        <v>0</v>
      </c>
      <c r="J3930">
        <v>0</v>
      </c>
      <c r="K3930">
        <v>0</v>
      </c>
    </row>
    <row r="3931" spans="1:11" x14ac:dyDescent="0.2">
      <c r="A3931" t="s">
        <v>7678</v>
      </c>
      <c r="B3931" t="s">
        <v>9</v>
      </c>
      <c r="C3931">
        <v>38.363944036143799</v>
      </c>
      <c r="D3931">
        <v>-122.509896920343</v>
      </c>
      <c r="E3931" s="2">
        <v>1</v>
      </c>
      <c r="F3931">
        <v>127.41252500693901</v>
      </c>
      <c r="G3931">
        <f t="shared" si="184"/>
        <v>1</v>
      </c>
      <c r="H3931" s="3">
        <f t="shared" si="185"/>
        <v>2.1052121224579627</v>
      </c>
      <c r="I3931" s="3">
        <f t="shared" si="186"/>
        <v>0</v>
      </c>
      <c r="J3931">
        <v>0</v>
      </c>
      <c r="K3931">
        <v>0</v>
      </c>
    </row>
    <row r="3932" spans="1:11" x14ac:dyDescent="0.2">
      <c r="A3932" t="s">
        <v>7679</v>
      </c>
      <c r="B3932" t="s">
        <v>9</v>
      </c>
      <c r="C3932" s="1" t="s">
        <v>7680</v>
      </c>
      <c r="D3932">
        <v>-122.72814912715999</v>
      </c>
      <c r="E3932" s="2">
        <v>2.6186440677966099</v>
      </c>
      <c r="F3932">
        <v>246.60256203280801</v>
      </c>
      <c r="G3932">
        <f t="shared" si="184"/>
        <v>1</v>
      </c>
      <c r="H3932" s="3">
        <f t="shared" si="185"/>
        <v>2.3919975843072838</v>
      </c>
      <c r="I3932" s="3">
        <f t="shared" si="186"/>
        <v>2.3919975843072838</v>
      </c>
      <c r="J3932">
        <v>0</v>
      </c>
      <c r="K3932">
        <v>0</v>
      </c>
    </row>
    <row r="3933" spans="1:11" x14ac:dyDescent="0.2">
      <c r="A3933" t="s">
        <v>7681</v>
      </c>
      <c r="B3933" t="s">
        <v>9</v>
      </c>
      <c r="C3933">
        <v>40.078178343964701</v>
      </c>
      <c r="D3933">
        <v>-123.060556331315</v>
      </c>
      <c r="E3933" s="2">
        <v>4.2448979591836702</v>
      </c>
      <c r="F3933">
        <v>1241.6578975535199</v>
      </c>
      <c r="G3933">
        <f t="shared" si="184"/>
        <v>0</v>
      </c>
      <c r="H3933" s="3">
        <f t="shared" si="185"/>
        <v>3.0940019552041935</v>
      </c>
      <c r="I3933" s="3">
        <f t="shared" si="186"/>
        <v>3.0940019552041935</v>
      </c>
      <c r="J3933">
        <v>0</v>
      </c>
      <c r="K3933">
        <v>0</v>
      </c>
    </row>
    <row r="3934" spans="1:11" x14ac:dyDescent="0.2">
      <c r="A3934" t="s">
        <v>7682</v>
      </c>
      <c r="B3934" t="s">
        <v>9</v>
      </c>
      <c r="C3934" s="1" t="s">
        <v>7683</v>
      </c>
      <c r="D3934">
        <v>-120.48869680905899</v>
      </c>
      <c r="E3934" s="2">
        <v>1</v>
      </c>
      <c r="F3934">
        <v>69.835418994304305</v>
      </c>
      <c r="G3934">
        <f t="shared" si="184"/>
        <v>1</v>
      </c>
      <c r="H3934" s="3">
        <f t="shared" si="185"/>
        <v>1.8440757431438657</v>
      </c>
      <c r="I3934" s="3">
        <f t="shared" si="186"/>
        <v>0</v>
      </c>
      <c r="J3934">
        <v>0</v>
      </c>
      <c r="K3934">
        <v>0</v>
      </c>
    </row>
    <row r="3935" spans="1:11" x14ac:dyDescent="0.2">
      <c r="A3935" t="s">
        <v>7684</v>
      </c>
      <c r="B3935" t="s">
        <v>9</v>
      </c>
      <c r="C3935" s="1" t="s">
        <v>7685</v>
      </c>
      <c r="D3935">
        <v>-119.745748304663</v>
      </c>
      <c r="E3935" s="2">
        <v>1</v>
      </c>
      <c r="F3935">
        <v>69.8354189944328</v>
      </c>
      <c r="G3935">
        <f t="shared" si="184"/>
        <v>1</v>
      </c>
      <c r="H3935" s="3">
        <f t="shared" si="185"/>
        <v>1.8440757431446648</v>
      </c>
      <c r="I3935" s="3">
        <f t="shared" si="186"/>
        <v>0</v>
      </c>
      <c r="J3935">
        <v>0</v>
      </c>
      <c r="K3935">
        <v>0</v>
      </c>
    </row>
    <row r="3936" spans="1:11" x14ac:dyDescent="0.2">
      <c r="A3936" t="s">
        <v>7686</v>
      </c>
      <c r="B3936" t="s">
        <v>9</v>
      </c>
      <c r="C3936" s="1" t="s">
        <v>7687</v>
      </c>
      <c r="D3936">
        <v>-118.18469566582699</v>
      </c>
      <c r="E3936" s="2">
        <v>4.2575757575757498</v>
      </c>
      <c r="F3936">
        <v>189.867875735204</v>
      </c>
      <c r="G3936">
        <f t="shared" si="184"/>
        <v>1</v>
      </c>
      <c r="H3936" s="3">
        <f t="shared" si="185"/>
        <v>2.2784514914821123</v>
      </c>
      <c r="I3936" s="3">
        <f t="shared" si="186"/>
        <v>2.2784514914821123</v>
      </c>
      <c r="J3936">
        <v>0</v>
      </c>
      <c r="K3936">
        <v>0</v>
      </c>
    </row>
    <row r="3937" spans="1:11" x14ac:dyDescent="0.2">
      <c r="A3937" t="s">
        <v>7688</v>
      </c>
      <c r="B3937" t="s">
        <v>9</v>
      </c>
      <c r="C3937" s="1" t="s">
        <v>7689</v>
      </c>
      <c r="D3937">
        <v>-120.29551893341301</v>
      </c>
      <c r="E3937" s="2">
        <v>1.2380952380952299</v>
      </c>
      <c r="F3937">
        <v>69.835418994409295</v>
      </c>
      <c r="G3937">
        <f t="shared" si="184"/>
        <v>1</v>
      </c>
      <c r="H3937" s="3">
        <f t="shared" si="185"/>
        <v>1.8440757431445187</v>
      </c>
      <c r="I3937" s="3">
        <f t="shared" si="186"/>
        <v>1.8440757431445187</v>
      </c>
      <c r="J3937">
        <v>0</v>
      </c>
      <c r="K3937">
        <v>0</v>
      </c>
    </row>
    <row r="3938" spans="1:11" x14ac:dyDescent="0.2">
      <c r="A3938" t="s">
        <v>7690</v>
      </c>
      <c r="B3938" t="s">
        <v>9</v>
      </c>
      <c r="C3938" s="1" t="s">
        <v>7691</v>
      </c>
      <c r="D3938">
        <v>-121.54867700148699</v>
      </c>
      <c r="E3938" s="2">
        <v>2.1428571428571401</v>
      </c>
      <c r="F3938">
        <v>137.82268733518799</v>
      </c>
      <c r="G3938">
        <f t="shared" si="184"/>
        <v>1</v>
      </c>
      <c r="H3938" s="3">
        <f t="shared" si="185"/>
        <v>2.139320713750668</v>
      </c>
      <c r="I3938" s="3">
        <f t="shared" si="186"/>
        <v>2.139320713750668</v>
      </c>
      <c r="J3938">
        <v>0</v>
      </c>
      <c r="K3938">
        <v>0</v>
      </c>
    </row>
    <row r="3939" spans="1:11" x14ac:dyDescent="0.2">
      <c r="A3939" t="s">
        <v>7692</v>
      </c>
      <c r="B3939" t="s">
        <v>9</v>
      </c>
      <c r="C3939" s="1" t="s">
        <v>7693</v>
      </c>
      <c r="D3939">
        <v>-120.66901016048</v>
      </c>
      <c r="E3939" s="2">
        <v>1</v>
      </c>
      <c r="F3939">
        <v>69.835418994593894</v>
      </c>
      <c r="G3939">
        <f t="shared" si="184"/>
        <v>1</v>
      </c>
      <c r="H3939" s="3">
        <f t="shared" si="185"/>
        <v>1.8440757431456667</v>
      </c>
      <c r="I3939" s="3">
        <f t="shared" si="186"/>
        <v>0</v>
      </c>
      <c r="J3939">
        <v>0</v>
      </c>
      <c r="K3939">
        <v>0</v>
      </c>
    </row>
    <row r="3940" spans="1:11" x14ac:dyDescent="0.2">
      <c r="A3940" t="s">
        <v>7694</v>
      </c>
      <c r="B3940" t="s">
        <v>9</v>
      </c>
      <c r="C3940" s="1" t="s">
        <v>7695</v>
      </c>
      <c r="D3940">
        <v>-121.061549731222</v>
      </c>
      <c r="E3940" s="2">
        <v>1</v>
      </c>
      <c r="F3940">
        <v>139.67083798882601</v>
      </c>
      <c r="G3940">
        <f t="shared" si="184"/>
        <v>1</v>
      </c>
      <c r="H3940" s="3">
        <f t="shared" si="185"/>
        <v>2.1451057388085228</v>
      </c>
      <c r="I3940" s="3">
        <f t="shared" si="186"/>
        <v>0</v>
      </c>
      <c r="J3940">
        <v>0</v>
      </c>
      <c r="K3940">
        <v>0</v>
      </c>
    </row>
    <row r="3941" spans="1:11" x14ac:dyDescent="0.2">
      <c r="A3941" t="s">
        <v>7696</v>
      </c>
      <c r="B3941" t="s">
        <v>9</v>
      </c>
      <c r="C3941" s="1" t="s">
        <v>7697</v>
      </c>
      <c r="D3941">
        <v>-118.97385111530301</v>
      </c>
      <c r="E3941" s="2">
        <v>1</v>
      </c>
      <c r="F3941">
        <v>128.89847032448199</v>
      </c>
      <c r="G3941">
        <f t="shared" si="184"/>
        <v>1</v>
      </c>
      <c r="H3941" s="3">
        <f t="shared" si="185"/>
        <v>2.1102477634854555</v>
      </c>
      <c r="I3941" s="3">
        <f t="shared" si="186"/>
        <v>0</v>
      </c>
      <c r="J3941">
        <v>0</v>
      </c>
      <c r="K3941">
        <v>0</v>
      </c>
    </row>
    <row r="3942" spans="1:11" x14ac:dyDescent="0.2">
      <c r="A3942" t="s">
        <v>7698</v>
      </c>
      <c r="B3942" t="s">
        <v>9</v>
      </c>
      <c r="C3942" s="1" t="s">
        <v>7699</v>
      </c>
      <c r="D3942">
        <v>-118.96403559696</v>
      </c>
      <c r="E3942" s="2">
        <v>2.3589743589743501</v>
      </c>
      <c r="F3942">
        <v>391.90539457039199</v>
      </c>
      <c r="G3942">
        <f t="shared" si="184"/>
        <v>0</v>
      </c>
      <c r="H3942" s="3">
        <f t="shared" si="185"/>
        <v>2.5931812415746296</v>
      </c>
      <c r="I3942" s="3">
        <f t="shared" si="186"/>
        <v>2.5931812415746296</v>
      </c>
      <c r="J3942">
        <v>0</v>
      </c>
      <c r="K3942">
        <v>0</v>
      </c>
    </row>
    <row r="3943" spans="1:11" x14ac:dyDescent="0.2">
      <c r="A3943" t="s">
        <v>7700</v>
      </c>
      <c r="B3943" t="s">
        <v>9</v>
      </c>
      <c r="C3943" s="1" t="s">
        <v>7701</v>
      </c>
      <c r="D3943">
        <v>-120.753193575628</v>
      </c>
      <c r="E3943" s="2">
        <v>1</v>
      </c>
      <c r="F3943">
        <v>69.835418994455296</v>
      </c>
      <c r="G3943">
        <f t="shared" si="184"/>
        <v>1</v>
      </c>
      <c r="H3943" s="3">
        <f t="shared" si="185"/>
        <v>1.8440757431448047</v>
      </c>
      <c r="I3943" s="3">
        <f t="shared" si="186"/>
        <v>0</v>
      </c>
      <c r="J3943">
        <v>0</v>
      </c>
      <c r="K3943">
        <v>0</v>
      </c>
    </row>
    <row r="3944" spans="1:11" x14ac:dyDescent="0.2">
      <c r="A3944" t="s">
        <v>7702</v>
      </c>
      <c r="B3944" t="s">
        <v>9</v>
      </c>
      <c r="C3944">
        <v>39.768125259973203</v>
      </c>
      <c r="D3944">
        <v>-120.617353523793</v>
      </c>
      <c r="E3944" s="2">
        <v>1</v>
      </c>
      <c r="F3944">
        <v>119.808793676085</v>
      </c>
      <c r="G3944">
        <f t="shared" si="184"/>
        <v>1</v>
      </c>
      <c r="H3944" s="3">
        <f t="shared" si="185"/>
        <v>2.0784886953891992</v>
      </c>
      <c r="I3944" s="3">
        <f t="shared" si="186"/>
        <v>0</v>
      </c>
      <c r="J3944">
        <v>0</v>
      </c>
      <c r="K3944">
        <v>0</v>
      </c>
    </row>
    <row r="3945" spans="1:11" x14ac:dyDescent="0.2">
      <c r="A3945" t="s">
        <v>7703</v>
      </c>
      <c r="B3945" t="s">
        <v>9</v>
      </c>
      <c r="C3945" s="1" t="s">
        <v>7704</v>
      </c>
      <c r="D3945">
        <v>-119.14719324220199</v>
      </c>
      <c r="E3945" s="2">
        <v>2.5249999999999999</v>
      </c>
      <c r="F3945">
        <v>69.835418994344806</v>
      </c>
      <c r="G3945">
        <f t="shared" si="184"/>
        <v>1</v>
      </c>
      <c r="H3945" s="3">
        <f t="shared" si="185"/>
        <v>1.8440757431441177</v>
      </c>
      <c r="I3945" s="3">
        <f t="shared" si="186"/>
        <v>1.8440757431441177</v>
      </c>
      <c r="J3945">
        <v>0</v>
      </c>
      <c r="K3945">
        <v>0</v>
      </c>
    </row>
    <row r="3946" spans="1:11" x14ac:dyDescent="0.2">
      <c r="A3946" t="s">
        <v>7705</v>
      </c>
      <c r="B3946" t="s">
        <v>9</v>
      </c>
      <c r="C3946">
        <v>36.704155394669698</v>
      </c>
      <c r="D3946">
        <v>-119.33349102963599</v>
      </c>
      <c r="E3946" s="2">
        <v>1.63636363636363</v>
      </c>
      <c r="F3946">
        <v>136.64320634563401</v>
      </c>
      <c r="G3946">
        <f t="shared" si="184"/>
        <v>1</v>
      </c>
      <c r="H3946" s="3">
        <f t="shared" si="185"/>
        <v>2.1355880442251864</v>
      </c>
      <c r="I3946" s="3">
        <f t="shared" si="186"/>
        <v>2.1355880442251864</v>
      </c>
      <c r="J3946">
        <v>0</v>
      </c>
      <c r="K3946">
        <v>0</v>
      </c>
    </row>
    <row r="3947" spans="1:11" x14ac:dyDescent="0.2">
      <c r="A3947" t="s">
        <v>7706</v>
      </c>
      <c r="B3947" t="s">
        <v>9</v>
      </c>
      <c r="C3947" s="1" t="s">
        <v>7707</v>
      </c>
      <c r="D3947">
        <v>-121.04564002466699</v>
      </c>
      <c r="E3947" s="2">
        <v>3.4523809523809499</v>
      </c>
      <c r="F3947">
        <v>69.835418994404293</v>
      </c>
      <c r="G3947">
        <f t="shared" si="184"/>
        <v>1</v>
      </c>
      <c r="H3947" s="3">
        <f t="shared" si="185"/>
        <v>1.8440757431444876</v>
      </c>
      <c r="I3947" s="3">
        <f t="shared" si="186"/>
        <v>1.8440757431444876</v>
      </c>
      <c r="J3947">
        <v>0</v>
      </c>
      <c r="K3947">
        <v>0</v>
      </c>
    </row>
    <row r="3948" spans="1:11" x14ac:dyDescent="0.2">
      <c r="A3948" t="s">
        <v>7708</v>
      </c>
      <c r="B3948" t="s">
        <v>9</v>
      </c>
      <c r="C3948" s="1" t="s">
        <v>7709</v>
      </c>
      <c r="D3948">
        <v>-121.77917184670601</v>
      </c>
      <c r="E3948" s="2">
        <v>1</v>
      </c>
      <c r="F3948">
        <v>156.87069826832499</v>
      </c>
      <c r="G3948">
        <f t="shared" si="184"/>
        <v>1</v>
      </c>
      <c r="H3948" s="3">
        <f t="shared" si="185"/>
        <v>2.1955418297003697</v>
      </c>
      <c r="I3948" s="3">
        <f t="shared" si="186"/>
        <v>0</v>
      </c>
      <c r="J3948">
        <v>0</v>
      </c>
      <c r="K3948">
        <v>0</v>
      </c>
    </row>
    <row r="3949" spans="1:11" x14ac:dyDescent="0.2">
      <c r="A3949" t="s">
        <v>7710</v>
      </c>
      <c r="B3949" t="s">
        <v>9</v>
      </c>
      <c r="C3949" s="1" t="s">
        <v>7711</v>
      </c>
      <c r="D3949">
        <v>-122.427113583742</v>
      </c>
      <c r="E3949" s="2">
        <v>1.00552486187845</v>
      </c>
      <c r="F3949">
        <v>361.03343954521301</v>
      </c>
      <c r="G3949">
        <f t="shared" si="184"/>
        <v>0</v>
      </c>
      <c r="H3949" s="3">
        <f t="shared" si="185"/>
        <v>2.5575474288790314</v>
      </c>
      <c r="I3949" s="3">
        <f t="shared" si="186"/>
        <v>2.5575474288790314</v>
      </c>
      <c r="J3949">
        <v>0</v>
      </c>
      <c r="K3949">
        <v>0</v>
      </c>
    </row>
    <row r="3950" spans="1:11" x14ac:dyDescent="0.2">
      <c r="A3950" t="s">
        <v>7712</v>
      </c>
      <c r="B3950" t="s">
        <v>9</v>
      </c>
      <c r="C3950" s="1" t="s">
        <v>7713</v>
      </c>
      <c r="D3950">
        <v>-121.234578600693</v>
      </c>
      <c r="E3950" s="2">
        <v>1.29487179487179</v>
      </c>
      <c r="F3950">
        <v>139.55221438619</v>
      </c>
      <c r="G3950">
        <f t="shared" si="184"/>
        <v>1</v>
      </c>
      <c r="H3950" s="3">
        <f t="shared" si="185"/>
        <v>2.1447367321759438</v>
      </c>
      <c r="I3950" s="3">
        <f t="shared" si="186"/>
        <v>2.1447367321759438</v>
      </c>
      <c r="J3950">
        <v>0</v>
      </c>
      <c r="K3950">
        <v>0</v>
      </c>
    </row>
    <row r="3951" spans="1:11" x14ac:dyDescent="0.2">
      <c r="A3951" t="s">
        <v>7714</v>
      </c>
      <c r="B3951" t="s">
        <v>9</v>
      </c>
      <c r="C3951" s="1" t="s">
        <v>7715</v>
      </c>
      <c r="D3951">
        <v>-120.165718388683</v>
      </c>
      <c r="E3951" s="2">
        <v>1.72448979591836</v>
      </c>
      <c r="F3951">
        <v>197.06007672696299</v>
      </c>
      <c r="G3951">
        <f t="shared" si="184"/>
        <v>1</v>
      </c>
      <c r="H3951" s="3">
        <f t="shared" si="185"/>
        <v>2.294598647549873</v>
      </c>
      <c r="I3951" s="3">
        <f t="shared" si="186"/>
        <v>2.294598647549873</v>
      </c>
      <c r="J3951">
        <v>0</v>
      </c>
      <c r="K3951">
        <v>0</v>
      </c>
    </row>
    <row r="3952" spans="1:11" x14ac:dyDescent="0.2">
      <c r="A3952" t="s">
        <v>7716</v>
      </c>
      <c r="B3952" t="s">
        <v>9</v>
      </c>
      <c r="C3952" s="1" t="s">
        <v>7717</v>
      </c>
      <c r="D3952">
        <v>-121.76290884759401</v>
      </c>
      <c r="E3952" s="2">
        <v>1</v>
      </c>
      <c r="F3952">
        <v>86.229600429463602</v>
      </c>
      <c r="G3952">
        <f t="shared" si="184"/>
        <v>1</v>
      </c>
      <c r="H3952" s="3">
        <f t="shared" si="185"/>
        <v>1.9356563736724637</v>
      </c>
      <c r="I3952" s="3">
        <f t="shared" si="186"/>
        <v>0</v>
      </c>
      <c r="J3952">
        <v>0</v>
      </c>
      <c r="K3952">
        <v>0</v>
      </c>
    </row>
    <row r="3953" spans="1:11" x14ac:dyDescent="0.2">
      <c r="A3953" t="s">
        <v>7718</v>
      </c>
      <c r="B3953" t="s">
        <v>9</v>
      </c>
      <c r="C3953" s="1" t="s">
        <v>7719</v>
      </c>
      <c r="D3953">
        <v>-122.39341333772499</v>
      </c>
      <c r="E3953" s="2">
        <v>1.1285714285714199</v>
      </c>
      <c r="F3953">
        <v>143.54249378726399</v>
      </c>
      <c r="G3953">
        <f t="shared" si="184"/>
        <v>1</v>
      </c>
      <c r="H3953" s="3">
        <f t="shared" si="185"/>
        <v>2.1569804870310318</v>
      </c>
      <c r="I3953" s="3">
        <f t="shared" si="186"/>
        <v>2.1569804870310318</v>
      </c>
      <c r="J3953">
        <v>0</v>
      </c>
      <c r="K3953">
        <v>0</v>
      </c>
    </row>
    <row r="3954" spans="1:11" x14ac:dyDescent="0.2">
      <c r="A3954" t="s">
        <v>7720</v>
      </c>
      <c r="B3954" t="s">
        <v>9</v>
      </c>
      <c r="C3954" s="1" t="s">
        <v>7721</v>
      </c>
      <c r="D3954">
        <v>-121.872886629704</v>
      </c>
      <c r="E3954" s="2">
        <v>1</v>
      </c>
      <c r="F3954">
        <v>176.055939626992</v>
      </c>
      <c r="G3954">
        <f t="shared" si="184"/>
        <v>1</v>
      </c>
      <c r="H3954" s="3">
        <f t="shared" si="185"/>
        <v>2.2456506815147712</v>
      </c>
      <c r="I3954" s="3">
        <f t="shared" si="186"/>
        <v>0</v>
      </c>
      <c r="J3954">
        <v>0</v>
      </c>
      <c r="K3954">
        <v>0</v>
      </c>
    </row>
    <row r="3955" spans="1:11" x14ac:dyDescent="0.2">
      <c r="A3955" t="s">
        <v>7722</v>
      </c>
      <c r="B3955" t="s">
        <v>9</v>
      </c>
      <c r="C3955" s="1" t="s">
        <v>7723</v>
      </c>
      <c r="D3955">
        <v>-119.613171557786</v>
      </c>
      <c r="E3955" s="2">
        <v>3.6904761904761898</v>
      </c>
      <c r="F3955">
        <v>232.60906576860299</v>
      </c>
      <c r="G3955">
        <f t="shared" si="184"/>
        <v>1</v>
      </c>
      <c r="H3955" s="3">
        <f t="shared" si="185"/>
        <v>2.3666266370328102</v>
      </c>
      <c r="I3955" s="3">
        <f t="shared" si="186"/>
        <v>2.3666266370328102</v>
      </c>
      <c r="J3955">
        <v>0</v>
      </c>
      <c r="K3955">
        <v>0</v>
      </c>
    </row>
    <row r="3956" spans="1:11" x14ac:dyDescent="0.2">
      <c r="A3956" t="s">
        <v>7724</v>
      </c>
      <c r="B3956" t="s">
        <v>9</v>
      </c>
      <c r="C3956" s="1" t="s">
        <v>7725</v>
      </c>
      <c r="D3956">
        <v>-118.83104859306501</v>
      </c>
      <c r="E3956" s="2">
        <v>2.8833333333333302</v>
      </c>
      <c r="F3956">
        <v>238.32390324392401</v>
      </c>
      <c r="G3956">
        <f t="shared" si="184"/>
        <v>1</v>
      </c>
      <c r="H3956" s="3">
        <f t="shared" si="185"/>
        <v>2.3771676030947688</v>
      </c>
      <c r="I3956" s="3">
        <f t="shared" si="186"/>
        <v>2.3771676030947688</v>
      </c>
      <c r="J3956">
        <v>0</v>
      </c>
      <c r="K3956">
        <v>0</v>
      </c>
    </row>
    <row r="3957" spans="1:11" x14ac:dyDescent="0.2">
      <c r="A3957" t="s">
        <v>7726</v>
      </c>
      <c r="B3957" t="s">
        <v>9</v>
      </c>
      <c r="C3957" s="1" t="s">
        <v>7727</v>
      </c>
      <c r="D3957">
        <v>-119.035301960289</v>
      </c>
      <c r="E3957" s="2">
        <v>1.5531914893617</v>
      </c>
      <c r="F3957">
        <v>578.72160244943495</v>
      </c>
      <c r="G3957">
        <f t="shared" si="184"/>
        <v>0</v>
      </c>
      <c r="H3957" s="3">
        <f t="shared" si="185"/>
        <v>2.7624696939576046</v>
      </c>
      <c r="I3957" s="3">
        <f t="shared" si="186"/>
        <v>2.7624696939576046</v>
      </c>
      <c r="J3957">
        <v>0</v>
      </c>
      <c r="K3957">
        <v>0</v>
      </c>
    </row>
    <row r="3958" spans="1:11" x14ac:dyDescent="0.2">
      <c r="A3958" t="s">
        <v>7728</v>
      </c>
      <c r="B3958" t="s">
        <v>9</v>
      </c>
      <c r="C3958" s="1" t="s">
        <v>7729</v>
      </c>
      <c r="D3958">
        <v>-120.69488260422401</v>
      </c>
      <c r="E3958" s="2">
        <v>2.2602739726027399</v>
      </c>
      <c r="F3958">
        <v>131.888963338575</v>
      </c>
      <c r="G3958">
        <f t="shared" si="184"/>
        <v>1</v>
      </c>
      <c r="H3958" s="3">
        <f t="shared" si="185"/>
        <v>2.1202084546691911</v>
      </c>
      <c r="I3958" s="3">
        <f t="shared" si="186"/>
        <v>2.1202084546691911</v>
      </c>
      <c r="J3958">
        <v>0</v>
      </c>
      <c r="K3958">
        <v>0</v>
      </c>
    </row>
    <row r="3959" spans="1:11" x14ac:dyDescent="0.2">
      <c r="A3959" t="s">
        <v>7730</v>
      </c>
      <c r="B3959" t="s">
        <v>9</v>
      </c>
      <c r="C3959" s="1" t="s">
        <v>7731</v>
      </c>
      <c r="D3959">
        <v>-122.569020553808</v>
      </c>
      <c r="E3959" s="2">
        <v>1.75</v>
      </c>
      <c r="F3959">
        <v>69.835418994474693</v>
      </c>
      <c r="G3959">
        <f t="shared" si="184"/>
        <v>1</v>
      </c>
      <c r="H3959" s="3">
        <f t="shared" si="185"/>
        <v>1.8440757431449253</v>
      </c>
      <c r="I3959" s="3">
        <f t="shared" si="186"/>
        <v>1.8440757431449253</v>
      </c>
      <c r="J3959">
        <v>0</v>
      </c>
      <c r="K3959">
        <v>0</v>
      </c>
    </row>
    <row r="3960" spans="1:11" x14ac:dyDescent="0.2">
      <c r="A3960" t="s">
        <v>7732</v>
      </c>
      <c r="B3960" t="s">
        <v>9</v>
      </c>
      <c r="C3960" s="1" t="s">
        <v>7733</v>
      </c>
      <c r="D3960">
        <v>-120.49603218430801</v>
      </c>
      <c r="E3960" s="2">
        <v>1.4222222222222201</v>
      </c>
      <c r="F3960">
        <v>239.471144314095</v>
      </c>
      <c r="G3960">
        <f t="shared" si="184"/>
        <v>1</v>
      </c>
      <c r="H3960" s="3">
        <f t="shared" si="185"/>
        <v>2.3792531894826938</v>
      </c>
      <c r="I3960" s="3">
        <f t="shared" si="186"/>
        <v>2.3792531894826938</v>
      </c>
      <c r="J3960">
        <v>0</v>
      </c>
      <c r="K3960">
        <v>0</v>
      </c>
    </row>
    <row r="3961" spans="1:11" x14ac:dyDescent="0.2">
      <c r="A3961" t="s">
        <v>7734</v>
      </c>
      <c r="B3961" t="s">
        <v>9</v>
      </c>
      <c r="C3961" s="1" t="s">
        <v>7735</v>
      </c>
      <c r="D3961">
        <v>-120.49879066127301</v>
      </c>
      <c r="E3961" s="2">
        <v>1</v>
      </c>
      <c r="F3961">
        <v>139.670837988946</v>
      </c>
      <c r="G3961">
        <f t="shared" si="184"/>
        <v>1</v>
      </c>
      <c r="H3961" s="3">
        <f t="shared" si="185"/>
        <v>2.1451057388088959</v>
      </c>
      <c r="I3961" s="3">
        <f t="shared" si="186"/>
        <v>0</v>
      </c>
      <c r="J3961">
        <v>0</v>
      </c>
      <c r="K3961">
        <v>0</v>
      </c>
    </row>
    <row r="3962" spans="1:11" x14ac:dyDescent="0.2">
      <c r="A3962" t="s">
        <v>7736</v>
      </c>
      <c r="B3962" t="s">
        <v>9</v>
      </c>
      <c r="C3962" s="1" t="s">
        <v>7737</v>
      </c>
      <c r="D3962">
        <v>-121.04985049816101</v>
      </c>
      <c r="E3962" s="2">
        <v>1</v>
      </c>
      <c r="F3962">
        <v>351.75353690564202</v>
      </c>
      <c r="G3962">
        <f t="shared" si="184"/>
        <v>0</v>
      </c>
      <c r="H3962" s="3">
        <f t="shared" si="185"/>
        <v>2.5462384729891734</v>
      </c>
      <c r="I3962" s="3">
        <f t="shared" si="186"/>
        <v>0</v>
      </c>
      <c r="J3962">
        <v>0</v>
      </c>
      <c r="K3962">
        <v>0</v>
      </c>
    </row>
    <row r="3963" spans="1:11" x14ac:dyDescent="0.2">
      <c r="A3963" t="s">
        <v>7738</v>
      </c>
      <c r="B3963" t="s">
        <v>9</v>
      </c>
      <c r="C3963" s="1" t="s">
        <v>7739</v>
      </c>
      <c r="D3963">
        <v>-121.703288841043</v>
      </c>
      <c r="E3963" s="2">
        <v>1</v>
      </c>
      <c r="F3963">
        <v>69.835418994346696</v>
      </c>
      <c r="G3963">
        <f t="shared" si="184"/>
        <v>1</v>
      </c>
      <c r="H3963" s="3">
        <f t="shared" si="185"/>
        <v>1.8440757431441295</v>
      </c>
      <c r="I3963" s="3">
        <f t="shared" si="186"/>
        <v>0</v>
      </c>
      <c r="J3963">
        <v>0</v>
      </c>
      <c r="K3963">
        <v>0</v>
      </c>
    </row>
    <row r="3964" spans="1:11" x14ac:dyDescent="0.2">
      <c r="A3964" t="s">
        <v>7740</v>
      </c>
      <c r="B3964" t="s">
        <v>9</v>
      </c>
      <c r="C3964" s="1" t="s">
        <v>7741</v>
      </c>
      <c r="D3964">
        <v>-121.257283382132</v>
      </c>
      <c r="E3964" s="2">
        <v>2.6444007858546099</v>
      </c>
      <c r="F3964">
        <v>1077.15462098171</v>
      </c>
      <c r="G3964">
        <f t="shared" si="184"/>
        <v>0</v>
      </c>
      <c r="H3964" s="3">
        <f t="shared" si="185"/>
        <v>3.0322780489054924</v>
      </c>
      <c r="I3964" s="3">
        <f t="shared" si="186"/>
        <v>3.0322780489054924</v>
      </c>
      <c r="J3964">
        <v>0</v>
      </c>
      <c r="K3964">
        <v>0</v>
      </c>
    </row>
    <row r="3965" spans="1:11" x14ac:dyDescent="0.2">
      <c r="A3965" t="s">
        <v>7742</v>
      </c>
      <c r="B3965" t="s">
        <v>9</v>
      </c>
      <c r="C3965" s="1" t="s">
        <v>7743</v>
      </c>
      <c r="D3965">
        <v>-120.760621833634</v>
      </c>
      <c r="E3965" s="2">
        <v>2.8780487804877999</v>
      </c>
      <c r="F3965">
        <v>69.835418994424003</v>
      </c>
      <c r="G3965">
        <f t="shared" si="184"/>
        <v>1</v>
      </c>
      <c r="H3965" s="3">
        <f t="shared" si="185"/>
        <v>1.8440757431446102</v>
      </c>
      <c r="I3965" s="3">
        <f t="shared" si="186"/>
        <v>1.8440757431446102</v>
      </c>
      <c r="J3965">
        <v>0</v>
      </c>
      <c r="K3965">
        <v>0</v>
      </c>
    </row>
    <row r="3966" spans="1:11" x14ac:dyDescent="0.2">
      <c r="A3966" t="s">
        <v>7744</v>
      </c>
      <c r="B3966" t="s">
        <v>9</v>
      </c>
      <c r="C3966" s="1" t="s">
        <v>7745</v>
      </c>
      <c r="D3966">
        <v>-121.19061392434099</v>
      </c>
      <c r="E3966" s="2">
        <v>1</v>
      </c>
      <c r="F3966">
        <v>69.835418994619204</v>
      </c>
      <c r="G3966">
        <f t="shared" si="184"/>
        <v>1</v>
      </c>
      <c r="H3966" s="3">
        <f t="shared" si="185"/>
        <v>1.8440757431458241</v>
      </c>
      <c r="I3966" s="3">
        <f t="shared" si="186"/>
        <v>0</v>
      </c>
      <c r="J3966">
        <v>0</v>
      </c>
      <c r="K3966">
        <v>0</v>
      </c>
    </row>
    <row r="3967" spans="1:11" x14ac:dyDescent="0.2">
      <c r="A3967" t="s">
        <v>7746</v>
      </c>
      <c r="B3967" t="s">
        <v>9</v>
      </c>
      <c r="C3967" s="1" t="s">
        <v>7747</v>
      </c>
      <c r="D3967">
        <v>-118.758569367335</v>
      </c>
      <c r="E3967" s="2">
        <v>1</v>
      </c>
      <c r="F3967">
        <v>69.835418994465499</v>
      </c>
      <c r="G3967">
        <f t="shared" si="184"/>
        <v>1</v>
      </c>
      <c r="H3967" s="3">
        <f t="shared" si="185"/>
        <v>1.8440757431448682</v>
      </c>
      <c r="I3967" s="3">
        <f t="shared" si="186"/>
        <v>0</v>
      </c>
      <c r="J3967">
        <v>0</v>
      </c>
      <c r="K3967">
        <v>0</v>
      </c>
    </row>
    <row r="3968" spans="1:11" x14ac:dyDescent="0.2">
      <c r="A3968" t="s">
        <v>7748</v>
      </c>
      <c r="B3968" t="s">
        <v>9</v>
      </c>
      <c r="C3968" s="1" t="s">
        <v>7749</v>
      </c>
      <c r="D3968">
        <v>-118.18528939321899</v>
      </c>
      <c r="E3968" s="2">
        <v>4.21428571428571</v>
      </c>
      <c r="F3968">
        <v>398.189680147003</v>
      </c>
      <c r="G3968">
        <f t="shared" si="184"/>
        <v>0</v>
      </c>
      <c r="H3968" s="3">
        <f t="shared" si="185"/>
        <v>2.6000900002587235</v>
      </c>
      <c r="I3968" s="3">
        <f t="shared" si="186"/>
        <v>2.6000900002587235</v>
      </c>
      <c r="J3968">
        <v>0</v>
      </c>
      <c r="K3968">
        <v>0</v>
      </c>
    </row>
    <row r="3969" spans="1:11" x14ac:dyDescent="0.2">
      <c r="A3969" t="s">
        <v>7750</v>
      </c>
      <c r="B3969" t="s">
        <v>9</v>
      </c>
      <c r="C3969" s="1" t="s">
        <v>7751</v>
      </c>
      <c r="D3969">
        <v>-122.219880887899</v>
      </c>
      <c r="E3969" s="2">
        <v>1</v>
      </c>
      <c r="F3969">
        <v>109.135623382829</v>
      </c>
      <c r="G3969">
        <f t="shared" si="184"/>
        <v>1</v>
      </c>
      <c r="H3969" s="3">
        <f t="shared" si="185"/>
        <v>2.0379665334786599</v>
      </c>
      <c r="I3969" s="3">
        <f t="shared" si="186"/>
        <v>0</v>
      </c>
      <c r="J3969">
        <v>0</v>
      </c>
      <c r="K3969">
        <v>0</v>
      </c>
    </row>
    <row r="3970" spans="1:11" x14ac:dyDescent="0.2">
      <c r="A3970" t="s">
        <v>7752</v>
      </c>
      <c r="B3970" t="s">
        <v>9</v>
      </c>
      <c r="C3970" s="1" t="s">
        <v>7753</v>
      </c>
      <c r="D3970">
        <v>-121.00060488746399</v>
      </c>
      <c r="E3970" s="2">
        <v>4.0476190476190403</v>
      </c>
      <c r="F3970">
        <v>69.835418994662007</v>
      </c>
      <c r="G3970">
        <f t="shared" si="184"/>
        <v>1</v>
      </c>
      <c r="H3970" s="3">
        <f t="shared" si="185"/>
        <v>1.8440757431460904</v>
      </c>
      <c r="I3970" s="3">
        <f t="shared" si="186"/>
        <v>1.8440757431460904</v>
      </c>
      <c r="J3970">
        <v>0</v>
      </c>
      <c r="K3970">
        <v>0</v>
      </c>
    </row>
    <row r="3971" spans="1:11" x14ac:dyDescent="0.2">
      <c r="A3971" t="s">
        <v>7754</v>
      </c>
      <c r="B3971" t="s">
        <v>9</v>
      </c>
      <c r="C3971" s="1" t="s">
        <v>7755</v>
      </c>
      <c r="D3971">
        <v>-119.440279062085</v>
      </c>
      <c r="E3971" s="2">
        <v>1</v>
      </c>
      <c r="F3971">
        <v>69.835418994355507</v>
      </c>
      <c r="G3971">
        <f t="shared" ref="G3971:G4034" si="187">IF(F3971&lt;300,1,0)</f>
        <v>1</v>
      </c>
      <c r="H3971" s="3">
        <f t="shared" ref="H3971:H4034" si="188">LOG10(F3971)</f>
        <v>1.8440757431441841</v>
      </c>
      <c r="I3971" s="3">
        <f t="shared" ref="I3971:I4034" si="189">IF(E3971&gt;1,H3971,0)</f>
        <v>0</v>
      </c>
      <c r="J3971">
        <v>0</v>
      </c>
      <c r="K3971">
        <v>0</v>
      </c>
    </row>
    <row r="3972" spans="1:11" x14ac:dyDescent="0.2">
      <c r="A3972" t="s">
        <v>7756</v>
      </c>
      <c r="B3972" t="s">
        <v>9</v>
      </c>
      <c r="C3972" s="1" t="s">
        <v>7757</v>
      </c>
      <c r="D3972">
        <v>-118.599990185913</v>
      </c>
      <c r="E3972" s="2">
        <v>1</v>
      </c>
      <c r="F3972">
        <v>139.670837988849</v>
      </c>
      <c r="G3972">
        <f t="shared" si="187"/>
        <v>1</v>
      </c>
      <c r="H3972" s="3">
        <f t="shared" si="188"/>
        <v>2.1451057388085943</v>
      </c>
      <c r="I3972" s="3">
        <f t="shared" si="189"/>
        <v>0</v>
      </c>
      <c r="J3972">
        <v>0</v>
      </c>
      <c r="K3972">
        <v>0</v>
      </c>
    </row>
    <row r="3973" spans="1:11" x14ac:dyDescent="0.2">
      <c r="A3973" t="s">
        <v>7758</v>
      </c>
      <c r="B3973" t="s">
        <v>9</v>
      </c>
      <c r="C3973" s="1" t="s">
        <v>7759</v>
      </c>
      <c r="D3973">
        <v>-120.398649443376</v>
      </c>
      <c r="E3973" s="2">
        <v>1</v>
      </c>
      <c r="F3973">
        <v>672.75717035056596</v>
      </c>
      <c r="G3973">
        <f t="shared" si="187"/>
        <v>0</v>
      </c>
      <c r="H3973" s="3">
        <f t="shared" si="188"/>
        <v>2.8278583352386</v>
      </c>
      <c r="I3973" s="3">
        <f t="shared" si="189"/>
        <v>0</v>
      </c>
      <c r="J3973">
        <v>0</v>
      </c>
      <c r="K3973">
        <v>0</v>
      </c>
    </row>
    <row r="3974" spans="1:11" x14ac:dyDescent="0.2">
      <c r="A3974" t="s">
        <v>7760</v>
      </c>
      <c r="B3974" t="s">
        <v>9</v>
      </c>
      <c r="C3974" s="1" t="s">
        <v>7761</v>
      </c>
      <c r="D3974">
        <v>-121.307923484867</v>
      </c>
      <c r="E3974" s="2">
        <v>1</v>
      </c>
      <c r="F3974">
        <v>69.835418994337502</v>
      </c>
      <c r="G3974">
        <f t="shared" si="187"/>
        <v>1</v>
      </c>
      <c r="H3974" s="3">
        <f t="shared" si="188"/>
        <v>1.8440757431440722</v>
      </c>
      <c r="I3974" s="3">
        <f t="shared" si="189"/>
        <v>0</v>
      </c>
      <c r="J3974">
        <v>0</v>
      </c>
      <c r="K3974">
        <v>0</v>
      </c>
    </row>
    <row r="3975" spans="1:11" x14ac:dyDescent="0.2">
      <c r="A3975" t="s">
        <v>7762</v>
      </c>
      <c r="B3975" t="s">
        <v>9</v>
      </c>
      <c r="C3975" s="1" t="s">
        <v>7763</v>
      </c>
      <c r="D3975">
        <v>-121.82808197741601</v>
      </c>
      <c r="E3975" s="2">
        <v>1</v>
      </c>
      <c r="F3975">
        <v>86.022977613751294</v>
      </c>
      <c r="G3975">
        <f t="shared" si="187"/>
        <v>1</v>
      </c>
      <c r="H3975" s="3">
        <f t="shared" si="188"/>
        <v>1.9346144712201694</v>
      </c>
      <c r="I3975" s="3">
        <f t="shared" si="189"/>
        <v>0</v>
      </c>
      <c r="J3975">
        <v>0</v>
      </c>
      <c r="K3975">
        <v>0</v>
      </c>
    </row>
    <row r="3976" spans="1:11" x14ac:dyDescent="0.2">
      <c r="A3976" t="s">
        <v>7764</v>
      </c>
      <c r="B3976" t="s">
        <v>9</v>
      </c>
      <c r="C3976" s="1" t="s">
        <v>7765</v>
      </c>
      <c r="D3976">
        <v>-120.150428884005</v>
      </c>
      <c r="E3976" s="2">
        <v>2.8051948051947999</v>
      </c>
      <c r="F3976">
        <v>400.37817486591302</v>
      </c>
      <c r="G3976">
        <f t="shared" si="187"/>
        <v>0</v>
      </c>
      <c r="H3976" s="3">
        <f t="shared" si="188"/>
        <v>2.6024703954964927</v>
      </c>
      <c r="I3976" s="3">
        <f t="shared" si="189"/>
        <v>2.6024703954964927</v>
      </c>
      <c r="J3976">
        <v>0</v>
      </c>
      <c r="K3976">
        <v>0</v>
      </c>
    </row>
    <row r="3977" spans="1:11" x14ac:dyDescent="0.2">
      <c r="A3977" t="s">
        <v>7766</v>
      </c>
      <c r="B3977" t="s">
        <v>9</v>
      </c>
      <c r="C3977" s="1" t="s">
        <v>7767</v>
      </c>
      <c r="D3977">
        <v>-120.303641633914</v>
      </c>
      <c r="E3977" s="2">
        <v>1.0277777777777699</v>
      </c>
      <c r="F3977">
        <v>128.28833588275199</v>
      </c>
      <c r="G3977">
        <f t="shared" si="187"/>
        <v>1</v>
      </c>
      <c r="H3977" s="3">
        <f t="shared" si="188"/>
        <v>2.1081871716357399</v>
      </c>
      <c r="I3977" s="3">
        <f t="shared" si="189"/>
        <v>2.1081871716357399</v>
      </c>
      <c r="J3977">
        <v>0</v>
      </c>
      <c r="K3977">
        <v>0</v>
      </c>
    </row>
    <row r="3978" spans="1:11" x14ac:dyDescent="0.2">
      <c r="A3978" t="s">
        <v>7768</v>
      </c>
      <c r="B3978" t="s">
        <v>9</v>
      </c>
      <c r="C3978" s="1" t="s">
        <v>7769</v>
      </c>
      <c r="D3978">
        <v>-121.286664358877</v>
      </c>
      <c r="E3978" s="2">
        <v>1.69354838709677</v>
      </c>
      <c r="F3978">
        <v>243.506226250629</v>
      </c>
      <c r="G3978">
        <f t="shared" si="187"/>
        <v>1</v>
      </c>
      <c r="H3978" s="3">
        <f t="shared" si="188"/>
        <v>2.3865100702394457</v>
      </c>
      <c r="I3978" s="3">
        <f t="shared" si="189"/>
        <v>2.3865100702394457</v>
      </c>
      <c r="J3978">
        <v>0</v>
      </c>
      <c r="K3978">
        <v>0</v>
      </c>
    </row>
    <row r="3979" spans="1:11" x14ac:dyDescent="0.2">
      <c r="A3979" t="s">
        <v>7770</v>
      </c>
      <c r="B3979" t="s">
        <v>9</v>
      </c>
      <c r="C3979" s="1" t="s">
        <v>7771</v>
      </c>
      <c r="D3979">
        <v>-121.871251002557</v>
      </c>
      <c r="E3979" s="2">
        <v>1</v>
      </c>
      <c r="F3979">
        <v>69.835418994497601</v>
      </c>
      <c r="G3979">
        <f t="shared" si="187"/>
        <v>1</v>
      </c>
      <c r="H3979" s="3">
        <f t="shared" si="188"/>
        <v>1.8440757431450678</v>
      </c>
      <c r="I3979" s="3">
        <f t="shared" si="189"/>
        <v>0</v>
      </c>
      <c r="J3979">
        <v>0</v>
      </c>
      <c r="K3979">
        <v>0</v>
      </c>
    </row>
    <row r="3980" spans="1:11" x14ac:dyDescent="0.2">
      <c r="A3980" t="s">
        <v>7772</v>
      </c>
      <c r="B3980" t="s">
        <v>9</v>
      </c>
      <c r="C3980" s="1" t="s">
        <v>7773</v>
      </c>
      <c r="D3980">
        <v>-121.19734907204599</v>
      </c>
      <c r="E3980" s="2">
        <v>3.1735537190082601</v>
      </c>
      <c r="F3980">
        <v>226.34151020207401</v>
      </c>
      <c r="G3980">
        <f t="shared" si="187"/>
        <v>1</v>
      </c>
      <c r="H3980" s="3">
        <f t="shared" si="188"/>
        <v>2.3547642092728895</v>
      </c>
      <c r="I3980" s="3">
        <f t="shared" si="189"/>
        <v>2.3547642092728895</v>
      </c>
      <c r="J3980">
        <v>0</v>
      </c>
      <c r="K3980">
        <v>0</v>
      </c>
    </row>
    <row r="3981" spans="1:11" x14ac:dyDescent="0.2">
      <c r="A3981" t="s">
        <v>7774</v>
      </c>
      <c r="B3981" t="s">
        <v>9</v>
      </c>
      <c r="C3981" s="1" t="s">
        <v>7775</v>
      </c>
      <c r="D3981">
        <v>-120.44088870044</v>
      </c>
      <c r="E3981" s="2">
        <v>1</v>
      </c>
      <c r="F3981">
        <v>69.835418994448005</v>
      </c>
      <c r="G3981">
        <f t="shared" si="187"/>
        <v>1</v>
      </c>
      <c r="H3981" s="3">
        <f t="shared" si="188"/>
        <v>1.8440757431447594</v>
      </c>
      <c r="I3981" s="3">
        <f t="shared" si="189"/>
        <v>0</v>
      </c>
      <c r="J3981">
        <v>0</v>
      </c>
      <c r="K3981">
        <v>0</v>
      </c>
    </row>
    <row r="3982" spans="1:11" x14ac:dyDescent="0.2">
      <c r="A3982" t="s">
        <v>7776</v>
      </c>
      <c r="B3982" t="s">
        <v>9</v>
      </c>
      <c r="C3982" s="1" t="s">
        <v>7777</v>
      </c>
      <c r="D3982">
        <v>-123.692039068203</v>
      </c>
      <c r="E3982" s="2">
        <v>1</v>
      </c>
      <c r="F3982">
        <v>92.198700079075294</v>
      </c>
      <c r="G3982">
        <f t="shared" si="187"/>
        <v>1</v>
      </c>
      <c r="H3982" s="3">
        <f t="shared" si="188"/>
        <v>1.9647247979249491</v>
      </c>
      <c r="I3982" s="3">
        <f t="shared" si="189"/>
        <v>0</v>
      </c>
      <c r="J3982">
        <v>0</v>
      </c>
      <c r="K3982">
        <v>0</v>
      </c>
    </row>
    <row r="3983" spans="1:11" x14ac:dyDescent="0.2">
      <c r="A3983" t="s">
        <v>7778</v>
      </c>
      <c r="B3983" t="s">
        <v>9</v>
      </c>
      <c r="C3983" s="1" t="s">
        <v>7779</v>
      </c>
      <c r="D3983">
        <v>-123.262132824905</v>
      </c>
      <c r="E3983" s="2">
        <v>1</v>
      </c>
      <c r="F3983">
        <v>69.835418994582398</v>
      </c>
      <c r="G3983">
        <f t="shared" si="187"/>
        <v>1</v>
      </c>
      <c r="H3983" s="3">
        <f t="shared" si="188"/>
        <v>1.8440757431455952</v>
      </c>
      <c r="I3983" s="3">
        <f t="shared" si="189"/>
        <v>0</v>
      </c>
      <c r="J3983">
        <v>0</v>
      </c>
      <c r="K3983">
        <v>0</v>
      </c>
    </row>
    <row r="3984" spans="1:11" x14ac:dyDescent="0.2">
      <c r="A3984" t="s">
        <v>7780</v>
      </c>
      <c r="B3984" t="s">
        <v>9</v>
      </c>
      <c r="C3984" s="1" t="s">
        <v>7781</v>
      </c>
      <c r="D3984">
        <v>-119.115969494361</v>
      </c>
      <c r="E3984" s="2">
        <v>1</v>
      </c>
      <c r="F3984">
        <v>69.835418994573104</v>
      </c>
      <c r="G3984">
        <f t="shared" si="187"/>
        <v>1</v>
      </c>
      <c r="H3984" s="3">
        <f t="shared" si="188"/>
        <v>1.8440757431455375</v>
      </c>
      <c r="I3984" s="3">
        <f t="shared" si="189"/>
        <v>0</v>
      </c>
      <c r="J3984">
        <v>0</v>
      </c>
      <c r="K3984">
        <v>0</v>
      </c>
    </row>
    <row r="3985" spans="1:11" x14ac:dyDescent="0.2">
      <c r="A3985" t="s">
        <v>7782</v>
      </c>
      <c r="B3985" t="s">
        <v>9</v>
      </c>
      <c r="C3985" s="1" t="s">
        <v>7783</v>
      </c>
      <c r="D3985">
        <v>-120.267316101771</v>
      </c>
      <c r="E3985" s="2">
        <v>1.9036144578313201</v>
      </c>
      <c r="F3985">
        <v>191.62469912268699</v>
      </c>
      <c r="G3985">
        <f t="shared" si="187"/>
        <v>1</v>
      </c>
      <c r="H3985" s="3">
        <f t="shared" si="188"/>
        <v>2.282451485960491</v>
      </c>
      <c r="I3985" s="3">
        <f t="shared" si="189"/>
        <v>2.282451485960491</v>
      </c>
      <c r="J3985">
        <v>0</v>
      </c>
      <c r="K3985">
        <v>0</v>
      </c>
    </row>
    <row r="3986" spans="1:11" x14ac:dyDescent="0.2">
      <c r="A3986" t="s">
        <v>7784</v>
      </c>
      <c r="B3986" t="s">
        <v>9</v>
      </c>
      <c r="C3986" s="1" t="s">
        <v>7785</v>
      </c>
      <c r="D3986">
        <v>-120.329587907239</v>
      </c>
      <c r="E3986" s="2">
        <v>2.5</v>
      </c>
      <c r="F3986">
        <v>69.835418994317294</v>
      </c>
      <c r="G3986">
        <f t="shared" si="187"/>
        <v>1</v>
      </c>
      <c r="H3986" s="3">
        <f t="shared" si="188"/>
        <v>1.8440757431439465</v>
      </c>
      <c r="I3986" s="3">
        <f t="shared" si="189"/>
        <v>1.8440757431439465</v>
      </c>
      <c r="J3986">
        <v>0</v>
      </c>
      <c r="K3986">
        <v>0</v>
      </c>
    </row>
    <row r="3987" spans="1:11" x14ac:dyDescent="0.2">
      <c r="A3987" t="s">
        <v>7786</v>
      </c>
      <c r="B3987" t="s">
        <v>9</v>
      </c>
      <c r="C3987" s="1" t="s">
        <v>7787</v>
      </c>
      <c r="D3987">
        <v>-120.482216504696</v>
      </c>
      <c r="E3987" s="2">
        <v>1</v>
      </c>
      <c r="F3987">
        <v>69.835418994327398</v>
      </c>
      <c r="G3987">
        <f t="shared" si="187"/>
        <v>1</v>
      </c>
      <c r="H3987" s="3">
        <f t="shared" si="188"/>
        <v>1.8440757431440093</v>
      </c>
      <c r="I3987" s="3">
        <f t="shared" si="189"/>
        <v>0</v>
      </c>
      <c r="J3987">
        <v>0</v>
      </c>
      <c r="K3987">
        <v>0</v>
      </c>
    </row>
    <row r="3988" spans="1:11" x14ac:dyDescent="0.2">
      <c r="A3988" t="s">
        <v>7788</v>
      </c>
      <c r="B3988" t="s">
        <v>9</v>
      </c>
      <c r="C3988" s="1" t="s">
        <v>7789</v>
      </c>
      <c r="D3988">
        <v>-121.861578991615</v>
      </c>
      <c r="E3988" s="2">
        <v>1</v>
      </c>
      <c r="F3988">
        <v>255.136404992823</v>
      </c>
      <c r="G3988">
        <f t="shared" si="187"/>
        <v>1</v>
      </c>
      <c r="H3988" s="3">
        <f t="shared" si="188"/>
        <v>2.4067724317946464</v>
      </c>
      <c r="I3988" s="3">
        <f t="shared" si="189"/>
        <v>0</v>
      </c>
      <c r="J3988">
        <v>0</v>
      </c>
      <c r="K3988">
        <v>0</v>
      </c>
    </row>
    <row r="3989" spans="1:11" x14ac:dyDescent="0.2">
      <c r="A3989" t="s">
        <v>7790</v>
      </c>
      <c r="B3989" t="s">
        <v>9</v>
      </c>
      <c r="C3989" s="1" t="s">
        <v>7791</v>
      </c>
      <c r="D3989">
        <v>-122.133682409369</v>
      </c>
      <c r="E3989" s="2">
        <v>1</v>
      </c>
      <c r="F3989">
        <v>69.835418994455296</v>
      </c>
      <c r="G3989">
        <f t="shared" si="187"/>
        <v>1</v>
      </c>
      <c r="H3989" s="3">
        <f t="shared" si="188"/>
        <v>1.8440757431448047</v>
      </c>
      <c r="I3989" s="3">
        <f t="shared" si="189"/>
        <v>0</v>
      </c>
      <c r="J3989">
        <v>0</v>
      </c>
      <c r="K3989">
        <v>0</v>
      </c>
    </row>
    <row r="3990" spans="1:11" x14ac:dyDescent="0.2">
      <c r="A3990" t="s">
        <v>7792</v>
      </c>
      <c r="B3990" t="s">
        <v>9</v>
      </c>
      <c r="C3990" s="1" t="s">
        <v>7793</v>
      </c>
      <c r="D3990">
        <v>-118.92552274048001</v>
      </c>
      <c r="E3990" s="2">
        <v>1</v>
      </c>
      <c r="F3990">
        <v>69.835418994401095</v>
      </c>
      <c r="G3990">
        <f t="shared" si="187"/>
        <v>1</v>
      </c>
      <c r="H3990" s="3">
        <f t="shared" si="188"/>
        <v>1.8440757431444676</v>
      </c>
      <c r="I3990" s="3">
        <f t="shared" si="189"/>
        <v>0</v>
      </c>
      <c r="J3990">
        <v>0</v>
      </c>
      <c r="K3990">
        <v>0</v>
      </c>
    </row>
    <row r="3991" spans="1:11" x14ac:dyDescent="0.2">
      <c r="A3991" t="s">
        <v>7794</v>
      </c>
      <c r="B3991" t="s">
        <v>9</v>
      </c>
      <c r="C3991" s="1" t="s">
        <v>7795</v>
      </c>
      <c r="D3991">
        <v>-121.474648273686</v>
      </c>
      <c r="E3991" s="2">
        <v>1</v>
      </c>
      <c r="F3991">
        <v>69.8354189945088</v>
      </c>
      <c r="G3991">
        <f t="shared" si="187"/>
        <v>1</v>
      </c>
      <c r="H3991" s="3">
        <f t="shared" si="188"/>
        <v>1.8440757431451376</v>
      </c>
      <c r="I3991" s="3">
        <f t="shared" si="189"/>
        <v>0</v>
      </c>
      <c r="J3991">
        <v>0</v>
      </c>
      <c r="K3991">
        <v>0</v>
      </c>
    </row>
    <row r="3992" spans="1:11" x14ac:dyDescent="0.2">
      <c r="A3992" t="s">
        <v>7796</v>
      </c>
      <c r="B3992" t="s">
        <v>9</v>
      </c>
      <c r="C3992" s="1" t="s">
        <v>7797</v>
      </c>
      <c r="D3992">
        <v>-120.510679316036</v>
      </c>
      <c r="E3992" s="2">
        <v>1</v>
      </c>
      <c r="F3992">
        <v>69.835418994394203</v>
      </c>
      <c r="G3992">
        <f t="shared" si="187"/>
        <v>1</v>
      </c>
      <c r="H3992" s="3">
        <f t="shared" si="188"/>
        <v>1.8440757431444248</v>
      </c>
      <c r="I3992" s="3">
        <f t="shared" si="189"/>
        <v>0</v>
      </c>
      <c r="J3992">
        <v>0</v>
      </c>
      <c r="K3992">
        <v>0</v>
      </c>
    </row>
    <row r="3993" spans="1:11" x14ac:dyDescent="0.2">
      <c r="A3993" t="s">
        <v>7798</v>
      </c>
      <c r="B3993" t="s">
        <v>9</v>
      </c>
      <c r="C3993" s="1" t="s">
        <v>7799</v>
      </c>
      <c r="D3993">
        <v>-122.747771863024</v>
      </c>
      <c r="E3993" s="2">
        <v>1.0958904109589001</v>
      </c>
      <c r="F3993">
        <v>163.688128378615</v>
      </c>
      <c r="G3993">
        <f t="shared" si="187"/>
        <v>1</v>
      </c>
      <c r="H3993" s="3">
        <f t="shared" si="188"/>
        <v>2.2140171829756685</v>
      </c>
      <c r="I3993" s="3">
        <f t="shared" si="189"/>
        <v>2.2140171829756685</v>
      </c>
      <c r="J3993">
        <v>0</v>
      </c>
      <c r="K3993">
        <v>0</v>
      </c>
    </row>
    <row r="3994" spans="1:11" x14ac:dyDescent="0.2">
      <c r="A3994" t="s">
        <v>7800</v>
      </c>
      <c r="B3994" t="s">
        <v>9</v>
      </c>
      <c r="C3994" s="1" t="s">
        <v>7801</v>
      </c>
      <c r="D3994">
        <v>-120.356063349349</v>
      </c>
      <c r="E3994" s="2">
        <v>2.0884353741496602</v>
      </c>
      <c r="F3994">
        <v>260.14056693604903</v>
      </c>
      <c r="G3994">
        <f t="shared" si="187"/>
        <v>1</v>
      </c>
      <c r="H3994" s="3">
        <f t="shared" si="188"/>
        <v>2.4152080823869775</v>
      </c>
      <c r="I3994" s="3">
        <f t="shared" si="189"/>
        <v>2.4152080823869775</v>
      </c>
      <c r="J3994">
        <v>0</v>
      </c>
      <c r="K3994">
        <v>0</v>
      </c>
    </row>
    <row r="3995" spans="1:11" x14ac:dyDescent="0.2">
      <c r="A3995" t="s">
        <v>7802</v>
      </c>
      <c r="B3995" t="s">
        <v>9</v>
      </c>
      <c r="C3995" s="1" t="s">
        <v>7803</v>
      </c>
      <c r="D3995">
        <v>-120.083196716551</v>
      </c>
      <c r="E3995" s="2">
        <v>1.2380952380952299</v>
      </c>
      <c r="F3995">
        <v>69.835418994475205</v>
      </c>
      <c r="G3995">
        <f t="shared" si="187"/>
        <v>1</v>
      </c>
      <c r="H3995" s="3">
        <f t="shared" si="188"/>
        <v>1.8440757431449286</v>
      </c>
      <c r="I3995" s="3">
        <f t="shared" si="189"/>
        <v>1.8440757431449286</v>
      </c>
      <c r="J3995">
        <v>0</v>
      </c>
      <c r="K3995">
        <v>0</v>
      </c>
    </row>
    <row r="3996" spans="1:11" x14ac:dyDescent="0.2">
      <c r="A3996" t="s">
        <v>7804</v>
      </c>
      <c r="B3996" t="s">
        <v>9</v>
      </c>
      <c r="C3996" s="1" t="s">
        <v>7805</v>
      </c>
      <c r="D3996">
        <v>-120.436002888389</v>
      </c>
      <c r="E3996" s="2">
        <v>1.0526315789473599</v>
      </c>
      <c r="F3996">
        <v>102.045664469873</v>
      </c>
      <c r="G3996">
        <f t="shared" si="187"/>
        <v>1</v>
      </c>
      <c r="H3996" s="3">
        <f t="shared" si="188"/>
        <v>2.008794557931969</v>
      </c>
      <c r="I3996" s="3">
        <f t="shared" si="189"/>
        <v>2.008794557931969</v>
      </c>
      <c r="J3996">
        <v>0</v>
      </c>
      <c r="K3996">
        <v>0</v>
      </c>
    </row>
    <row r="3997" spans="1:11" x14ac:dyDescent="0.2">
      <c r="A3997" t="s">
        <v>7806</v>
      </c>
      <c r="B3997" t="s">
        <v>9</v>
      </c>
      <c r="C3997" s="1" t="s">
        <v>7807</v>
      </c>
      <c r="D3997">
        <v>-121.989805587769</v>
      </c>
      <c r="E3997" s="2">
        <v>1</v>
      </c>
      <c r="F3997">
        <v>69.835418994432402</v>
      </c>
      <c r="G3997">
        <f t="shared" si="187"/>
        <v>1</v>
      </c>
      <c r="H3997" s="3">
        <f t="shared" si="188"/>
        <v>1.8440757431446624</v>
      </c>
      <c r="I3997" s="3">
        <f t="shared" si="189"/>
        <v>0</v>
      </c>
      <c r="J3997">
        <v>0</v>
      </c>
      <c r="K3997">
        <v>0</v>
      </c>
    </row>
    <row r="3998" spans="1:11" x14ac:dyDescent="0.2">
      <c r="A3998" t="s">
        <v>7808</v>
      </c>
      <c r="B3998" t="s">
        <v>9</v>
      </c>
      <c r="C3998" s="1" t="s">
        <v>7809</v>
      </c>
      <c r="D3998">
        <v>-121.223933301972</v>
      </c>
      <c r="E3998" s="2">
        <v>1</v>
      </c>
      <c r="F3998">
        <v>69.835418994401095</v>
      </c>
      <c r="G3998">
        <f t="shared" si="187"/>
        <v>1</v>
      </c>
      <c r="H3998" s="3">
        <f t="shared" si="188"/>
        <v>1.8440757431444676</v>
      </c>
      <c r="I3998" s="3">
        <f t="shared" si="189"/>
        <v>0</v>
      </c>
      <c r="J3998">
        <v>0</v>
      </c>
      <c r="K3998">
        <v>0</v>
      </c>
    </row>
    <row r="3999" spans="1:11" x14ac:dyDescent="0.2">
      <c r="A3999" t="s">
        <v>7810</v>
      </c>
      <c r="B3999" t="s">
        <v>9</v>
      </c>
      <c r="C3999" s="1" t="s">
        <v>7811</v>
      </c>
      <c r="D3999">
        <v>-118.752703271706</v>
      </c>
      <c r="E3999" s="2">
        <v>1</v>
      </c>
      <c r="F3999">
        <v>859.90881413474494</v>
      </c>
      <c r="G3999">
        <f t="shared" si="187"/>
        <v>0</v>
      </c>
      <c r="H3999" s="3">
        <f t="shared" si="188"/>
        <v>2.9344524005252746</v>
      </c>
      <c r="I3999" s="3">
        <f t="shared" si="189"/>
        <v>0</v>
      </c>
      <c r="J3999">
        <v>0</v>
      </c>
      <c r="K3999">
        <v>0</v>
      </c>
    </row>
    <row r="4000" spans="1:11" x14ac:dyDescent="0.2">
      <c r="A4000" t="s">
        <v>7812</v>
      </c>
      <c r="B4000" t="s">
        <v>9</v>
      </c>
      <c r="C4000" s="1" t="s">
        <v>7813</v>
      </c>
      <c r="D4000">
        <v>-120.064692086585</v>
      </c>
      <c r="E4000" s="2">
        <v>1.3571428571428501</v>
      </c>
      <c r="F4000">
        <v>130.265963794881</v>
      </c>
      <c r="G4000">
        <f t="shared" si="187"/>
        <v>1</v>
      </c>
      <c r="H4000" s="3">
        <f t="shared" si="188"/>
        <v>2.1148309570249118</v>
      </c>
      <c r="I4000" s="3">
        <f t="shared" si="189"/>
        <v>2.1148309570249118</v>
      </c>
      <c r="J4000">
        <v>0</v>
      </c>
      <c r="K4000">
        <v>0</v>
      </c>
    </row>
    <row r="4001" spans="1:11" x14ac:dyDescent="0.2">
      <c r="A4001" t="s">
        <v>7814</v>
      </c>
      <c r="B4001" t="s">
        <v>9</v>
      </c>
      <c r="C4001" s="1" t="s">
        <v>7815</v>
      </c>
      <c r="D4001">
        <v>-121.564823087332</v>
      </c>
      <c r="E4001" s="2">
        <v>1</v>
      </c>
      <c r="F4001">
        <v>129.71261959928199</v>
      </c>
      <c r="G4001">
        <f t="shared" si="187"/>
        <v>1</v>
      </c>
      <c r="H4001" s="3">
        <f t="shared" si="188"/>
        <v>2.1129822301759957</v>
      </c>
      <c r="I4001" s="3">
        <f t="shared" si="189"/>
        <v>0</v>
      </c>
      <c r="J4001">
        <v>0</v>
      </c>
      <c r="K4001">
        <v>0</v>
      </c>
    </row>
    <row r="4002" spans="1:11" x14ac:dyDescent="0.2">
      <c r="A4002" t="s">
        <v>7816</v>
      </c>
      <c r="B4002" t="s">
        <v>9</v>
      </c>
      <c r="C4002">
        <v>39.9788344828007</v>
      </c>
      <c r="D4002">
        <v>-122.196649969994</v>
      </c>
      <c r="E4002" s="2">
        <v>1</v>
      </c>
      <c r="F4002">
        <v>173.80482477266301</v>
      </c>
      <c r="G4002">
        <f t="shared" si="187"/>
        <v>1</v>
      </c>
      <c r="H4002" s="3">
        <f t="shared" si="188"/>
        <v>2.2400618281716826</v>
      </c>
      <c r="I4002" s="3">
        <f t="shared" si="189"/>
        <v>0</v>
      </c>
      <c r="J4002">
        <v>0</v>
      </c>
      <c r="K4002">
        <v>0</v>
      </c>
    </row>
    <row r="4003" spans="1:11" x14ac:dyDescent="0.2">
      <c r="A4003" t="s">
        <v>7817</v>
      </c>
      <c r="B4003" t="s">
        <v>9</v>
      </c>
      <c r="C4003" s="1" t="s">
        <v>7818</v>
      </c>
      <c r="D4003">
        <v>-122.159070100184</v>
      </c>
      <c r="E4003" s="2">
        <v>1</v>
      </c>
      <c r="F4003">
        <v>69.835418994440701</v>
      </c>
      <c r="G4003">
        <f t="shared" si="187"/>
        <v>1</v>
      </c>
      <c r="H4003" s="3">
        <f t="shared" si="188"/>
        <v>1.8440757431447139</v>
      </c>
      <c r="I4003" s="3">
        <f t="shared" si="189"/>
        <v>0</v>
      </c>
      <c r="J4003">
        <v>0</v>
      </c>
      <c r="K4003">
        <v>0</v>
      </c>
    </row>
    <row r="4004" spans="1:11" x14ac:dyDescent="0.2">
      <c r="A4004" t="s">
        <v>7819</v>
      </c>
      <c r="B4004" t="s">
        <v>9</v>
      </c>
      <c r="C4004" s="1" t="s">
        <v>7820</v>
      </c>
      <c r="D4004">
        <v>-122.521509840901</v>
      </c>
      <c r="E4004" s="2">
        <v>1</v>
      </c>
      <c r="F4004">
        <v>139.67083798895101</v>
      </c>
      <c r="G4004">
        <f t="shared" si="187"/>
        <v>1</v>
      </c>
      <c r="H4004" s="3">
        <f t="shared" si="188"/>
        <v>2.1451057388089114</v>
      </c>
      <c r="I4004" s="3">
        <f t="shared" si="189"/>
        <v>0</v>
      </c>
      <c r="J4004">
        <v>0</v>
      </c>
      <c r="K4004">
        <v>0</v>
      </c>
    </row>
    <row r="4005" spans="1:11" x14ac:dyDescent="0.2">
      <c r="A4005" t="s">
        <v>7821</v>
      </c>
      <c r="B4005" t="s">
        <v>9</v>
      </c>
      <c r="C4005">
        <v>35.963354457118903</v>
      </c>
      <c r="D4005">
        <v>-120.005664305767</v>
      </c>
      <c r="E4005" s="2">
        <v>1.07317073170731</v>
      </c>
      <c r="F4005">
        <v>69.835418994367899</v>
      </c>
      <c r="G4005">
        <f t="shared" si="187"/>
        <v>1</v>
      </c>
      <c r="H4005" s="3">
        <f t="shared" si="188"/>
        <v>1.8440757431442611</v>
      </c>
      <c r="I4005" s="3">
        <f t="shared" si="189"/>
        <v>1.8440757431442611</v>
      </c>
      <c r="J4005">
        <v>0</v>
      </c>
      <c r="K4005">
        <v>0</v>
      </c>
    </row>
    <row r="4006" spans="1:11" x14ac:dyDescent="0.2">
      <c r="A4006" t="s">
        <v>7822</v>
      </c>
      <c r="B4006" t="s">
        <v>9</v>
      </c>
      <c r="C4006">
        <v>39.825549112229197</v>
      </c>
      <c r="D4006">
        <v>-123.279369644718</v>
      </c>
      <c r="E4006" s="2">
        <v>1.55</v>
      </c>
      <c r="F4006">
        <v>69.835418994464604</v>
      </c>
      <c r="G4006">
        <f t="shared" si="187"/>
        <v>1</v>
      </c>
      <c r="H4006" s="3">
        <f t="shared" si="188"/>
        <v>1.8440757431448627</v>
      </c>
      <c r="I4006" s="3">
        <f t="shared" si="189"/>
        <v>1.8440757431448627</v>
      </c>
      <c r="J4006">
        <v>0</v>
      </c>
      <c r="K4006">
        <v>0</v>
      </c>
    </row>
    <row r="4007" spans="1:11" x14ac:dyDescent="0.2">
      <c r="A4007" t="s">
        <v>7823</v>
      </c>
      <c r="B4007" t="s">
        <v>9</v>
      </c>
      <c r="C4007" s="1" t="s">
        <v>7824</v>
      </c>
      <c r="D4007">
        <v>-119.60855133441299</v>
      </c>
      <c r="E4007" s="2">
        <v>2.9761904761904701</v>
      </c>
      <c r="F4007">
        <v>69.8354189943867</v>
      </c>
      <c r="G4007">
        <f t="shared" si="187"/>
        <v>1</v>
      </c>
      <c r="H4007" s="3">
        <f t="shared" si="188"/>
        <v>1.8440757431443782</v>
      </c>
      <c r="I4007" s="3">
        <f t="shared" si="189"/>
        <v>1.8440757431443782</v>
      </c>
      <c r="J4007">
        <v>0</v>
      </c>
      <c r="K4007">
        <v>0</v>
      </c>
    </row>
    <row r="4008" spans="1:11" x14ac:dyDescent="0.2">
      <c r="A4008" t="s">
        <v>7825</v>
      </c>
      <c r="B4008" t="s">
        <v>9</v>
      </c>
      <c r="C4008" s="1" t="s">
        <v>7826</v>
      </c>
      <c r="D4008">
        <v>-120.021571494518</v>
      </c>
      <c r="E4008" s="2">
        <v>1</v>
      </c>
      <c r="F4008">
        <v>69.835418994422199</v>
      </c>
      <c r="G4008">
        <f t="shared" si="187"/>
        <v>1</v>
      </c>
      <c r="H4008" s="3">
        <f t="shared" si="188"/>
        <v>1.8440757431445989</v>
      </c>
      <c r="I4008" s="3">
        <f t="shared" si="189"/>
        <v>0</v>
      </c>
      <c r="J4008">
        <v>0</v>
      </c>
      <c r="K4008">
        <v>0</v>
      </c>
    </row>
    <row r="4009" spans="1:11" x14ac:dyDescent="0.2">
      <c r="A4009" t="s">
        <v>7827</v>
      </c>
      <c r="B4009" t="s">
        <v>9</v>
      </c>
      <c r="C4009">
        <v>36.9935632449167</v>
      </c>
      <c r="D4009">
        <v>-122.025645703317</v>
      </c>
      <c r="E4009" s="2">
        <v>1</v>
      </c>
      <c r="F4009">
        <v>138.603527834478</v>
      </c>
      <c r="G4009">
        <f t="shared" si="187"/>
        <v>1</v>
      </c>
      <c r="H4009" s="3">
        <f t="shared" si="188"/>
        <v>2.1417742843850838</v>
      </c>
      <c r="I4009" s="3">
        <f t="shared" si="189"/>
        <v>0</v>
      </c>
      <c r="J4009">
        <v>0</v>
      </c>
      <c r="K4009">
        <v>0</v>
      </c>
    </row>
    <row r="4010" spans="1:11" x14ac:dyDescent="0.2">
      <c r="A4010" t="s">
        <v>7828</v>
      </c>
      <c r="B4010" t="s">
        <v>9</v>
      </c>
      <c r="C4010">
        <v>40.074094498090901</v>
      </c>
      <c r="D4010">
        <v>-120.153348976944</v>
      </c>
      <c r="E4010" s="2">
        <v>1</v>
      </c>
      <c r="F4010">
        <v>245.58182305426101</v>
      </c>
      <c r="G4010">
        <f t="shared" si="187"/>
        <v>1</v>
      </c>
      <c r="H4010" s="3">
        <f t="shared" si="188"/>
        <v>2.390196218986349</v>
      </c>
      <c r="I4010" s="3">
        <f t="shared" si="189"/>
        <v>0</v>
      </c>
      <c r="J4010">
        <v>0</v>
      </c>
      <c r="K4010">
        <v>0</v>
      </c>
    </row>
    <row r="4011" spans="1:11" x14ac:dyDescent="0.2">
      <c r="A4011" t="s">
        <v>7829</v>
      </c>
      <c r="B4011" t="s">
        <v>9</v>
      </c>
      <c r="C4011" s="1" t="s">
        <v>7830</v>
      </c>
      <c r="D4011">
        <v>-120.530541468964</v>
      </c>
      <c r="E4011" s="2">
        <v>1</v>
      </c>
      <c r="F4011">
        <v>69.835418994595301</v>
      </c>
      <c r="G4011">
        <f t="shared" si="187"/>
        <v>1</v>
      </c>
      <c r="H4011" s="3">
        <f t="shared" si="188"/>
        <v>1.8440757431456754</v>
      </c>
      <c r="I4011" s="3">
        <f t="shared" si="189"/>
        <v>0</v>
      </c>
      <c r="J4011">
        <v>0</v>
      </c>
      <c r="K4011">
        <v>0</v>
      </c>
    </row>
    <row r="4012" spans="1:11" x14ac:dyDescent="0.2">
      <c r="A4012" t="s">
        <v>7831</v>
      </c>
      <c r="B4012" t="s">
        <v>9</v>
      </c>
      <c r="C4012" s="1" t="s">
        <v>7832</v>
      </c>
      <c r="D4012">
        <v>-118.37265277452499</v>
      </c>
      <c r="E4012" s="2">
        <v>1</v>
      </c>
      <c r="F4012">
        <v>69.835418994429602</v>
      </c>
      <c r="G4012">
        <f t="shared" si="187"/>
        <v>1</v>
      </c>
      <c r="H4012" s="3">
        <f t="shared" si="188"/>
        <v>1.8440757431446451</v>
      </c>
      <c r="I4012" s="3">
        <f t="shared" si="189"/>
        <v>0</v>
      </c>
      <c r="J4012">
        <v>0</v>
      </c>
      <c r="K4012">
        <v>0</v>
      </c>
    </row>
    <row r="4013" spans="1:11" x14ac:dyDescent="0.2">
      <c r="A4013" t="s">
        <v>7833</v>
      </c>
      <c r="B4013" t="s">
        <v>9</v>
      </c>
      <c r="C4013" s="1" t="s">
        <v>7834</v>
      </c>
      <c r="D4013">
        <v>-121.194938326887</v>
      </c>
      <c r="E4013" s="2">
        <v>1.2435897435897401</v>
      </c>
      <c r="F4013">
        <v>139.670837988893</v>
      </c>
      <c r="G4013">
        <f t="shared" si="187"/>
        <v>1</v>
      </c>
      <c r="H4013" s="3">
        <f t="shared" si="188"/>
        <v>2.1451057388087311</v>
      </c>
      <c r="I4013" s="3">
        <f t="shared" si="189"/>
        <v>2.1451057388087311</v>
      </c>
      <c r="J4013">
        <v>0</v>
      </c>
      <c r="K4013">
        <v>0</v>
      </c>
    </row>
    <row r="4014" spans="1:11" x14ac:dyDescent="0.2">
      <c r="A4014" t="s">
        <v>7835</v>
      </c>
      <c r="B4014" t="s">
        <v>9</v>
      </c>
      <c r="C4014" s="1" t="s">
        <v>7836</v>
      </c>
      <c r="D4014">
        <v>-119.773799024295</v>
      </c>
      <c r="E4014" s="2">
        <v>1.54794520547945</v>
      </c>
      <c r="F4014">
        <v>324.67918818728401</v>
      </c>
      <c r="G4014">
        <f t="shared" si="187"/>
        <v>0</v>
      </c>
      <c r="H4014" s="3">
        <f t="shared" si="188"/>
        <v>2.5114544514067356</v>
      </c>
      <c r="I4014" s="3">
        <f t="shared" si="189"/>
        <v>2.5114544514067356</v>
      </c>
      <c r="J4014">
        <v>0</v>
      </c>
      <c r="K4014">
        <v>0</v>
      </c>
    </row>
    <row r="4015" spans="1:11" x14ac:dyDescent="0.2">
      <c r="A4015" t="s">
        <v>7837</v>
      </c>
      <c r="B4015" t="s">
        <v>9</v>
      </c>
      <c r="C4015" s="1" t="s">
        <v>7838</v>
      </c>
      <c r="D4015">
        <v>-121.33751120093299</v>
      </c>
      <c r="E4015" s="2">
        <v>1</v>
      </c>
      <c r="F4015">
        <v>69.835418994358704</v>
      </c>
      <c r="G4015">
        <f t="shared" si="187"/>
        <v>1</v>
      </c>
      <c r="H4015" s="3">
        <f t="shared" si="188"/>
        <v>1.8440757431442041</v>
      </c>
      <c r="I4015" s="3">
        <f t="shared" si="189"/>
        <v>0</v>
      </c>
      <c r="J4015">
        <v>0</v>
      </c>
      <c r="K4015">
        <v>0</v>
      </c>
    </row>
    <row r="4016" spans="1:11" x14ac:dyDescent="0.2">
      <c r="A4016" t="s">
        <v>7839</v>
      </c>
      <c r="B4016" t="s">
        <v>9</v>
      </c>
      <c r="C4016" s="1" t="s">
        <v>7840</v>
      </c>
      <c r="D4016">
        <v>-119.347381187953</v>
      </c>
      <c r="E4016" s="2">
        <v>1.1528662420382101</v>
      </c>
      <c r="F4016">
        <v>397.04245019288601</v>
      </c>
      <c r="G4016">
        <f t="shared" si="187"/>
        <v>0</v>
      </c>
      <c r="H4016" s="3">
        <f t="shared" si="188"/>
        <v>2.5988369422768316</v>
      </c>
      <c r="I4016" s="3">
        <f t="shared" si="189"/>
        <v>2.5988369422768316</v>
      </c>
      <c r="J4016">
        <v>0</v>
      </c>
      <c r="K4016">
        <v>0</v>
      </c>
    </row>
    <row r="4017" spans="1:11" x14ac:dyDescent="0.2">
      <c r="A4017" t="s">
        <v>7841</v>
      </c>
      <c r="B4017" t="s">
        <v>9</v>
      </c>
      <c r="C4017" s="1" t="s">
        <v>7842</v>
      </c>
      <c r="D4017">
        <v>-121.03172065527799</v>
      </c>
      <c r="E4017" s="2">
        <v>1</v>
      </c>
      <c r="F4017">
        <v>168.74726354284201</v>
      </c>
      <c r="G4017">
        <f t="shared" si="187"/>
        <v>1</v>
      </c>
      <c r="H4017" s="3">
        <f t="shared" si="188"/>
        <v>2.2272367389082204</v>
      </c>
      <c r="I4017" s="3">
        <f t="shared" si="189"/>
        <v>0</v>
      </c>
      <c r="J4017">
        <v>0</v>
      </c>
      <c r="K4017">
        <v>0</v>
      </c>
    </row>
    <row r="4018" spans="1:11" x14ac:dyDescent="0.2">
      <c r="A4018" t="s">
        <v>7843</v>
      </c>
      <c r="B4018" t="s">
        <v>9</v>
      </c>
      <c r="C4018" s="1" t="s">
        <v>7844</v>
      </c>
      <c r="D4018">
        <v>-120.777216085688</v>
      </c>
      <c r="E4018" s="2">
        <v>1</v>
      </c>
      <c r="F4018">
        <v>69.835418994516601</v>
      </c>
      <c r="G4018">
        <f t="shared" si="187"/>
        <v>1</v>
      </c>
      <c r="H4018" s="3">
        <f t="shared" si="188"/>
        <v>1.844075743145186</v>
      </c>
      <c r="I4018" s="3">
        <f t="shared" si="189"/>
        <v>0</v>
      </c>
      <c r="J4018">
        <v>0</v>
      </c>
      <c r="K4018">
        <v>0</v>
      </c>
    </row>
    <row r="4019" spans="1:11" x14ac:dyDescent="0.2">
      <c r="A4019" t="s">
        <v>7845</v>
      </c>
      <c r="B4019" t="s">
        <v>9</v>
      </c>
      <c r="C4019" s="1" t="s">
        <v>7846</v>
      </c>
      <c r="D4019">
        <v>-121.301702125815</v>
      </c>
      <c r="E4019" s="2">
        <v>1.0721649484536</v>
      </c>
      <c r="F4019">
        <v>172.405068002533</v>
      </c>
      <c r="G4019">
        <f t="shared" si="187"/>
        <v>1</v>
      </c>
      <c r="H4019" s="3">
        <f t="shared" si="188"/>
        <v>2.2365500281544932</v>
      </c>
      <c r="I4019" s="3">
        <f t="shared" si="189"/>
        <v>2.2365500281544932</v>
      </c>
      <c r="J4019">
        <v>0</v>
      </c>
      <c r="K4019">
        <v>0</v>
      </c>
    </row>
    <row r="4020" spans="1:11" x14ac:dyDescent="0.2">
      <c r="A4020" t="s">
        <v>7847</v>
      </c>
      <c r="B4020" t="s">
        <v>9</v>
      </c>
      <c r="C4020" s="1" t="s">
        <v>7848</v>
      </c>
      <c r="D4020">
        <v>-122.893893795201</v>
      </c>
      <c r="E4020" s="2">
        <v>1.38095238095238</v>
      </c>
      <c r="F4020">
        <v>69.835418994276793</v>
      </c>
      <c r="G4020">
        <f t="shared" si="187"/>
        <v>1</v>
      </c>
      <c r="H4020" s="3">
        <f t="shared" si="188"/>
        <v>1.8440757431436947</v>
      </c>
      <c r="I4020" s="3">
        <f t="shared" si="189"/>
        <v>1.8440757431436947</v>
      </c>
      <c r="J4020">
        <v>0</v>
      </c>
      <c r="K4020">
        <v>0</v>
      </c>
    </row>
    <row r="4021" spans="1:11" x14ac:dyDescent="0.2">
      <c r="A4021" t="s">
        <v>7849</v>
      </c>
      <c r="B4021" t="s">
        <v>9</v>
      </c>
      <c r="C4021" s="1" t="s">
        <v>7850</v>
      </c>
      <c r="D4021">
        <v>-121.28980365603699</v>
      </c>
      <c r="E4021" s="2">
        <v>1.06617647058823</v>
      </c>
      <c r="F4021">
        <v>246.347051498506</v>
      </c>
      <c r="G4021">
        <f t="shared" si="187"/>
        <v>1</v>
      </c>
      <c r="H4021" s="3">
        <f t="shared" si="188"/>
        <v>2.3915473686178617</v>
      </c>
      <c r="I4021" s="3">
        <f t="shared" si="189"/>
        <v>2.3915473686178617</v>
      </c>
      <c r="J4021">
        <v>0</v>
      </c>
      <c r="K4021">
        <v>0</v>
      </c>
    </row>
    <row r="4022" spans="1:11" x14ac:dyDescent="0.2">
      <c r="A4022" t="s">
        <v>7851</v>
      </c>
      <c r="B4022" t="s">
        <v>9</v>
      </c>
      <c r="C4022" s="1" t="s">
        <v>7852</v>
      </c>
      <c r="D4022">
        <v>-120.00895921636101</v>
      </c>
      <c r="E4022" s="2">
        <v>1.0714285714285701</v>
      </c>
      <c r="F4022">
        <v>69.835418994293804</v>
      </c>
      <c r="G4022">
        <f t="shared" si="187"/>
        <v>1</v>
      </c>
      <c r="H4022" s="3">
        <f t="shared" si="188"/>
        <v>1.8440757431438004</v>
      </c>
      <c r="I4022" s="3">
        <f t="shared" si="189"/>
        <v>1.8440757431438004</v>
      </c>
      <c r="J4022">
        <v>0</v>
      </c>
      <c r="K4022">
        <v>0</v>
      </c>
    </row>
    <row r="4023" spans="1:11" x14ac:dyDescent="0.2">
      <c r="A4023" t="s">
        <v>7853</v>
      </c>
      <c r="B4023" t="s">
        <v>9</v>
      </c>
      <c r="C4023" s="1" t="s">
        <v>7854</v>
      </c>
      <c r="D4023">
        <v>-121.47181964838499</v>
      </c>
      <c r="E4023" s="2">
        <v>1.1499999999999999</v>
      </c>
      <c r="F4023">
        <v>69.835418994389101</v>
      </c>
      <c r="G4023">
        <f t="shared" si="187"/>
        <v>1</v>
      </c>
      <c r="H4023" s="3">
        <f t="shared" si="188"/>
        <v>1.844075743144393</v>
      </c>
      <c r="I4023" s="3">
        <f t="shared" si="189"/>
        <v>1.844075743144393</v>
      </c>
      <c r="J4023">
        <v>0</v>
      </c>
      <c r="K4023">
        <v>0</v>
      </c>
    </row>
    <row r="4024" spans="1:11" x14ac:dyDescent="0.2">
      <c r="A4024" t="s">
        <v>7855</v>
      </c>
      <c r="B4024" t="s">
        <v>9</v>
      </c>
      <c r="C4024" s="1" t="s">
        <v>7856</v>
      </c>
      <c r="D4024">
        <v>-121.932082313981</v>
      </c>
      <c r="E4024" s="2">
        <v>1</v>
      </c>
      <c r="F4024">
        <v>69.835418994479298</v>
      </c>
      <c r="G4024">
        <f t="shared" si="187"/>
        <v>1</v>
      </c>
      <c r="H4024" s="3">
        <f t="shared" si="188"/>
        <v>1.8440757431449539</v>
      </c>
      <c r="I4024" s="3">
        <f t="shared" si="189"/>
        <v>0</v>
      </c>
      <c r="J4024">
        <v>0</v>
      </c>
      <c r="K4024">
        <v>0</v>
      </c>
    </row>
    <row r="4025" spans="1:11" x14ac:dyDescent="0.2">
      <c r="A4025" t="s">
        <v>7857</v>
      </c>
      <c r="B4025" t="s">
        <v>9</v>
      </c>
      <c r="C4025" s="1" t="s">
        <v>7858</v>
      </c>
      <c r="D4025">
        <v>-120.845835999141</v>
      </c>
      <c r="E4025" s="2">
        <v>1</v>
      </c>
      <c r="F4025">
        <v>207.39288870302701</v>
      </c>
      <c r="G4025">
        <f t="shared" si="187"/>
        <v>1</v>
      </c>
      <c r="H4025" s="3">
        <f t="shared" si="188"/>
        <v>2.3167938607802014</v>
      </c>
      <c r="I4025" s="3">
        <f t="shared" si="189"/>
        <v>0</v>
      </c>
      <c r="J4025">
        <v>0</v>
      </c>
      <c r="K4025">
        <v>0</v>
      </c>
    </row>
    <row r="4026" spans="1:11" x14ac:dyDescent="0.2">
      <c r="A4026" t="s">
        <v>7859</v>
      </c>
      <c r="B4026" t="s">
        <v>9</v>
      </c>
      <c r="C4026" s="1" t="s">
        <v>7860</v>
      </c>
      <c r="D4026">
        <v>-120.03630820324901</v>
      </c>
      <c r="E4026" s="2">
        <v>1.35964912280701</v>
      </c>
      <c r="F4026">
        <v>429.699035003456</v>
      </c>
      <c r="G4026">
        <f t="shared" si="187"/>
        <v>0</v>
      </c>
      <c r="H4026" s="3">
        <f t="shared" si="188"/>
        <v>2.6331643783682304</v>
      </c>
      <c r="I4026" s="3">
        <f t="shared" si="189"/>
        <v>2.6331643783682304</v>
      </c>
      <c r="J4026">
        <v>0</v>
      </c>
      <c r="K4026">
        <v>0</v>
      </c>
    </row>
    <row r="4027" spans="1:11" x14ac:dyDescent="0.2">
      <c r="A4027" t="s">
        <v>7861</v>
      </c>
      <c r="B4027" t="s">
        <v>9</v>
      </c>
      <c r="C4027" s="1" t="s">
        <v>7862</v>
      </c>
      <c r="D4027">
        <v>-121.08262703299</v>
      </c>
      <c r="E4027" s="2">
        <v>1</v>
      </c>
      <c r="F4027">
        <v>69.835418994482097</v>
      </c>
      <c r="G4027">
        <f t="shared" si="187"/>
        <v>1</v>
      </c>
      <c r="H4027" s="3">
        <f t="shared" si="188"/>
        <v>1.8440757431449715</v>
      </c>
      <c r="I4027" s="3">
        <f t="shared" si="189"/>
        <v>0</v>
      </c>
      <c r="J4027">
        <v>0</v>
      </c>
      <c r="K4027">
        <v>0</v>
      </c>
    </row>
    <row r="4028" spans="1:11" x14ac:dyDescent="0.2">
      <c r="A4028" t="s">
        <v>7863</v>
      </c>
      <c r="B4028" t="s">
        <v>9</v>
      </c>
      <c r="C4028" s="1" t="s">
        <v>7864</v>
      </c>
      <c r="D4028">
        <v>-121.687547636622</v>
      </c>
      <c r="E4028" s="2">
        <v>1</v>
      </c>
      <c r="F4028">
        <v>90.458191765918897</v>
      </c>
      <c r="G4028">
        <f t="shared" si="187"/>
        <v>1</v>
      </c>
      <c r="H4028" s="3">
        <f t="shared" si="188"/>
        <v>1.9564479020708285</v>
      </c>
      <c r="I4028" s="3">
        <f t="shared" si="189"/>
        <v>0</v>
      </c>
      <c r="J4028">
        <v>0</v>
      </c>
      <c r="K4028">
        <v>0</v>
      </c>
    </row>
    <row r="4029" spans="1:11" x14ac:dyDescent="0.2">
      <c r="A4029" t="s">
        <v>7865</v>
      </c>
      <c r="B4029" t="s">
        <v>9</v>
      </c>
      <c r="C4029" s="1" t="s">
        <v>7866</v>
      </c>
      <c r="D4029">
        <v>-122.612715990921</v>
      </c>
      <c r="E4029" s="2">
        <v>1</v>
      </c>
      <c r="F4029">
        <v>69.835418994504195</v>
      </c>
      <c r="G4029">
        <f t="shared" si="187"/>
        <v>1</v>
      </c>
      <c r="H4029" s="3">
        <f t="shared" si="188"/>
        <v>1.8440757431451089</v>
      </c>
      <c r="I4029" s="3">
        <f t="shared" si="189"/>
        <v>0</v>
      </c>
      <c r="J4029">
        <v>0</v>
      </c>
      <c r="K4029">
        <v>0</v>
      </c>
    </row>
    <row r="4030" spans="1:11" x14ac:dyDescent="0.2">
      <c r="A4030" t="s">
        <v>7867</v>
      </c>
      <c r="B4030" t="s">
        <v>9</v>
      </c>
      <c r="C4030" s="1" t="s">
        <v>7868</v>
      </c>
      <c r="D4030">
        <v>-122.027341244683</v>
      </c>
      <c r="E4030" s="2">
        <v>1</v>
      </c>
      <c r="F4030">
        <v>69.835418994491206</v>
      </c>
      <c r="G4030">
        <f t="shared" si="187"/>
        <v>1</v>
      </c>
      <c r="H4030" s="3">
        <f t="shared" si="188"/>
        <v>1.8440757431450281</v>
      </c>
      <c r="I4030" s="3">
        <f t="shared" si="189"/>
        <v>0</v>
      </c>
      <c r="J4030">
        <v>0</v>
      </c>
      <c r="K4030">
        <v>0</v>
      </c>
    </row>
    <row r="4031" spans="1:11" x14ac:dyDescent="0.2">
      <c r="A4031" t="s">
        <v>7869</v>
      </c>
      <c r="B4031" t="s">
        <v>9</v>
      </c>
      <c r="C4031" s="1" t="s">
        <v>7870</v>
      </c>
      <c r="D4031">
        <v>-119.32938864100799</v>
      </c>
      <c r="E4031" s="2">
        <v>2.3589743589743501</v>
      </c>
      <c r="F4031">
        <v>224.44711670596001</v>
      </c>
      <c r="G4031">
        <f t="shared" si="187"/>
        <v>1</v>
      </c>
      <c r="H4031" s="3">
        <f t="shared" si="188"/>
        <v>2.3511140307368508</v>
      </c>
      <c r="I4031" s="3">
        <f t="shared" si="189"/>
        <v>2.3511140307368508</v>
      </c>
      <c r="J4031">
        <v>0</v>
      </c>
      <c r="K4031">
        <v>0</v>
      </c>
    </row>
    <row r="4032" spans="1:11" x14ac:dyDescent="0.2">
      <c r="A4032" t="s">
        <v>7871</v>
      </c>
      <c r="B4032" t="s">
        <v>9</v>
      </c>
      <c r="C4032" s="1" t="s">
        <v>7872</v>
      </c>
      <c r="D4032">
        <v>-118.381166067404</v>
      </c>
      <c r="E4032" s="2">
        <v>1.06172839506172</v>
      </c>
      <c r="F4032">
        <v>139.670837988893</v>
      </c>
      <c r="G4032">
        <f t="shared" si="187"/>
        <v>1</v>
      </c>
      <c r="H4032" s="3">
        <f t="shared" si="188"/>
        <v>2.1451057388087311</v>
      </c>
      <c r="I4032" s="3">
        <f t="shared" si="189"/>
        <v>2.1451057388087311</v>
      </c>
      <c r="J4032">
        <v>0</v>
      </c>
      <c r="K4032">
        <v>0</v>
      </c>
    </row>
    <row r="4033" spans="1:11" x14ac:dyDescent="0.2">
      <c r="A4033" t="s">
        <v>7873</v>
      </c>
      <c r="B4033" t="s">
        <v>9</v>
      </c>
      <c r="C4033" s="1" t="s">
        <v>7874</v>
      </c>
      <c r="D4033">
        <v>-119.201011256519</v>
      </c>
      <c r="E4033" s="2">
        <v>1</v>
      </c>
      <c r="F4033">
        <v>69.835418994496294</v>
      </c>
      <c r="G4033">
        <f t="shared" si="187"/>
        <v>1</v>
      </c>
      <c r="H4033" s="3">
        <f t="shared" si="188"/>
        <v>1.8440757431450596</v>
      </c>
      <c r="I4033" s="3">
        <f t="shared" si="189"/>
        <v>0</v>
      </c>
      <c r="J4033">
        <v>0</v>
      </c>
      <c r="K4033">
        <v>0</v>
      </c>
    </row>
    <row r="4034" spans="1:11" x14ac:dyDescent="0.2">
      <c r="A4034" t="s">
        <v>7875</v>
      </c>
      <c r="B4034" t="s">
        <v>9</v>
      </c>
      <c r="C4034">
        <v>38.949503488999</v>
      </c>
      <c r="D4034">
        <v>-122.632548121376</v>
      </c>
      <c r="E4034" s="2">
        <v>1</v>
      </c>
      <c r="F4034">
        <v>69.835418994433297</v>
      </c>
      <c r="G4034">
        <f t="shared" si="187"/>
        <v>1</v>
      </c>
      <c r="H4034" s="3">
        <f t="shared" si="188"/>
        <v>1.8440757431446679</v>
      </c>
      <c r="I4034" s="3">
        <f t="shared" si="189"/>
        <v>0</v>
      </c>
      <c r="J4034">
        <v>0</v>
      </c>
      <c r="K4034">
        <v>0</v>
      </c>
    </row>
    <row r="4035" spans="1:11" x14ac:dyDescent="0.2">
      <c r="A4035" t="s">
        <v>7876</v>
      </c>
      <c r="B4035" t="s">
        <v>9</v>
      </c>
      <c r="C4035" s="1" t="s">
        <v>7877</v>
      </c>
      <c r="D4035">
        <v>-119.02031988453901</v>
      </c>
      <c r="E4035" s="2">
        <v>1</v>
      </c>
      <c r="F4035">
        <v>69.835418994453903</v>
      </c>
      <c r="G4035">
        <f t="shared" ref="G4035:G4098" si="190">IF(F4035&lt;300,1,0)</f>
        <v>1</v>
      </c>
      <c r="H4035" s="3">
        <f t="shared" ref="H4035:H4098" si="191">LOG10(F4035)</f>
        <v>1.8440757431447961</v>
      </c>
      <c r="I4035" s="3">
        <f t="shared" ref="I4035:I4098" si="192">IF(E4035&gt;1,H4035,0)</f>
        <v>0</v>
      </c>
      <c r="J4035">
        <v>0</v>
      </c>
      <c r="K4035">
        <v>0</v>
      </c>
    </row>
    <row r="4036" spans="1:11" x14ac:dyDescent="0.2">
      <c r="A4036" t="s">
        <v>7878</v>
      </c>
      <c r="B4036" t="s">
        <v>9</v>
      </c>
      <c r="C4036" s="1" t="s">
        <v>7879</v>
      </c>
      <c r="D4036">
        <v>-122.842846946815</v>
      </c>
      <c r="E4036" s="2">
        <v>1.7671232876712299</v>
      </c>
      <c r="F4036">
        <v>145.45659566004301</v>
      </c>
      <c r="G4036">
        <f t="shared" si="190"/>
        <v>1</v>
      </c>
      <c r="H4036" s="3">
        <f t="shared" si="191"/>
        <v>2.1627334189059826</v>
      </c>
      <c r="I4036" s="3">
        <f t="shared" si="192"/>
        <v>2.1627334189059826</v>
      </c>
      <c r="J4036">
        <v>0</v>
      </c>
      <c r="K4036">
        <v>0</v>
      </c>
    </row>
    <row r="4037" spans="1:11" x14ac:dyDescent="0.2">
      <c r="A4037" t="s">
        <v>7880</v>
      </c>
      <c r="B4037" t="s">
        <v>9</v>
      </c>
      <c r="C4037" s="1" t="s">
        <v>7881</v>
      </c>
      <c r="D4037">
        <v>-123.844533854286</v>
      </c>
      <c r="E4037" s="2">
        <v>1.12820512820512</v>
      </c>
      <c r="F4037">
        <v>69.835418994330198</v>
      </c>
      <c r="G4037">
        <f t="shared" si="190"/>
        <v>1</v>
      </c>
      <c r="H4037" s="3">
        <f t="shared" si="191"/>
        <v>1.8440757431440269</v>
      </c>
      <c r="I4037" s="3">
        <f t="shared" si="192"/>
        <v>1.8440757431440269</v>
      </c>
      <c r="J4037">
        <v>0</v>
      </c>
      <c r="K4037">
        <v>0</v>
      </c>
    </row>
    <row r="4038" spans="1:11" x14ac:dyDescent="0.2">
      <c r="A4038" t="s">
        <v>7882</v>
      </c>
      <c r="B4038" t="s">
        <v>9</v>
      </c>
      <c r="C4038" s="1" t="s">
        <v>7883</v>
      </c>
      <c r="D4038">
        <v>-118.68025204702801</v>
      </c>
      <c r="E4038" s="2">
        <v>3.7380952380952301</v>
      </c>
      <c r="F4038">
        <v>69.8354189944246</v>
      </c>
      <c r="G4038">
        <f t="shared" si="190"/>
        <v>1</v>
      </c>
      <c r="H4038" s="3">
        <f t="shared" si="191"/>
        <v>1.844075743144614</v>
      </c>
      <c r="I4038" s="3">
        <f t="shared" si="192"/>
        <v>1.844075743144614</v>
      </c>
      <c r="J4038">
        <v>0</v>
      </c>
      <c r="K4038">
        <v>0</v>
      </c>
    </row>
    <row r="4039" spans="1:11" x14ac:dyDescent="0.2">
      <c r="A4039" t="s">
        <v>7884</v>
      </c>
      <c r="B4039" t="s">
        <v>9</v>
      </c>
      <c r="C4039" s="1" t="s">
        <v>7885</v>
      </c>
      <c r="D4039">
        <v>-119.09351804891899</v>
      </c>
      <c r="E4039" s="2">
        <v>3.2790697674418601</v>
      </c>
      <c r="F4039">
        <v>164.245356998739</v>
      </c>
      <c r="G4039">
        <f t="shared" si="190"/>
        <v>1</v>
      </c>
      <c r="H4039" s="3">
        <f t="shared" si="191"/>
        <v>2.215493101468788</v>
      </c>
      <c r="I4039" s="3">
        <f t="shared" si="192"/>
        <v>2.215493101468788</v>
      </c>
      <c r="J4039">
        <v>0</v>
      </c>
      <c r="K4039">
        <v>0</v>
      </c>
    </row>
    <row r="4040" spans="1:11" x14ac:dyDescent="0.2">
      <c r="A4040" t="s">
        <v>7886</v>
      </c>
      <c r="B4040" t="s">
        <v>9</v>
      </c>
      <c r="C4040" s="1" t="s">
        <v>7887</v>
      </c>
      <c r="D4040">
        <v>-121.263630666444</v>
      </c>
      <c r="E4040" s="2">
        <v>1.26984126984126</v>
      </c>
      <c r="F4040">
        <v>4448.0742047984804</v>
      </c>
      <c r="G4040">
        <f t="shared" si="190"/>
        <v>0</v>
      </c>
      <c r="H4040" s="3">
        <f t="shared" si="191"/>
        <v>3.6481720237326565</v>
      </c>
      <c r="I4040" s="3">
        <f t="shared" si="192"/>
        <v>3.6481720237326565</v>
      </c>
      <c r="J4040">
        <v>0</v>
      </c>
      <c r="K4040">
        <v>0</v>
      </c>
    </row>
    <row r="4041" spans="1:11" x14ac:dyDescent="0.2">
      <c r="A4041" t="s">
        <v>7888</v>
      </c>
      <c r="B4041" t="s">
        <v>9</v>
      </c>
      <c r="C4041" s="1" t="s">
        <v>7889</v>
      </c>
      <c r="D4041">
        <v>-119.91900877377</v>
      </c>
      <c r="E4041" s="2">
        <v>2.74698795180722</v>
      </c>
      <c r="F4041">
        <v>326.82391081591902</v>
      </c>
      <c r="G4041">
        <f t="shared" si="190"/>
        <v>0</v>
      </c>
      <c r="H4041" s="3">
        <f t="shared" si="191"/>
        <v>2.5143138225101245</v>
      </c>
      <c r="I4041" s="3">
        <f t="shared" si="192"/>
        <v>2.5143138225101245</v>
      </c>
      <c r="J4041">
        <v>0</v>
      </c>
      <c r="K4041">
        <v>0</v>
      </c>
    </row>
    <row r="4042" spans="1:11" x14ac:dyDescent="0.2">
      <c r="A4042" t="s">
        <v>7890</v>
      </c>
      <c r="B4042" t="s">
        <v>9</v>
      </c>
      <c r="C4042" s="1" t="s">
        <v>7891</v>
      </c>
      <c r="D4042">
        <v>-121.540076669077</v>
      </c>
      <c r="E4042" s="2">
        <v>3.9324324324324298</v>
      </c>
      <c r="F4042">
        <v>125.554669229133</v>
      </c>
      <c r="G4042">
        <f t="shared" si="190"/>
        <v>1</v>
      </c>
      <c r="H4042" s="3">
        <f t="shared" si="191"/>
        <v>2.098832868245601</v>
      </c>
      <c r="I4042" s="3">
        <f t="shared" si="192"/>
        <v>2.098832868245601</v>
      </c>
      <c r="J4042">
        <v>0</v>
      </c>
      <c r="K4042">
        <v>0</v>
      </c>
    </row>
    <row r="4043" spans="1:11" x14ac:dyDescent="0.2">
      <c r="A4043" t="s">
        <v>7892</v>
      </c>
      <c r="B4043" t="s">
        <v>9</v>
      </c>
      <c r="C4043" s="1" t="s">
        <v>7893</v>
      </c>
      <c r="D4043">
        <v>-121.105411689668</v>
      </c>
      <c r="E4043" s="2">
        <v>1.37777777777777</v>
      </c>
      <c r="F4043">
        <v>69.835418994449796</v>
      </c>
      <c r="G4043">
        <f t="shared" si="190"/>
        <v>1</v>
      </c>
      <c r="H4043" s="3">
        <f t="shared" si="191"/>
        <v>1.8440757431447705</v>
      </c>
      <c r="I4043" s="3">
        <f t="shared" si="192"/>
        <v>1.8440757431447705</v>
      </c>
      <c r="J4043">
        <v>0</v>
      </c>
      <c r="K4043">
        <v>0</v>
      </c>
    </row>
    <row r="4044" spans="1:11" x14ac:dyDescent="0.2">
      <c r="A4044" t="s">
        <v>7894</v>
      </c>
      <c r="B4044" t="s">
        <v>9</v>
      </c>
      <c r="C4044">
        <v>41.000433599188803</v>
      </c>
      <c r="D4044">
        <v>-122.970749449187</v>
      </c>
      <c r="E4044" s="2">
        <v>3.9512195121951201</v>
      </c>
      <c r="F4044">
        <v>69.835418994616504</v>
      </c>
      <c r="G4044">
        <f t="shared" si="190"/>
        <v>1</v>
      </c>
      <c r="H4044" s="3">
        <f t="shared" si="191"/>
        <v>1.8440757431458072</v>
      </c>
      <c r="I4044" s="3">
        <f t="shared" si="192"/>
        <v>1.8440757431458072</v>
      </c>
      <c r="J4044">
        <v>0</v>
      </c>
      <c r="K4044">
        <v>0</v>
      </c>
    </row>
    <row r="4045" spans="1:11" x14ac:dyDescent="0.2">
      <c r="A4045" t="s">
        <v>7895</v>
      </c>
      <c r="B4045" t="s">
        <v>9</v>
      </c>
      <c r="C4045" s="1" t="s">
        <v>7896</v>
      </c>
      <c r="D4045">
        <v>-119.02155544086899</v>
      </c>
      <c r="E4045" s="2">
        <v>1.28571428571428</v>
      </c>
      <c r="F4045">
        <v>112.982947962384</v>
      </c>
      <c r="G4045">
        <f t="shared" si="190"/>
        <v>1</v>
      </c>
      <c r="H4045" s="3">
        <f t="shared" si="191"/>
        <v>2.0530129022032244</v>
      </c>
      <c r="I4045" s="3">
        <f t="shared" si="192"/>
        <v>2.0530129022032244</v>
      </c>
      <c r="J4045">
        <v>0</v>
      </c>
      <c r="K4045">
        <v>0</v>
      </c>
    </row>
    <row r="4046" spans="1:11" x14ac:dyDescent="0.2">
      <c r="A4046" t="s">
        <v>7897</v>
      </c>
      <c r="B4046" t="s">
        <v>9</v>
      </c>
      <c r="C4046" s="1" t="s">
        <v>7898</v>
      </c>
      <c r="D4046">
        <v>-121.466571756476</v>
      </c>
      <c r="E4046" s="2">
        <v>1.6497175141242899</v>
      </c>
      <c r="F4046">
        <v>678.42692896983101</v>
      </c>
      <c r="G4046">
        <f t="shared" si="190"/>
        <v>0</v>
      </c>
      <c r="H4046" s="3">
        <f t="shared" si="191"/>
        <v>2.8315030781503223</v>
      </c>
      <c r="I4046" s="3">
        <f t="shared" si="192"/>
        <v>2.8315030781503223</v>
      </c>
      <c r="J4046">
        <v>0</v>
      </c>
      <c r="K4046">
        <v>0</v>
      </c>
    </row>
    <row r="4047" spans="1:11" x14ac:dyDescent="0.2">
      <c r="A4047" t="s">
        <v>7899</v>
      </c>
      <c r="B4047" t="s">
        <v>9</v>
      </c>
      <c r="C4047" s="1" t="s">
        <v>7900</v>
      </c>
      <c r="D4047">
        <v>-122.29691773259999</v>
      </c>
      <c r="E4047" s="2">
        <v>1</v>
      </c>
      <c r="F4047">
        <v>69.835418994516104</v>
      </c>
      <c r="G4047">
        <f t="shared" si="190"/>
        <v>1</v>
      </c>
      <c r="H4047" s="3">
        <f t="shared" si="191"/>
        <v>1.8440757431451829</v>
      </c>
      <c r="I4047" s="3">
        <f t="shared" si="192"/>
        <v>0</v>
      </c>
      <c r="J4047">
        <v>0</v>
      </c>
      <c r="K4047">
        <v>0</v>
      </c>
    </row>
    <row r="4048" spans="1:11" x14ac:dyDescent="0.2">
      <c r="A4048" t="s">
        <v>7901</v>
      </c>
      <c r="B4048" t="s">
        <v>9</v>
      </c>
      <c r="C4048" s="1" t="s">
        <v>7902</v>
      </c>
      <c r="D4048">
        <v>-121.40093597475099</v>
      </c>
      <c r="E4048" s="2">
        <v>1</v>
      </c>
      <c r="F4048">
        <v>69.835418994362399</v>
      </c>
      <c r="G4048">
        <f t="shared" si="190"/>
        <v>1</v>
      </c>
      <c r="H4048" s="3">
        <f t="shared" si="191"/>
        <v>1.844075743144227</v>
      </c>
      <c r="I4048" s="3">
        <f t="shared" si="192"/>
        <v>0</v>
      </c>
      <c r="J4048">
        <v>0</v>
      </c>
      <c r="K4048">
        <v>0</v>
      </c>
    </row>
    <row r="4049" spans="1:11" x14ac:dyDescent="0.2">
      <c r="A4049" t="s">
        <v>7903</v>
      </c>
      <c r="B4049" t="s">
        <v>9</v>
      </c>
      <c r="C4049" s="1" t="s">
        <v>7904</v>
      </c>
      <c r="D4049">
        <v>-121.702783987704</v>
      </c>
      <c r="E4049" s="2">
        <v>1</v>
      </c>
      <c r="F4049">
        <v>69.835418994371594</v>
      </c>
      <c r="G4049">
        <f t="shared" si="190"/>
        <v>1</v>
      </c>
      <c r="H4049" s="3">
        <f t="shared" si="191"/>
        <v>1.8440757431442842</v>
      </c>
      <c r="I4049" s="3">
        <f t="shared" si="192"/>
        <v>0</v>
      </c>
      <c r="J4049">
        <v>0</v>
      </c>
      <c r="K4049">
        <v>0</v>
      </c>
    </row>
    <row r="4050" spans="1:11" x14ac:dyDescent="0.2">
      <c r="A4050" t="s">
        <v>7905</v>
      </c>
      <c r="B4050" t="s">
        <v>9</v>
      </c>
      <c r="C4050" s="1" t="s">
        <v>7906</v>
      </c>
      <c r="D4050">
        <v>-119.184434258998</v>
      </c>
      <c r="E4050" s="2">
        <v>1</v>
      </c>
      <c r="F4050">
        <v>69.835418994571697</v>
      </c>
      <c r="G4050">
        <f t="shared" si="190"/>
        <v>1</v>
      </c>
      <c r="H4050" s="3">
        <f t="shared" si="191"/>
        <v>1.8440757431455286</v>
      </c>
      <c r="I4050" s="3">
        <f t="shared" si="192"/>
        <v>0</v>
      </c>
      <c r="J4050">
        <v>0</v>
      </c>
      <c r="K4050">
        <v>0</v>
      </c>
    </row>
    <row r="4051" spans="1:11" x14ac:dyDescent="0.2">
      <c r="A4051" t="s">
        <v>7907</v>
      </c>
      <c r="B4051" t="s">
        <v>9</v>
      </c>
      <c r="C4051" s="1" t="s">
        <v>7908</v>
      </c>
      <c r="D4051">
        <v>-119.79218562813099</v>
      </c>
      <c r="E4051" s="2">
        <v>1</v>
      </c>
      <c r="F4051">
        <v>69.835418994546998</v>
      </c>
      <c r="G4051">
        <f t="shared" si="190"/>
        <v>1</v>
      </c>
      <c r="H4051" s="3">
        <f t="shared" si="191"/>
        <v>1.8440757431453751</v>
      </c>
      <c r="I4051" s="3">
        <f t="shared" si="192"/>
        <v>0</v>
      </c>
      <c r="J4051">
        <v>0</v>
      </c>
      <c r="K4051">
        <v>0</v>
      </c>
    </row>
    <row r="4052" spans="1:11" x14ac:dyDescent="0.2">
      <c r="A4052" t="s">
        <v>7909</v>
      </c>
      <c r="B4052" t="s">
        <v>9</v>
      </c>
      <c r="C4052">
        <v>37.137350075826298</v>
      </c>
      <c r="D4052">
        <v>-122.19099843034699</v>
      </c>
      <c r="E4052" s="2">
        <v>1.0579710144927501</v>
      </c>
      <c r="F4052">
        <v>164.28551377686699</v>
      </c>
      <c r="G4052">
        <f t="shared" si="190"/>
        <v>1</v>
      </c>
      <c r="H4052" s="3">
        <f t="shared" si="191"/>
        <v>2.2155992702875515</v>
      </c>
      <c r="I4052" s="3">
        <f t="shared" si="192"/>
        <v>2.2155992702875515</v>
      </c>
      <c r="J4052">
        <v>0</v>
      </c>
      <c r="K4052">
        <v>0</v>
      </c>
    </row>
    <row r="4053" spans="1:11" x14ac:dyDescent="0.2">
      <c r="A4053" t="s">
        <v>7910</v>
      </c>
      <c r="B4053" t="s">
        <v>9</v>
      </c>
      <c r="C4053" s="1" t="s">
        <v>7911</v>
      </c>
      <c r="D4053">
        <v>-118.873803006085</v>
      </c>
      <c r="E4053" s="2">
        <v>2.2916666666666599</v>
      </c>
      <c r="F4053">
        <v>7769.7465988294998</v>
      </c>
      <c r="G4053">
        <f t="shared" si="190"/>
        <v>0</v>
      </c>
      <c r="H4053" s="3">
        <f t="shared" si="191"/>
        <v>3.8904068550268311</v>
      </c>
      <c r="I4053" s="3">
        <f t="shared" si="192"/>
        <v>3.8904068550268311</v>
      </c>
      <c r="J4053">
        <v>0</v>
      </c>
      <c r="K4053">
        <v>0</v>
      </c>
    </row>
    <row r="4054" spans="1:11" x14ac:dyDescent="0.2">
      <c r="A4054" t="s">
        <v>7912</v>
      </c>
      <c r="B4054" t="s">
        <v>9</v>
      </c>
      <c r="C4054" s="1" t="s">
        <v>7913</v>
      </c>
      <c r="D4054">
        <v>-118.710169582471</v>
      </c>
      <c r="E4054" s="2">
        <v>1.2303921568627401</v>
      </c>
      <c r="F4054">
        <v>409.276123438816</v>
      </c>
      <c r="G4054">
        <f t="shared" si="190"/>
        <v>0</v>
      </c>
      <c r="H4054" s="3">
        <f t="shared" si="191"/>
        <v>2.6120164092892164</v>
      </c>
      <c r="I4054" s="3">
        <f t="shared" si="192"/>
        <v>2.6120164092892164</v>
      </c>
      <c r="J4054">
        <v>0</v>
      </c>
      <c r="K4054">
        <v>0</v>
      </c>
    </row>
    <row r="4055" spans="1:11" x14ac:dyDescent="0.2">
      <c r="A4055" t="s">
        <v>7914</v>
      </c>
      <c r="B4055" t="s">
        <v>9</v>
      </c>
      <c r="C4055" s="1" t="s">
        <v>7915</v>
      </c>
      <c r="D4055">
        <v>-118.732383661497</v>
      </c>
      <c r="E4055" s="2">
        <v>1</v>
      </c>
      <c r="F4055">
        <v>136.85257846436099</v>
      </c>
      <c r="G4055">
        <f t="shared" si="190"/>
        <v>1</v>
      </c>
      <c r="H4055" s="3">
        <f t="shared" si="191"/>
        <v>2.1362529844446767</v>
      </c>
      <c r="I4055" s="3">
        <f t="shared" si="192"/>
        <v>0</v>
      </c>
      <c r="J4055">
        <v>0</v>
      </c>
      <c r="K4055">
        <v>0</v>
      </c>
    </row>
    <row r="4056" spans="1:11" x14ac:dyDescent="0.2">
      <c r="A4056" t="s">
        <v>7916</v>
      </c>
      <c r="B4056" t="s">
        <v>9</v>
      </c>
      <c r="C4056">
        <v>37.942036626234703</v>
      </c>
      <c r="D4056">
        <v>-121.310449506669</v>
      </c>
      <c r="E4056" s="2">
        <v>1</v>
      </c>
      <c r="F4056">
        <v>69.835418994365199</v>
      </c>
      <c r="G4056">
        <f t="shared" si="190"/>
        <v>1</v>
      </c>
      <c r="H4056" s="3">
        <f t="shared" si="191"/>
        <v>1.8440757431442445</v>
      </c>
      <c r="I4056" s="3">
        <f t="shared" si="192"/>
        <v>0</v>
      </c>
      <c r="J4056">
        <v>0</v>
      </c>
      <c r="K4056">
        <v>0</v>
      </c>
    </row>
    <row r="4057" spans="1:11" x14ac:dyDescent="0.2">
      <c r="A4057" t="s">
        <v>7917</v>
      </c>
      <c r="B4057" t="s">
        <v>9</v>
      </c>
      <c r="C4057" s="1" t="s">
        <v>7918</v>
      </c>
      <c r="D4057">
        <v>-118.22970255787899</v>
      </c>
      <c r="E4057" s="2">
        <v>3.1463414634146298</v>
      </c>
      <c r="F4057">
        <v>69.835418994472406</v>
      </c>
      <c r="G4057">
        <f t="shared" si="190"/>
        <v>1</v>
      </c>
      <c r="H4057" s="3">
        <f t="shared" si="191"/>
        <v>1.8440757431449111</v>
      </c>
      <c r="I4057" s="3">
        <f t="shared" si="192"/>
        <v>1.8440757431449111</v>
      </c>
      <c r="J4057">
        <v>0</v>
      </c>
      <c r="K4057">
        <v>0</v>
      </c>
    </row>
    <row r="4058" spans="1:11" x14ac:dyDescent="0.2">
      <c r="A4058" t="s">
        <v>7919</v>
      </c>
      <c r="B4058" t="s">
        <v>9</v>
      </c>
      <c r="C4058" s="1" t="s">
        <v>7920</v>
      </c>
      <c r="D4058">
        <v>-118.63681007652301</v>
      </c>
      <c r="E4058" s="2">
        <v>1</v>
      </c>
      <c r="F4058">
        <v>128.87362201314801</v>
      </c>
      <c r="G4058">
        <f t="shared" si="190"/>
        <v>1</v>
      </c>
      <c r="H4058" s="3">
        <f t="shared" si="191"/>
        <v>2.1101640346036161</v>
      </c>
      <c r="I4058" s="3">
        <f t="shared" si="192"/>
        <v>0</v>
      </c>
      <c r="J4058">
        <v>0</v>
      </c>
      <c r="K4058">
        <v>0</v>
      </c>
    </row>
    <row r="4059" spans="1:11" x14ac:dyDescent="0.2">
      <c r="A4059" t="s">
        <v>7921</v>
      </c>
      <c r="B4059" t="s">
        <v>9</v>
      </c>
      <c r="C4059" s="1" t="s">
        <v>7922</v>
      </c>
      <c r="D4059">
        <v>-120.13808114609</v>
      </c>
      <c r="E4059" s="2">
        <v>1</v>
      </c>
      <c r="F4059">
        <v>134.708316015978</v>
      </c>
      <c r="G4059">
        <f t="shared" si="190"/>
        <v>1</v>
      </c>
      <c r="H4059" s="3">
        <f t="shared" si="191"/>
        <v>2.1293944070694595</v>
      </c>
      <c r="I4059" s="3">
        <f t="shared" si="192"/>
        <v>0</v>
      </c>
      <c r="J4059">
        <v>0</v>
      </c>
      <c r="K4059">
        <v>0</v>
      </c>
    </row>
    <row r="4060" spans="1:11" x14ac:dyDescent="0.2">
      <c r="A4060" t="s">
        <v>7923</v>
      </c>
      <c r="B4060" t="s">
        <v>9</v>
      </c>
      <c r="C4060">
        <v>35.447314177994599</v>
      </c>
      <c r="D4060">
        <v>-119.733096855787</v>
      </c>
      <c r="E4060" s="2">
        <v>1.31578947368421</v>
      </c>
      <c r="F4060">
        <v>180.79654029372901</v>
      </c>
      <c r="G4060">
        <f t="shared" si="190"/>
        <v>1</v>
      </c>
      <c r="H4060" s="3">
        <f t="shared" si="191"/>
        <v>2.2571901155988656</v>
      </c>
      <c r="I4060" s="3">
        <f t="shared" si="192"/>
        <v>2.2571901155988656</v>
      </c>
      <c r="J4060">
        <v>0</v>
      </c>
      <c r="K4060">
        <v>0</v>
      </c>
    </row>
    <row r="4061" spans="1:11" x14ac:dyDescent="0.2">
      <c r="A4061" t="s">
        <v>7924</v>
      </c>
      <c r="B4061" t="s">
        <v>9</v>
      </c>
      <c r="C4061" s="1" t="s">
        <v>7925</v>
      </c>
      <c r="D4061">
        <v>-118.675083583956</v>
      </c>
      <c r="E4061" s="2">
        <v>2.6428571428571401</v>
      </c>
      <c r="F4061">
        <v>210.88303702363999</v>
      </c>
      <c r="G4061">
        <f t="shared" si="190"/>
        <v>1</v>
      </c>
      <c r="H4061" s="3">
        <f t="shared" si="191"/>
        <v>2.3240416474335985</v>
      </c>
      <c r="I4061" s="3">
        <f t="shared" si="192"/>
        <v>2.3240416474335985</v>
      </c>
      <c r="J4061">
        <v>0</v>
      </c>
      <c r="K4061">
        <v>0</v>
      </c>
    </row>
    <row r="4062" spans="1:11" x14ac:dyDescent="0.2">
      <c r="A4062" t="s">
        <v>7926</v>
      </c>
      <c r="B4062" t="s">
        <v>9</v>
      </c>
      <c r="C4062">
        <v>37.985483964891898</v>
      </c>
      <c r="D4062">
        <v>-121.25729299279</v>
      </c>
      <c r="E4062" s="2">
        <v>1</v>
      </c>
      <c r="F4062">
        <v>69.835418994477493</v>
      </c>
      <c r="G4062">
        <f t="shared" si="190"/>
        <v>1</v>
      </c>
      <c r="H4062" s="3">
        <f t="shared" si="191"/>
        <v>1.8440757431449428</v>
      </c>
      <c r="I4062" s="3">
        <f t="shared" si="192"/>
        <v>0</v>
      </c>
      <c r="J4062">
        <v>0</v>
      </c>
      <c r="K4062">
        <v>0</v>
      </c>
    </row>
    <row r="4063" spans="1:11" x14ac:dyDescent="0.2">
      <c r="A4063" t="s">
        <v>7927</v>
      </c>
      <c r="B4063" t="s">
        <v>9</v>
      </c>
      <c r="C4063" s="1" t="s">
        <v>7928</v>
      </c>
      <c r="D4063">
        <v>-119.42143777781</v>
      </c>
      <c r="E4063" s="2">
        <v>1</v>
      </c>
      <c r="F4063">
        <v>69.8354189944084</v>
      </c>
      <c r="G4063">
        <f t="shared" si="190"/>
        <v>1</v>
      </c>
      <c r="H4063" s="3">
        <f t="shared" si="191"/>
        <v>1.8440757431445132</v>
      </c>
      <c r="I4063" s="3">
        <f t="shared" si="192"/>
        <v>0</v>
      </c>
      <c r="J4063">
        <v>0</v>
      </c>
      <c r="K4063">
        <v>0</v>
      </c>
    </row>
    <row r="4064" spans="1:11" x14ac:dyDescent="0.2">
      <c r="A4064" t="s">
        <v>7929</v>
      </c>
      <c r="B4064" t="s">
        <v>9</v>
      </c>
      <c r="C4064" s="1" t="s">
        <v>7930</v>
      </c>
      <c r="D4064">
        <v>-121.03402449641899</v>
      </c>
      <c r="E4064" s="2">
        <v>1.92307692307692</v>
      </c>
      <c r="F4064">
        <v>139.67083798898599</v>
      </c>
      <c r="G4064">
        <f t="shared" si="190"/>
        <v>1</v>
      </c>
      <c r="H4064" s="3">
        <f t="shared" si="191"/>
        <v>2.1451057388090202</v>
      </c>
      <c r="I4064" s="3">
        <f t="shared" si="192"/>
        <v>2.1451057388090202</v>
      </c>
      <c r="J4064">
        <v>0</v>
      </c>
      <c r="K4064">
        <v>0</v>
      </c>
    </row>
    <row r="4065" spans="1:11" x14ac:dyDescent="0.2">
      <c r="A4065" t="s">
        <v>7931</v>
      </c>
      <c r="B4065" t="s">
        <v>9</v>
      </c>
      <c r="C4065" s="1" t="s">
        <v>7932</v>
      </c>
      <c r="D4065">
        <v>-122.308514650954</v>
      </c>
      <c r="E4065" s="2">
        <v>1.09756097560975</v>
      </c>
      <c r="F4065">
        <v>69.835418994610905</v>
      </c>
      <c r="G4065">
        <f t="shared" si="190"/>
        <v>1</v>
      </c>
      <c r="H4065" s="3">
        <f t="shared" si="191"/>
        <v>1.8440757431457724</v>
      </c>
      <c r="I4065" s="3">
        <f t="shared" si="192"/>
        <v>1.8440757431457724</v>
      </c>
      <c r="J4065">
        <v>0</v>
      </c>
      <c r="K4065">
        <v>0</v>
      </c>
    </row>
    <row r="4066" spans="1:11" x14ac:dyDescent="0.2">
      <c r="A4066" t="s">
        <v>7933</v>
      </c>
      <c r="B4066" t="s">
        <v>9</v>
      </c>
      <c r="C4066" s="1" t="s">
        <v>7934</v>
      </c>
      <c r="D4066">
        <v>-122.19568373880701</v>
      </c>
      <c r="E4066" s="2">
        <v>1.0243902439024299</v>
      </c>
      <c r="F4066">
        <v>208.82688206910001</v>
      </c>
      <c r="G4066">
        <f t="shared" si="190"/>
        <v>1</v>
      </c>
      <c r="H4066" s="3">
        <f t="shared" si="191"/>
        <v>2.3197864042095433</v>
      </c>
      <c r="I4066" s="3">
        <f t="shared" si="192"/>
        <v>2.3197864042095433</v>
      </c>
      <c r="J4066">
        <v>0</v>
      </c>
      <c r="K4066">
        <v>0</v>
      </c>
    </row>
    <row r="4067" spans="1:11" x14ac:dyDescent="0.2">
      <c r="A4067" t="s">
        <v>7935</v>
      </c>
      <c r="B4067" t="s">
        <v>9</v>
      </c>
      <c r="C4067" s="1" t="s">
        <v>7936</v>
      </c>
      <c r="D4067">
        <v>-121.257137915115</v>
      </c>
      <c r="E4067" s="2">
        <v>1</v>
      </c>
      <c r="F4067">
        <v>69.835418994448901</v>
      </c>
      <c r="G4067">
        <f t="shared" si="190"/>
        <v>1</v>
      </c>
      <c r="H4067" s="3">
        <f t="shared" si="191"/>
        <v>1.844075743144765</v>
      </c>
      <c r="I4067" s="3">
        <f t="shared" si="192"/>
        <v>0</v>
      </c>
      <c r="J4067">
        <v>0</v>
      </c>
      <c r="K4067">
        <v>0</v>
      </c>
    </row>
    <row r="4068" spans="1:11" x14ac:dyDescent="0.2">
      <c r="A4068" t="s">
        <v>7937</v>
      </c>
      <c r="B4068" t="s">
        <v>9</v>
      </c>
      <c r="C4068" s="1" t="s">
        <v>7938</v>
      </c>
      <c r="D4068">
        <v>-119.850750333023</v>
      </c>
      <c r="E4068" s="2">
        <v>1</v>
      </c>
      <c r="F4068">
        <v>69.835418994527103</v>
      </c>
      <c r="G4068">
        <f t="shared" si="190"/>
        <v>1</v>
      </c>
      <c r="H4068" s="3">
        <f t="shared" si="191"/>
        <v>1.8440757431452512</v>
      </c>
      <c r="I4068" s="3">
        <f t="shared" si="192"/>
        <v>0</v>
      </c>
      <c r="J4068">
        <v>0</v>
      </c>
      <c r="K4068">
        <v>0</v>
      </c>
    </row>
    <row r="4069" spans="1:11" x14ac:dyDescent="0.2">
      <c r="A4069" t="s">
        <v>7939</v>
      </c>
      <c r="B4069" t="s">
        <v>9</v>
      </c>
      <c r="C4069" s="1" t="s">
        <v>7940</v>
      </c>
      <c r="D4069">
        <v>-121.64210332630201</v>
      </c>
      <c r="E4069" s="2">
        <v>1</v>
      </c>
      <c r="F4069">
        <v>69.835418994500401</v>
      </c>
      <c r="G4069">
        <f t="shared" si="190"/>
        <v>1</v>
      </c>
      <c r="H4069" s="3">
        <f t="shared" si="191"/>
        <v>1.8440757431450852</v>
      </c>
      <c r="I4069" s="3">
        <f t="shared" si="192"/>
        <v>0</v>
      </c>
      <c r="J4069">
        <v>0</v>
      </c>
      <c r="K4069">
        <v>0</v>
      </c>
    </row>
    <row r="4070" spans="1:11" x14ac:dyDescent="0.2">
      <c r="A4070" t="s">
        <v>7941</v>
      </c>
      <c r="B4070" t="s">
        <v>9</v>
      </c>
      <c r="C4070">
        <v>35.198213254657603</v>
      </c>
      <c r="D4070">
        <v>-118.519727979287</v>
      </c>
      <c r="E4070" s="2">
        <v>1</v>
      </c>
      <c r="F4070">
        <v>69.835418994570404</v>
      </c>
      <c r="G4070">
        <f t="shared" si="190"/>
        <v>1</v>
      </c>
      <c r="H4070" s="3">
        <f t="shared" si="191"/>
        <v>1.8440757431455206</v>
      </c>
      <c r="I4070" s="3">
        <f t="shared" si="192"/>
        <v>0</v>
      </c>
      <c r="J4070">
        <v>0</v>
      </c>
      <c r="K4070">
        <v>0</v>
      </c>
    </row>
    <row r="4071" spans="1:11" x14ac:dyDescent="0.2">
      <c r="A4071" t="s">
        <v>7942</v>
      </c>
      <c r="B4071" t="s">
        <v>9</v>
      </c>
      <c r="C4071" s="1" t="s">
        <v>7943</v>
      </c>
      <c r="D4071">
        <v>-121.832734395412</v>
      </c>
      <c r="E4071" s="2">
        <v>1</v>
      </c>
      <c r="F4071">
        <v>182.90770475226901</v>
      </c>
      <c r="G4071">
        <f t="shared" si="190"/>
        <v>1</v>
      </c>
      <c r="H4071" s="3">
        <f t="shared" si="191"/>
        <v>2.2622319999592935</v>
      </c>
      <c r="I4071" s="3">
        <f t="shared" si="192"/>
        <v>0</v>
      </c>
      <c r="J4071">
        <v>0</v>
      </c>
      <c r="K4071">
        <v>0</v>
      </c>
    </row>
    <row r="4072" spans="1:11" x14ac:dyDescent="0.2">
      <c r="A4072" t="s">
        <v>7944</v>
      </c>
      <c r="B4072" t="s">
        <v>9</v>
      </c>
      <c r="C4072" s="1" t="s">
        <v>7945</v>
      </c>
      <c r="D4072">
        <v>-119.013261081606</v>
      </c>
      <c r="E4072" s="2">
        <v>1.2</v>
      </c>
      <c r="F4072">
        <v>259.40050715065399</v>
      </c>
      <c r="G4072">
        <f t="shared" si="190"/>
        <v>1</v>
      </c>
      <c r="H4072" s="3">
        <f t="shared" si="191"/>
        <v>2.4139708208325454</v>
      </c>
      <c r="I4072" s="3">
        <f t="shared" si="192"/>
        <v>2.4139708208325454</v>
      </c>
      <c r="J4072">
        <v>0</v>
      </c>
      <c r="K4072">
        <v>0</v>
      </c>
    </row>
    <row r="4073" spans="1:11" x14ac:dyDescent="0.2">
      <c r="A4073" t="s">
        <v>7946</v>
      </c>
      <c r="B4073" t="s">
        <v>9</v>
      </c>
      <c r="C4073" s="1" t="s">
        <v>7947</v>
      </c>
      <c r="D4073">
        <v>-118.227019664341</v>
      </c>
      <c r="E4073" s="2">
        <v>3.0714285714285698</v>
      </c>
      <c r="F4073">
        <v>2699.20665745719</v>
      </c>
      <c r="G4073">
        <f t="shared" si="190"/>
        <v>0</v>
      </c>
      <c r="H4073" s="3">
        <f t="shared" si="191"/>
        <v>3.4312361364118238</v>
      </c>
      <c r="I4073" s="3">
        <f t="shared" si="192"/>
        <v>3.4312361364118238</v>
      </c>
      <c r="J4073">
        <v>0</v>
      </c>
      <c r="K4073">
        <v>0</v>
      </c>
    </row>
    <row r="4074" spans="1:11" x14ac:dyDescent="0.2">
      <c r="A4074" t="s">
        <v>7948</v>
      </c>
      <c r="B4074" t="s">
        <v>9</v>
      </c>
      <c r="C4074" s="1" t="s">
        <v>7949</v>
      </c>
      <c r="D4074">
        <v>-121.695843537608</v>
      </c>
      <c r="E4074" s="2">
        <v>1</v>
      </c>
      <c r="F4074">
        <v>69.835418994540106</v>
      </c>
      <c r="G4074">
        <f t="shared" si="190"/>
        <v>1</v>
      </c>
      <c r="H4074" s="3">
        <f t="shared" si="191"/>
        <v>1.8440757431453323</v>
      </c>
      <c r="I4074" s="3">
        <f t="shared" si="192"/>
        <v>0</v>
      </c>
      <c r="J4074">
        <v>0</v>
      </c>
      <c r="K4074">
        <v>0</v>
      </c>
    </row>
    <row r="4075" spans="1:11" x14ac:dyDescent="0.2">
      <c r="A4075" t="s">
        <v>7950</v>
      </c>
      <c r="B4075" t="s">
        <v>9</v>
      </c>
      <c r="C4075" s="1" t="s">
        <v>7951</v>
      </c>
      <c r="D4075">
        <v>-120.034465900635</v>
      </c>
      <c r="E4075" s="2">
        <v>1</v>
      </c>
      <c r="F4075">
        <v>124.42577621813901</v>
      </c>
      <c r="G4075">
        <f t="shared" si="190"/>
        <v>1</v>
      </c>
      <c r="H4075" s="3">
        <f t="shared" si="191"/>
        <v>2.094910358728522</v>
      </c>
      <c r="I4075" s="3">
        <f t="shared" si="192"/>
        <v>0</v>
      </c>
      <c r="J4075">
        <v>0</v>
      </c>
      <c r="K4075">
        <v>0</v>
      </c>
    </row>
    <row r="4076" spans="1:11" x14ac:dyDescent="0.2">
      <c r="A4076" t="s">
        <v>7952</v>
      </c>
      <c r="B4076" t="s">
        <v>9</v>
      </c>
      <c r="C4076">
        <v>36.797944054721498</v>
      </c>
      <c r="D4076">
        <v>-119.548421581829</v>
      </c>
      <c r="E4076" s="2">
        <v>1</v>
      </c>
      <c r="F4076">
        <v>69.835418994503698</v>
      </c>
      <c r="G4076">
        <f t="shared" si="190"/>
        <v>1</v>
      </c>
      <c r="H4076" s="3">
        <f t="shared" si="191"/>
        <v>1.8440757431451058</v>
      </c>
      <c r="I4076" s="3">
        <f t="shared" si="192"/>
        <v>0</v>
      </c>
      <c r="J4076">
        <v>0</v>
      </c>
      <c r="K4076">
        <v>0</v>
      </c>
    </row>
    <row r="4077" spans="1:11" x14ac:dyDescent="0.2">
      <c r="A4077" t="s">
        <v>7953</v>
      </c>
      <c r="B4077" t="s">
        <v>9</v>
      </c>
      <c r="C4077">
        <v>39.688911610276797</v>
      </c>
      <c r="D4077">
        <v>-122.51750943142601</v>
      </c>
      <c r="E4077" s="2">
        <v>2.3720930232558102</v>
      </c>
      <c r="F4077">
        <v>69.835418994342106</v>
      </c>
      <c r="G4077">
        <f t="shared" si="190"/>
        <v>1</v>
      </c>
      <c r="H4077" s="3">
        <f t="shared" si="191"/>
        <v>1.8440757431441008</v>
      </c>
      <c r="I4077" s="3">
        <f t="shared" si="192"/>
        <v>1.8440757431441008</v>
      </c>
      <c r="J4077">
        <v>0</v>
      </c>
      <c r="K4077">
        <v>0</v>
      </c>
    </row>
    <row r="4078" spans="1:11" x14ac:dyDescent="0.2">
      <c r="A4078" t="s">
        <v>7954</v>
      </c>
      <c r="B4078" t="s">
        <v>9</v>
      </c>
      <c r="C4078" s="1" t="s">
        <v>7955</v>
      </c>
      <c r="D4078">
        <v>-122.069262009412</v>
      </c>
      <c r="E4078" s="2">
        <v>4.3947368421052602</v>
      </c>
      <c r="F4078">
        <v>143.714131015882</v>
      </c>
      <c r="G4078">
        <f t="shared" si="190"/>
        <v>1</v>
      </c>
      <c r="H4078" s="3">
        <f t="shared" si="191"/>
        <v>2.1574994732176846</v>
      </c>
      <c r="I4078" s="3">
        <f t="shared" si="192"/>
        <v>2.1574994732176846</v>
      </c>
      <c r="J4078">
        <v>0</v>
      </c>
      <c r="K4078">
        <v>0</v>
      </c>
    </row>
    <row r="4079" spans="1:11" x14ac:dyDescent="0.2">
      <c r="A4079" t="s">
        <v>7956</v>
      </c>
      <c r="B4079" t="s">
        <v>9</v>
      </c>
      <c r="C4079">
        <v>40.423740275228802</v>
      </c>
      <c r="D4079">
        <v>-122.167266579025</v>
      </c>
      <c r="E4079" s="2">
        <v>1</v>
      </c>
      <c r="F4079">
        <v>69.835418994343001</v>
      </c>
      <c r="G4079">
        <f t="shared" si="190"/>
        <v>1</v>
      </c>
      <c r="H4079" s="3">
        <f t="shared" si="191"/>
        <v>1.8440757431441064</v>
      </c>
      <c r="I4079" s="3">
        <f t="shared" si="192"/>
        <v>0</v>
      </c>
      <c r="J4079">
        <v>0</v>
      </c>
      <c r="K4079">
        <v>0</v>
      </c>
    </row>
    <row r="4080" spans="1:11" x14ac:dyDescent="0.2">
      <c r="A4080" t="s">
        <v>7957</v>
      </c>
      <c r="B4080" t="s">
        <v>9</v>
      </c>
      <c r="C4080" s="1" t="s">
        <v>7958</v>
      </c>
      <c r="D4080">
        <v>-122.40348228056</v>
      </c>
      <c r="E4080" s="2">
        <v>1.26829268292682</v>
      </c>
      <c r="F4080">
        <v>69.8354189944111</v>
      </c>
      <c r="G4080">
        <f t="shared" si="190"/>
        <v>1</v>
      </c>
      <c r="H4080" s="3">
        <f t="shared" si="191"/>
        <v>1.8440757431445298</v>
      </c>
      <c r="I4080" s="3">
        <f t="shared" si="192"/>
        <v>1.8440757431445298</v>
      </c>
      <c r="J4080">
        <v>0</v>
      </c>
      <c r="K4080">
        <v>0</v>
      </c>
    </row>
    <row r="4081" spans="1:11" x14ac:dyDescent="0.2">
      <c r="A4081" t="s">
        <v>7959</v>
      </c>
      <c r="B4081" t="s">
        <v>9</v>
      </c>
      <c r="C4081" s="1" t="s">
        <v>7960</v>
      </c>
      <c r="D4081">
        <v>-122.41341321450901</v>
      </c>
      <c r="E4081" s="2">
        <v>1.07317073170731</v>
      </c>
      <c r="F4081">
        <v>69.835418994296106</v>
      </c>
      <c r="G4081">
        <f t="shared" si="190"/>
        <v>1</v>
      </c>
      <c r="H4081" s="3">
        <f t="shared" si="191"/>
        <v>1.8440757431438148</v>
      </c>
      <c r="I4081" s="3">
        <f t="shared" si="192"/>
        <v>1.8440757431438148</v>
      </c>
      <c r="J4081">
        <v>0</v>
      </c>
      <c r="K4081">
        <v>0</v>
      </c>
    </row>
    <row r="4082" spans="1:11" x14ac:dyDescent="0.2">
      <c r="A4082" t="s">
        <v>7961</v>
      </c>
      <c r="B4082" t="s">
        <v>9</v>
      </c>
      <c r="C4082" s="1" t="s">
        <v>7962</v>
      </c>
      <c r="D4082">
        <v>-118.400116953297</v>
      </c>
      <c r="E4082" s="2">
        <v>1.6428571428571399</v>
      </c>
      <c r="F4082">
        <v>69.835418994435599</v>
      </c>
      <c r="G4082">
        <f t="shared" si="190"/>
        <v>1</v>
      </c>
      <c r="H4082" s="3">
        <f t="shared" si="191"/>
        <v>1.8440757431446824</v>
      </c>
      <c r="I4082" s="3">
        <f t="shared" si="192"/>
        <v>1.8440757431446824</v>
      </c>
      <c r="J4082">
        <v>0</v>
      </c>
      <c r="K4082">
        <v>0</v>
      </c>
    </row>
    <row r="4083" spans="1:11" x14ac:dyDescent="0.2">
      <c r="A4083" t="s">
        <v>7963</v>
      </c>
      <c r="B4083" t="s">
        <v>9</v>
      </c>
      <c r="C4083" s="1" t="s">
        <v>7964</v>
      </c>
      <c r="D4083">
        <v>-121.548368990589</v>
      </c>
      <c r="E4083" s="2">
        <v>3.16</v>
      </c>
      <c r="F4083">
        <v>328.85679092693903</v>
      </c>
      <c r="G4083">
        <f t="shared" si="190"/>
        <v>0</v>
      </c>
      <c r="H4083" s="3">
        <f t="shared" si="191"/>
        <v>2.5170068145140987</v>
      </c>
      <c r="I4083" s="3">
        <f t="shared" si="192"/>
        <v>2.5170068145140987</v>
      </c>
      <c r="J4083">
        <v>0</v>
      </c>
      <c r="K4083">
        <v>0</v>
      </c>
    </row>
    <row r="4084" spans="1:11" x14ac:dyDescent="0.2">
      <c r="A4084" t="s">
        <v>7965</v>
      </c>
      <c r="B4084" t="s">
        <v>9</v>
      </c>
      <c r="C4084" s="1" t="s">
        <v>7966</v>
      </c>
      <c r="D4084">
        <v>-122.602932614778</v>
      </c>
      <c r="E4084" s="2">
        <v>4.7555555555555502</v>
      </c>
      <c r="F4084">
        <v>69.835418994565799</v>
      </c>
      <c r="G4084">
        <f t="shared" si="190"/>
        <v>1</v>
      </c>
      <c r="H4084" s="3">
        <f t="shared" si="191"/>
        <v>1.8440757431454919</v>
      </c>
      <c r="I4084" s="3">
        <f t="shared" si="192"/>
        <v>1.8440757431454919</v>
      </c>
      <c r="J4084">
        <v>0</v>
      </c>
      <c r="K4084">
        <v>0</v>
      </c>
    </row>
    <row r="4085" spans="1:11" x14ac:dyDescent="0.2">
      <c r="A4085" t="s">
        <v>7967</v>
      </c>
      <c r="B4085" t="s">
        <v>9</v>
      </c>
      <c r="C4085" s="1" t="s">
        <v>7968</v>
      </c>
      <c r="D4085">
        <v>-121.139682624781</v>
      </c>
      <c r="E4085" s="2">
        <v>1</v>
      </c>
      <c r="F4085">
        <v>69.835418994427798</v>
      </c>
      <c r="G4085">
        <f t="shared" si="190"/>
        <v>1</v>
      </c>
      <c r="H4085" s="3">
        <f t="shared" si="191"/>
        <v>1.8440757431446337</v>
      </c>
      <c r="I4085" s="3">
        <f t="shared" si="192"/>
        <v>0</v>
      </c>
      <c r="J4085">
        <v>0</v>
      </c>
      <c r="K4085">
        <v>0</v>
      </c>
    </row>
    <row r="4086" spans="1:11" x14ac:dyDescent="0.2">
      <c r="A4086" t="s">
        <v>7969</v>
      </c>
      <c r="B4086" t="s">
        <v>9</v>
      </c>
      <c r="C4086" s="1" t="s">
        <v>7970</v>
      </c>
      <c r="D4086">
        <v>-123.18825610005401</v>
      </c>
      <c r="E4086" s="2">
        <v>3.58536585365853</v>
      </c>
      <c r="F4086">
        <v>324.04771905630298</v>
      </c>
      <c r="G4086">
        <f t="shared" si="190"/>
        <v>0</v>
      </c>
      <c r="H4086" s="3">
        <f t="shared" si="191"/>
        <v>2.5106089688388611</v>
      </c>
      <c r="I4086" s="3">
        <f t="shared" si="192"/>
        <v>2.5106089688388611</v>
      </c>
      <c r="J4086">
        <v>0</v>
      </c>
      <c r="K4086">
        <v>0</v>
      </c>
    </row>
    <row r="4087" spans="1:11" x14ac:dyDescent="0.2">
      <c r="A4087" t="s">
        <v>7971</v>
      </c>
      <c r="B4087" t="s">
        <v>9</v>
      </c>
      <c r="C4087" s="1" t="s">
        <v>7972</v>
      </c>
      <c r="D4087">
        <v>-121.961811113805</v>
      </c>
      <c r="E4087" s="2">
        <v>1.0487804878048701</v>
      </c>
      <c r="F4087">
        <v>69.835418994367899</v>
      </c>
      <c r="G4087">
        <f t="shared" si="190"/>
        <v>1</v>
      </c>
      <c r="H4087" s="3">
        <f t="shared" si="191"/>
        <v>1.8440757431442611</v>
      </c>
      <c r="I4087" s="3">
        <f t="shared" si="192"/>
        <v>1.8440757431442611</v>
      </c>
      <c r="J4087">
        <v>0</v>
      </c>
      <c r="K4087">
        <v>0</v>
      </c>
    </row>
    <row r="4088" spans="1:11" x14ac:dyDescent="0.2">
      <c r="A4088" t="s">
        <v>7973</v>
      </c>
      <c r="B4088" t="s">
        <v>9</v>
      </c>
      <c r="C4088" s="1" t="s">
        <v>7974</v>
      </c>
      <c r="D4088">
        <v>-120.887166334234</v>
      </c>
      <c r="E4088" s="2">
        <v>1</v>
      </c>
      <c r="F4088">
        <v>176.12928514761899</v>
      </c>
      <c r="G4088">
        <f t="shared" si="190"/>
        <v>1</v>
      </c>
      <c r="H4088" s="3">
        <f t="shared" si="191"/>
        <v>2.2458315724386395</v>
      </c>
      <c r="I4088" s="3">
        <f t="shared" si="192"/>
        <v>0</v>
      </c>
      <c r="J4088">
        <v>0</v>
      </c>
      <c r="K4088">
        <v>0</v>
      </c>
    </row>
    <row r="4089" spans="1:11" x14ac:dyDescent="0.2">
      <c r="A4089" t="s">
        <v>7975</v>
      </c>
      <c r="B4089" t="s">
        <v>9</v>
      </c>
      <c r="C4089" s="1" t="s">
        <v>7976</v>
      </c>
      <c r="D4089">
        <v>-121.261532208845</v>
      </c>
      <c r="E4089" s="2">
        <v>1.075</v>
      </c>
      <c r="F4089">
        <v>69.835418994473798</v>
      </c>
      <c r="G4089">
        <f t="shared" si="190"/>
        <v>1</v>
      </c>
      <c r="H4089" s="3">
        <f t="shared" si="191"/>
        <v>1.8440757431449197</v>
      </c>
      <c r="I4089" s="3">
        <f t="shared" si="192"/>
        <v>1.8440757431449197</v>
      </c>
      <c r="J4089">
        <v>0</v>
      </c>
      <c r="K4089">
        <v>0</v>
      </c>
    </row>
    <row r="4090" spans="1:11" x14ac:dyDescent="0.2">
      <c r="A4090" t="s">
        <v>7977</v>
      </c>
      <c r="B4090" t="s">
        <v>9</v>
      </c>
      <c r="C4090" s="1" t="s">
        <v>7978</v>
      </c>
      <c r="D4090">
        <v>-119.36177981640201</v>
      </c>
      <c r="E4090" s="2">
        <v>3.1710526315789398</v>
      </c>
      <c r="F4090">
        <v>169.796584356327</v>
      </c>
      <c r="G4090">
        <f t="shared" si="190"/>
        <v>1</v>
      </c>
      <c r="H4090" s="3">
        <f t="shared" si="191"/>
        <v>2.22992894968815</v>
      </c>
      <c r="I4090" s="3">
        <f t="shared" si="192"/>
        <v>2.22992894968815</v>
      </c>
      <c r="J4090">
        <v>0</v>
      </c>
      <c r="K4090">
        <v>0</v>
      </c>
    </row>
    <row r="4091" spans="1:11" x14ac:dyDescent="0.2">
      <c r="A4091" t="s">
        <v>7979</v>
      </c>
      <c r="B4091" t="s">
        <v>9</v>
      </c>
      <c r="C4091" s="1" t="s">
        <v>7980</v>
      </c>
      <c r="D4091">
        <v>-121.749310769199</v>
      </c>
      <c r="E4091" s="2">
        <v>1</v>
      </c>
      <c r="F4091">
        <v>69.835418994300596</v>
      </c>
      <c r="G4091">
        <f t="shared" si="190"/>
        <v>1</v>
      </c>
      <c r="H4091" s="3">
        <f t="shared" si="191"/>
        <v>1.8440757431438428</v>
      </c>
      <c r="I4091" s="3">
        <f t="shared" si="192"/>
        <v>0</v>
      </c>
      <c r="J4091">
        <v>0</v>
      </c>
      <c r="K4091">
        <v>0</v>
      </c>
    </row>
    <row r="4092" spans="1:11" x14ac:dyDescent="0.2">
      <c r="A4092" t="s">
        <v>7981</v>
      </c>
      <c r="B4092" t="s">
        <v>9</v>
      </c>
      <c r="C4092" s="1" t="s">
        <v>7982</v>
      </c>
      <c r="D4092">
        <v>-118.18292751056801</v>
      </c>
      <c r="E4092" s="2">
        <v>1.92682926829268</v>
      </c>
      <c r="F4092">
        <v>893.05033386292598</v>
      </c>
      <c r="G4092">
        <f t="shared" si="190"/>
        <v>0</v>
      </c>
      <c r="H4092" s="3">
        <f t="shared" si="191"/>
        <v>2.9508759371672522</v>
      </c>
      <c r="I4092" s="3">
        <f t="shared" si="192"/>
        <v>2.9508759371672522</v>
      </c>
      <c r="J4092">
        <v>0</v>
      </c>
      <c r="K4092">
        <v>0</v>
      </c>
    </row>
    <row r="4093" spans="1:11" x14ac:dyDescent="0.2">
      <c r="A4093" t="s">
        <v>7983</v>
      </c>
      <c r="B4093" t="s">
        <v>9</v>
      </c>
      <c r="C4093" s="1" t="s">
        <v>7984</v>
      </c>
      <c r="D4093">
        <v>-121.384915829297</v>
      </c>
      <c r="E4093" s="2">
        <v>1</v>
      </c>
      <c r="F4093">
        <v>69.835418994360595</v>
      </c>
      <c r="G4093">
        <f t="shared" si="190"/>
        <v>1</v>
      </c>
      <c r="H4093" s="3">
        <f t="shared" si="191"/>
        <v>1.8440757431442159</v>
      </c>
      <c r="I4093" s="3">
        <f t="shared" si="192"/>
        <v>0</v>
      </c>
      <c r="J4093">
        <v>0</v>
      </c>
      <c r="K4093">
        <v>0</v>
      </c>
    </row>
    <row r="4094" spans="1:11" x14ac:dyDescent="0.2">
      <c r="A4094" t="s">
        <v>7985</v>
      </c>
      <c r="B4094" t="s">
        <v>9</v>
      </c>
      <c r="C4094">
        <v>35.415918835234102</v>
      </c>
      <c r="D4094">
        <v>-120.629051980651</v>
      </c>
      <c r="E4094" s="2">
        <v>1</v>
      </c>
      <c r="F4094">
        <v>139.06558837022899</v>
      </c>
      <c r="G4094">
        <f t="shared" si="190"/>
        <v>1</v>
      </c>
      <c r="H4094" s="3">
        <f t="shared" si="191"/>
        <v>2.1432196775851069</v>
      </c>
      <c r="I4094" s="3">
        <f t="shared" si="192"/>
        <v>0</v>
      </c>
      <c r="J4094">
        <v>0</v>
      </c>
      <c r="K4094">
        <v>0</v>
      </c>
    </row>
    <row r="4095" spans="1:11" x14ac:dyDescent="0.2">
      <c r="A4095" t="s">
        <v>7986</v>
      </c>
      <c r="B4095" t="s">
        <v>9</v>
      </c>
      <c r="C4095" s="1" t="s">
        <v>7987</v>
      </c>
      <c r="D4095">
        <v>-120.171673095497</v>
      </c>
      <c r="E4095" s="2">
        <v>1</v>
      </c>
      <c r="F4095">
        <v>630.23099972162095</v>
      </c>
      <c r="G4095">
        <f t="shared" si="190"/>
        <v>0</v>
      </c>
      <c r="H4095" s="3">
        <f t="shared" si="191"/>
        <v>2.7994997613846753</v>
      </c>
      <c r="I4095" s="3">
        <f t="shared" si="192"/>
        <v>0</v>
      </c>
      <c r="J4095">
        <v>0</v>
      </c>
      <c r="K4095">
        <v>0</v>
      </c>
    </row>
    <row r="4096" spans="1:11" x14ac:dyDescent="0.2">
      <c r="A4096" t="s">
        <v>7988</v>
      </c>
      <c r="B4096" t="s">
        <v>9</v>
      </c>
      <c r="C4096" s="1" t="s">
        <v>7989</v>
      </c>
      <c r="D4096">
        <v>-119.869217293587</v>
      </c>
      <c r="E4096" s="2">
        <v>1.4805194805194799</v>
      </c>
      <c r="F4096">
        <v>534.62785893152102</v>
      </c>
      <c r="G4096">
        <f t="shared" si="190"/>
        <v>0</v>
      </c>
      <c r="H4096" s="3">
        <f t="shared" si="191"/>
        <v>2.7280515856681666</v>
      </c>
      <c r="I4096" s="3">
        <f t="shared" si="192"/>
        <v>2.7280515856681666</v>
      </c>
      <c r="J4096">
        <v>0</v>
      </c>
      <c r="K4096">
        <v>0</v>
      </c>
    </row>
    <row r="4097" spans="1:11" x14ac:dyDescent="0.2">
      <c r="A4097" t="s">
        <v>7990</v>
      </c>
      <c r="B4097" t="s">
        <v>9</v>
      </c>
      <c r="C4097" s="1" t="s">
        <v>7991</v>
      </c>
      <c r="D4097">
        <v>-121.135395115394</v>
      </c>
      <c r="E4097" s="2">
        <v>1</v>
      </c>
      <c r="F4097">
        <v>69.835418994465499</v>
      </c>
      <c r="G4097">
        <f t="shared" si="190"/>
        <v>1</v>
      </c>
      <c r="H4097" s="3">
        <f t="shared" si="191"/>
        <v>1.8440757431448682</v>
      </c>
      <c r="I4097" s="3">
        <f t="shared" si="192"/>
        <v>0</v>
      </c>
      <c r="J4097">
        <v>0</v>
      </c>
      <c r="K4097">
        <v>0</v>
      </c>
    </row>
    <row r="4098" spans="1:11" x14ac:dyDescent="0.2">
      <c r="A4098" t="s">
        <v>7992</v>
      </c>
      <c r="B4098" t="s">
        <v>9</v>
      </c>
      <c r="C4098" s="1" t="s">
        <v>7993</v>
      </c>
      <c r="D4098">
        <v>-121.397664236568</v>
      </c>
      <c r="E4098" s="2">
        <v>1.0416666666666601</v>
      </c>
      <c r="F4098">
        <v>128.089066152237</v>
      </c>
      <c r="G4098">
        <f t="shared" si="190"/>
        <v>1</v>
      </c>
      <c r="H4098" s="3">
        <f t="shared" si="191"/>
        <v>2.1075120593901731</v>
      </c>
      <c r="I4098" s="3">
        <f t="shared" si="192"/>
        <v>2.1075120593901731</v>
      </c>
      <c r="J4098">
        <v>0</v>
      </c>
      <c r="K4098">
        <v>0</v>
      </c>
    </row>
    <row r="4099" spans="1:11" x14ac:dyDescent="0.2">
      <c r="A4099" t="s">
        <v>7994</v>
      </c>
      <c r="B4099" t="s">
        <v>9</v>
      </c>
      <c r="C4099" s="1" t="s">
        <v>7995</v>
      </c>
      <c r="D4099">
        <v>-121.215714405672</v>
      </c>
      <c r="E4099" s="2">
        <v>1.2</v>
      </c>
      <c r="F4099">
        <v>69.835418994471993</v>
      </c>
      <c r="G4099">
        <f t="shared" ref="G4099:G4162" si="193">IF(F4099&lt;300,1,0)</f>
        <v>1</v>
      </c>
      <c r="H4099" s="3">
        <f t="shared" ref="H4099:H4162" si="194">LOG10(F4099)</f>
        <v>1.8440757431449086</v>
      </c>
      <c r="I4099" s="3">
        <f t="shared" ref="I4099:I4162" si="195">IF(E4099&gt;1,H4099,0)</f>
        <v>1.8440757431449086</v>
      </c>
      <c r="J4099">
        <v>0</v>
      </c>
      <c r="K4099">
        <v>0</v>
      </c>
    </row>
    <row r="4100" spans="1:11" x14ac:dyDescent="0.2">
      <c r="A4100" t="s">
        <v>7996</v>
      </c>
      <c r="B4100" t="s">
        <v>9</v>
      </c>
      <c r="C4100" s="1" t="s">
        <v>7997</v>
      </c>
      <c r="D4100">
        <v>-122.849981020717</v>
      </c>
      <c r="E4100" s="2">
        <v>1.0333333333333301</v>
      </c>
      <c r="F4100">
        <v>104.13979774490301</v>
      </c>
      <c r="G4100">
        <f t="shared" si="193"/>
        <v>1</v>
      </c>
      <c r="H4100" s="3">
        <f t="shared" si="194"/>
        <v>2.0176167298755114</v>
      </c>
      <c r="I4100" s="3">
        <f t="shared" si="195"/>
        <v>2.0176167298755114</v>
      </c>
      <c r="J4100">
        <v>0</v>
      </c>
      <c r="K4100">
        <v>0</v>
      </c>
    </row>
    <row r="4101" spans="1:11" x14ac:dyDescent="0.2">
      <c r="A4101" t="s">
        <v>7998</v>
      </c>
      <c r="B4101" t="s">
        <v>9</v>
      </c>
      <c r="C4101">
        <v>38.026876084214798</v>
      </c>
      <c r="D4101">
        <v>-121.499626151539</v>
      </c>
      <c r="E4101" s="2">
        <v>1.2195121951219501</v>
      </c>
      <c r="F4101">
        <v>224.738671448406</v>
      </c>
      <c r="G4101">
        <f t="shared" si="193"/>
        <v>1</v>
      </c>
      <c r="H4101" s="3">
        <f t="shared" si="194"/>
        <v>2.3516778091863824</v>
      </c>
      <c r="I4101" s="3">
        <f t="shared" si="195"/>
        <v>2.3516778091863824</v>
      </c>
      <c r="J4101">
        <v>0</v>
      </c>
      <c r="K4101">
        <v>0</v>
      </c>
    </row>
    <row r="4102" spans="1:11" x14ac:dyDescent="0.2">
      <c r="A4102" t="s">
        <v>7999</v>
      </c>
      <c r="B4102" t="s">
        <v>8000</v>
      </c>
      <c r="C4102" s="1" t="s">
        <v>8001</v>
      </c>
      <c r="D4102">
        <v>-122.261979264535</v>
      </c>
      <c r="E4102" s="2">
        <v>1.8010752688172</v>
      </c>
      <c r="F4102">
        <v>600</v>
      </c>
      <c r="G4102">
        <f t="shared" si="193"/>
        <v>0</v>
      </c>
      <c r="H4102" s="3">
        <f t="shared" si="194"/>
        <v>2.7781512503836434</v>
      </c>
      <c r="I4102" s="3">
        <f t="shared" si="195"/>
        <v>2.7781512503836434</v>
      </c>
      <c r="J4102">
        <v>14</v>
      </c>
      <c r="K4102">
        <v>1</v>
      </c>
    </row>
    <row r="4103" spans="1:11" x14ac:dyDescent="0.2">
      <c r="A4103" t="s">
        <v>8002</v>
      </c>
      <c r="B4103" t="s">
        <v>9</v>
      </c>
      <c r="C4103" s="1" t="s">
        <v>8003</v>
      </c>
      <c r="D4103">
        <v>-121.64271260380301</v>
      </c>
      <c r="E4103" s="2">
        <v>1</v>
      </c>
      <c r="F4103">
        <v>69.835418994584302</v>
      </c>
      <c r="G4103">
        <f t="shared" si="193"/>
        <v>1</v>
      </c>
      <c r="H4103" s="3">
        <f t="shared" si="194"/>
        <v>1.844075743145607</v>
      </c>
      <c r="I4103" s="3">
        <f t="shared" si="195"/>
        <v>0</v>
      </c>
      <c r="J4103">
        <v>0</v>
      </c>
      <c r="K4103">
        <v>0</v>
      </c>
    </row>
    <row r="4104" spans="1:11" x14ac:dyDescent="0.2">
      <c r="A4104" t="s">
        <v>8004</v>
      </c>
      <c r="B4104" t="s">
        <v>9</v>
      </c>
      <c r="C4104" s="1" t="s">
        <v>8005</v>
      </c>
      <c r="D4104">
        <v>-122.604394010287</v>
      </c>
      <c r="E4104" s="2">
        <v>1.1428571428571399</v>
      </c>
      <c r="F4104">
        <v>69.835418994332002</v>
      </c>
      <c r="G4104">
        <f t="shared" si="193"/>
        <v>1</v>
      </c>
      <c r="H4104" s="3">
        <f t="shared" si="194"/>
        <v>1.844075743144038</v>
      </c>
      <c r="I4104" s="3">
        <f t="shared" si="195"/>
        <v>1.844075743144038</v>
      </c>
      <c r="J4104">
        <v>0</v>
      </c>
      <c r="K4104">
        <v>0</v>
      </c>
    </row>
    <row r="4105" spans="1:11" x14ac:dyDescent="0.2">
      <c r="A4105" t="s">
        <v>8006</v>
      </c>
      <c r="B4105" t="s">
        <v>9</v>
      </c>
      <c r="C4105">
        <v>39.119514601458803</v>
      </c>
      <c r="D4105">
        <v>-121.565935779038</v>
      </c>
      <c r="E4105" s="2">
        <v>1</v>
      </c>
      <c r="F4105">
        <v>69.835418994650396</v>
      </c>
      <c r="G4105">
        <f t="shared" si="193"/>
        <v>1</v>
      </c>
      <c r="H4105" s="3">
        <f t="shared" si="194"/>
        <v>1.844075743146018</v>
      </c>
      <c r="I4105" s="3">
        <f t="shared" si="195"/>
        <v>0</v>
      </c>
      <c r="J4105">
        <v>0</v>
      </c>
      <c r="K4105">
        <v>0</v>
      </c>
    </row>
    <row r="4106" spans="1:11" x14ac:dyDescent="0.2">
      <c r="A4106" t="s">
        <v>8007</v>
      </c>
      <c r="B4106" t="s">
        <v>9</v>
      </c>
      <c r="C4106" s="1" t="s">
        <v>8008</v>
      </c>
      <c r="D4106">
        <v>-118.59624030970301</v>
      </c>
      <c r="E4106" s="2">
        <v>1</v>
      </c>
      <c r="F4106">
        <v>134.796963000739</v>
      </c>
      <c r="G4106">
        <f t="shared" si="193"/>
        <v>1</v>
      </c>
      <c r="H4106" s="3">
        <f t="shared" si="194"/>
        <v>2.1296801075785399</v>
      </c>
      <c r="I4106" s="3">
        <f t="shared" si="195"/>
        <v>0</v>
      </c>
      <c r="J4106">
        <v>0</v>
      </c>
      <c r="K4106">
        <v>0</v>
      </c>
    </row>
    <row r="4107" spans="1:11" x14ac:dyDescent="0.2">
      <c r="A4107" t="s">
        <v>8009</v>
      </c>
      <c r="B4107" t="s">
        <v>9</v>
      </c>
      <c r="C4107" s="1" t="s">
        <v>8010</v>
      </c>
      <c r="D4107">
        <v>-120.539283102466</v>
      </c>
      <c r="E4107" s="2">
        <v>2.48780487804878</v>
      </c>
      <c r="F4107">
        <v>1308.4187053200999</v>
      </c>
      <c r="G4107">
        <f t="shared" si="193"/>
        <v>0</v>
      </c>
      <c r="H4107" s="3">
        <f t="shared" si="194"/>
        <v>3.1167467442264334</v>
      </c>
      <c r="I4107" s="3">
        <f t="shared" si="195"/>
        <v>3.1167467442264334</v>
      </c>
      <c r="J4107">
        <v>0</v>
      </c>
      <c r="K4107">
        <v>0</v>
      </c>
    </row>
    <row r="4108" spans="1:11" x14ac:dyDescent="0.2">
      <c r="A4108" t="s">
        <v>8011</v>
      </c>
      <c r="B4108" t="s">
        <v>9</v>
      </c>
      <c r="C4108" s="1" t="s">
        <v>8012</v>
      </c>
      <c r="D4108">
        <v>-119.002991821752</v>
      </c>
      <c r="E4108" s="2">
        <v>1.0857142857142801</v>
      </c>
      <c r="F4108">
        <v>153.25076693919601</v>
      </c>
      <c r="G4108">
        <f t="shared" si="193"/>
        <v>1</v>
      </c>
      <c r="H4108" s="3">
        <f t="shared" si="194"/>
        <v>2.1854026566105333</v>
      </c>
      <c r="I4108" s="3">
        <f t="shared" si="195"/>
        <v>2.1854026566105333</v>
      </c>
      <c r="J4108">
        <v>0</v>
      </c>
      <c r="K4108">
        <v>0</v>
      </c>
    </row>
    <row r="4109" spans="1:11" x14ac:dyDescent="0.2">
      <c r="A4109" t="s">
        <v>8013</v>
      </c>
      <c r="B4109" t="s">
        <v>9</v>
      </c>
      <c r="C4109" s="1" t="s">
        <v>8014</v>
      </c>
      <c r="D4109">
        <v>-121.86475914758699</v>
      </c>
      <c r="E4109" s="2">
        <v>1</v>
      </c>
      <c r="F4109">
        <v>184.77290770324601</v>
      </c>
      <c r="G4109">
        <f t="shared" si="193"/>
        <v>1</v>
      </c>
      <c r="H4109" s="3">
        <f t="shared" si="194"/>
        <v>2.2666382931961189</v>
      </c>
      <c r="I4109" s="3">
        <f t="shared" si="195"/>
        <v>0</v>
      </c>
      <c r="J4109">
        <v>0</v>
      </c>
      <c r="K4109">
        <v>0</v>
      </c>
    </row>
    <row r="4110" spans="1:11" x14ac:dyDescent="0.2">
      <c r="A4110" t="s">
        <v>8015</v>
      </c>
      <c r="B4110" t="s">
        <v>9</v>
      </c>
      <c r="C4110" s="1" t="s">
        <v>8016</v>
      </c>
      <c r="D4110">
        <v>-120.917518520646</v>
      </c>
      <c r="E4110" s="2">
        <v>1</v>
      </c>
      <c r="F4110">
        <v>69.835418994652301</v>
      </c>
      <c r="G4110">
        <f t="shared" si="193"/>
        <v>1</v>
      </c>
      <c r="H4110" s="3">
        <f t="shared" si="194"/>
        <v>1.84407574314603</v>
      </c>
      <c r="I4110" s="3">
        <f t="shared" si="195"/>
        <v>0</v>
      </c>
      <c r="J4110">
        <v>0</v>
      </c>
      <c r="K4110">
        <v>0</v>
      </c>
    </row>
    <row r="4111" spans="1:11" x14ac:dyDescent="0.2">
      <c r="A4111" t="s">
        <v>8017</v>
      </c>
      <c r="B4111" t="s">
        <v>9</v>
      </c>
      <c r="C4111" s="1" t="s">
        <v>8018</v>
      </c>
      <c r="D4111">
        <v>-121.265062793521</v>
      </c>
      <c r="E4111" s="2">
        <v>2.3943661971830901</v>
      </c>
      <c r="F4111">
        <v>139.17779005139701</v>
      </c>
      <c r="G4111">
        <f t="shared" si="193"/>
        <v>1</v>
      </c>
      <c r="H4111" s="3">
        <f t="shared" si="194"/>
        <v>2.1435699362249294</v>
      </c>
      <c r="I4111" s="3">
        <f t="shared" si="195"/>
        <v>2.1435699362249294</v>
      </c>
      <c r="J4111">
        <v>0</v>
      </c>
      <c r="K4111">
        <v>0</v>
      </c>
    </row>
    <row r="4112" spans="1:11" x14ac:dyDescent="0.2">
      <c r="A4112" t="s">
        <v>8019</v>
      </c>
      <c r="B4112" t="s">
        <v>9</v>
      </c>
      <c r="C4112" s="1" t="s">
        <v>8020</v>
      </c>
      <c r="D4112">
        <v>-123.710265739376</v>
      </c>
      <c r="E4112" s="2">
        <v>1.5</v>
      </c>
      <c r="F4112">
        <v>69.835418994331107</v>
      </c>
      <c r="G4112">
        <f t="shared" si="193"/>
        <v>1</v>
      </c>
      <c r="H4112" s="3">
        <f t="shared" si="194"/>
        <v>1.8440757431440324</v>
      </c>
      <c r="I4112" s="3">
        <f t="shared" si="195"/>
        <v>1.8440757431440324</v>
      </c>
      <c r="J4112">
        <v>0</v>
      </c>
      <c r="K4112">
        <v>0</v>
      </c>
    </row>
    <row r="4113" spans="1:11" x14ac:dyDescent="0.2">
      <c r="A4113" t="s">
        <v>8021</v>
      </c>
      <c r="B4113" t="s">
        <v>9</v>
      </c>
      <c r="C4113" s="1" t="s">
        <v>8022</v>
      </c>
      <c r="D4113">
        <v>-119.739477812224</v>
      </c>
      <c r="E4113" s="2">
        <v>3.6097560975609699</v>
      </c>
      <c r="F4113">
        <v>69.835418994376596</v>
      </c>
      <c r="G4113">
        <f t="shared" si="193"/>
        <v>1</v>
      </c>
      <c r="H4113" s="3">
        <f t="shared" si="194"/>
        <v>1.8440757431443153</v>
      </c>
      <c r="I4113" s="3">
        <f t="shared" si="195"/>
        <v>1.8440757431443153</v>
      </c>
      <c r="J4113">
        <v>0</v>
      </c>
      <c r="K4113">
        <v>0</v>
      </c>
    </row>
    <row r="4114" spans="1:11" x14ac:dyDescent="0.2">
      <c r="A4114" t="s">
        <v>8023</v>
      </c>
      <c r="B4114" t="s">
        <v>9</v>
      </c>
      <c r="C4114" s="1" t="s">
        <v>8024</v>
      </c>
      <c r="D4114">
        <v>-122.311435207793</v>
      </c>
      <c r="E4114" s="2">
        <v>1</v>
      </c>
      <c r="F4114">
        <v>69.835418994521604</v>
      </c>
      <c r="G4114">
        <f t="shared" si="193"/>
        <v>1</v>
      </c>
      <c r="H4114" s="3">
        <f t="shared" si="194"/>
        <v>1.8440757431452171</v>
      </c>
      <c r="I4114" s="3">
        <f t="shared" si="195"/>
        <v>0</v>
      </c>
      <c r="J4114">
        <v>0</v>
      </c>
      <c r="K4114">
        <v>0</v>
      </c>
    </row>
    <row r="4115" spans="1:11" x14ac:dyDescent="0.2">
      <c r="A4115" t="s">
        <v>8025</v>
      </c>
      <c r="B4115" t="s">
        <v>9</v>
      </c>
      <c r="C4115" s="1" t="s">
        <v>8026</v>
      </c>
      <c r="D4115">
        <v>-119.009288593409</v>
      </c>
      <c r="E4115" s="2">
        <v>3.0913705583756301</v>
      </c>
      <c r="F4115">
        <v>983.553762067614</v>
      </c>
      <c r="G4115">
        <f t="shared" si="193"/>
        <v>0</v>
      </c>
      <c r="H4115" s="3">
        <f t="shared" si="194"/>
        <v>2.9927981038904958</v>
      </c>
      <c r="I4115" s="3">
        <f t="shared" si="195"/>
        <v>2.9927981038904958</v>
      </c>
      <c r="J4115">
        <v>0</v>
      </c>
      <c r="K4115">
        <v>0</v>
      </c>
    </row>
    <row r="4116" spans="1:11" x14ac:dyDescent="0.2">
      <c r="A4116" t="s">
        <v>8027</v>
      </c>
      <c r="B4116" t="s">
        <v>9</v>
      </c>
      <c r="C4116">
        <v>34.7083513456408</v>
      </c>
      <c r="D4116">
        <v>-119.361899719984</v>
      </c>
      <c r="E4116" s="2">
        <v>2.0243902439024302</v>
      </c>
      <c r="F4116">
        <v>209.50625698329901</v>
      </c>
      <c r="G4116">
        <f t="shared" si="193"/>
        <v>1</v>
      </c>
      <c r="H4116" s="3">
        <f t="shared" si="194"/>
        <v>2.3211969978643285</v>
      </c>
      <c r="I4116" s="3">
        <f t="shared" si="195"/>
        <v>2.3211969978643285</v>
      </c>
      <c r="J4116">
        <v>0</v>
      </c>
      <c r="K4116">
        <v>0</v>
      </c>
    </row>
    <row r="4117" spans="1:11" x14ac:dyDescent="0.2">
      <c r="A4117" t="s">
        <v>8028</v>
      </c>
      <c r="B4117" t="s">
        <v>9</v>
      </c>
      <c r="C4117" s="1" t="s">
        <v>8029</v>
      </c>
      <c r="D4117">
        <v>-121.010643920634</v>
      </c>
      <c r="E4117" s="2">
        <v>1.0705882352941101</v>
      </c>
      <c r="F4117">
        <v>156.62176111470399</v>
      </c>
      <c r="G4117">
        <f t="shared" si="193"/>
        <v>1</v>
      </c>
      <c r="H4117" s="3">
        <f t="shared" si="194"/>
        <v>2.1948521030313795</v>
      </c>
      <c r="I4117" s="3">
        <f t="shared" si="195"/>
        <v>2.1948521030313795</v>
      </c>
      <c r="J4117">
        <v>0</v>
      </c>
      <c r="K4117">
        <v>0</v>
      </c>
    </row>
    <row r="4118" spans="1:11" x14ac:dyDescent="0.2">
      <c r="A4118" t="s">
        <v>8030</v>
      </c>
      <c r="B4118" t="s">
        <v>9</v>
      </c>
      <c r="C4118" s="1" t="s">
        <v>8031</v>
      </c>
      <c r="D4118">
        <v>-121.313373851732</v>
      </c>
      <c r="E4118" s="2">
        <v>1.17307692307692</v>
      </c>
      <c r="F4118">
        <v>88.045801061863003</v>
      </c>
      <c r="G4118">
        <f t="shared" si="193"/>
        <v>1</v>
      </c>
      <c r="H4118" s="3">
        <f t="shared" si="194"/>
        <v>1.944708649126174</v>
      </c>
      <c r="I4118" s="3">
        <f t="shared" si="195"/>
        <v>1.944708649126174</v>
      </c>
      <c r="J4118">
        <v>0</v>
      </c>
      <c r="K4118">
        <v>0</v>
      </c>
    </row>
    <row r="4119" spans="1:11" x14ac:dyDescent="0.2">
      <c r="A4119" t="s">
        <v>8032</v>
      </c>
      <c r="B4119" t="s">
        <v>9</v>
      </c>
      <c r="C4119" s="1" t="s">
        <v>8033</v>
      </c>
      <c r="D4119">
        <v>-120.38958999291501</v>
      </c>
      <c r="E4119" s="2">
        <v>1.05633802816901</v>
      </c>
      <c r="F4119">
        <v>130.097348276806</v>
      </c>
      <c r="G4119">
        <f t="shared" si="193"/>
        <v>1</v>
      </c>
      <c r="H4119" s="3">
        <f t="shared" si="194"/>
        <v>2.1142684445978106</v>
      </c>
      <c r="I4119" s="3">
        <f t="shared" si="195"/>
        <v>2.1142684445978106</v>
      </c>
      <c r="J4119">
        <v>0</v>
      </c>
      <c r="K4119">
        <v>0</v>
      </c>
    </row>
    <row r="4120" spans="1:11" x14ac:dyDescent="0.2">
      <c r="A4120" t="s">
        <v>8034</v>
      </c>
      <c r="B4120" t="s">
        <v>9</v>
      </c>
      <c r="C4120" s="1" t="s">
        <v>8035</v>
      </c>
      <c r="D4120">
        <v>-121.595753062556</v>
      </c>
      <c r="E4120" s="2">
        <v>2.6097560975609699</v>
      </c>
      <c r="F4120">
        <v>69.835418994412905</v>
      </c>
      <c r="G4120">
        <f t="shared" si="193"/>
        <v>1</v>
      </c>
      <c r="H4120" s="3">
        <f t="shared" si="194"/>
        <v>1.8440757431445411</v>
      </c>
      <c r="I4120" s="3">
        <f t="shared" si="195"/>
        <v>1.8440757431445411</v>
      </c>
      <c r="J4120">
        <v>0</v>
      </c>
      <c r="K4120">
        <v>0</v>
      </c>
    </row>
    <row r="4121" spans="1:11" x14ac:dyDescent="0.2">
      <c r="A4121" t="s">
        <v>8036</v>
      </c>
      <c r="B4121" t="s">
        <v>9</v>
      </c>
      <c r="C4121" s="1" t="s">
        <v>8037</v>
      </c>
      <c r="D4121">
        <v>-121.067884365138</v>
      </c>
      <c r="E4121" s="2">
        <v>1.2250000000000001</v>
      </c>
      <c r="F4121">
        <v>69.835418994385293</v>
      </c>
      <c r="G4121">
        <f t="shared" si="193"/>
        <v>1</v>
      </c>
      <c r="H4121" s="3">
        <f t="shared" si="194"/>
        <v>1.8440757431443695</v>
      </c>
      <c r="I4121" s="3">
        <f t="shared" si="195"/>
        <v>1.8440757431443695</v>
      </c>
      <c r="J4121">
        <v>0</v>
      </c>
      <c r="K4121">
        <v>0</v>
      </c>
    </row>
    <row r="4122" spans="1:11" x14ac:dyDescent="0.2">
      <c r="A4122" t="s">
        <v>8038</v>
      </c>
      <c r="B4122" t="s">
        <v>9</v>
      </c>
      <c r="C4122">
        <v>36.556851319860002</v>
      </c>
      <c r="D4122">
        <v>-120.83158673106701</v>
      </c>
      <c r="E4122" s="2">
        <v>2.1913043478260801</v>
      </c>
      <c r="F4122">
        <v>207.103918229935</v>
      </c>
      <c r="G4122">
        <f t="shared" si="193"/>
        <v>1</v>
      </c>
      <c r="H4122" s="3">
        <f t="shared" si="194"/>
        <v>2.3161883154532905</v>
      </c>
      <c r="I4122" s="3">
        <f t="shared" si="195"/>
        <v>2.3161883154532905</v>
      </c>
      <c r="J4122">
        <v>0</v>
      </c>
      <c r="K4122">
        <v>0</v>
      </c>
    </row>
    <row r="4123" spans="1:11" x14ac:dyDescent="0.2">
      <c r="A4123" t="s">
        <v>8039</v>
      </c>
      <c r="B4123" t="s">
        <v>9</v>
      </c>
      <c r="C4123" s="1" t="s">
        <v>8040</v>
      </c>
      <c r="D4123">
        <v>-120.249078767127</v>
      </c>
      <c r="E4123" s="2">
        <v>2.7857142857142798</v>
      </c>
      <c r="F4123">
        <v>69.835418994385293</v>
      </c>
      <c r="G4123">
        <f t="shared" si="193"/>
        <v>1</v>
      </c>
      <c r="H4123" s="3">
        <f t="shared" si="194"/>
        <v>1.8440757431443695</v>
      </c>
      <c r="I4123" s="3">
        <f t="shared" si="195"/>
        <v>1.8440757431443695</v>
      </c>
      <c r="J4123">
        <v>0</v>
      </c>
      <c r="K4123">
        <v>0</v>
      </c>
    </row>
    <row r="4124" spans="1:11" x14ac:dyDescent="0.2">
      <c r="A4124" t="s">
        <v>8041</v>
      </c>
      <c r="B4124" t="s">
        <v>9</v>
      </c>
      <c r="C4124" s="1" t="s">
        <v>8042</v>
      </c>
      <c r="D4124">
        <v>-121.2666455368</v>
      </c>
      <c r="E4124" s="2">
        <v>2.2000000000000002</v>
      </c>
      <c r="F4124">
        <v>69.835418994512494</v>
      </c>
      <c r="G4124">
        <f t="shared" si="193"/>
        <v>1</v>
      </c>
      <c r="H4124" s="3">
        <f t="shared" si="194"/>
        <v>1.8440757431451604</v>
      </c>
      <c r="I4124" s="3">
        <f t="shared" si="195"/>
        <v>1.8440757431451604</v>
      </c>
      <c r="J4124">
        <v>0</v>
      </c>
      <c r="K4124">
        <v>0</v>
      </c>
    </row>
    <row r="4125" spans="1:11" x14ac:dyDescent="0.2">
      <c r="A4125" t="s">
        <v>8043</v>
      </c>
      <c r="B4125" t="s">
        <v>9</v>
      </c>
      <c r="C4125" s="1" t="s">
        <v>8044</v>
      </c>
      <c r="D4125">
        <v>-119.889186664628</v>
      </c>
      <c r="E4125" s="2">
        <v>2.1904761904761898</v>
      </c>
      <c r="F4125">
        <v>69.835418994313201</v>
      </c>
      <c r="G4125">
        <f t="shared" si="193"/>
        <v>1</v>
      </c>
      <c r="H4125" s="3">
        <f t="shared" si="194"/>
        <v>1.8440757431439212</v>
      </c>
      <c r="I4125" s="3">
        <f t="shared" si="195"/>
        <v>1.8440757431439212</v>
      </c>
      <c r="J4125">
        <v>0</v>
      </c>
      <c r="K4125">
        <v>0</v>
      </c>
    </row>
    <row r="4126" spans="1:11" x14ac:dyDescent="0.2">
      <c r="A4126" t="s">
        <v>8045</v>
      </c>
      <c r="B4126" t="s">
        <v>9</v>
      </c>
      <c r="C4126" s="1" t="s">
        <v>8046</v>
      </c>
      <c r="D4126">
        <v>-120.935827448761</v>
      </c>
      <c r="E4126" s="2">
        <v>1</v>
      </c>
      <c r="F4126">
        <v>69.835418994486204</v>
      </c>
      <c r="G4126">
        <f t="shared" si="193"/>
        <v>1</v>
      </c>
      <c r="H4126" s="3">
        <f t="shared" si="194"/>
        <v>1.844075743144997</v>
      </c>
      <c r="I4126" s="3">
        <f t="shared" si="195"/>
        <v>0</v>
      </c>
      <c r="J4126">
        <v>0</v>
      </c>
      <c r="K4126">
        <v>0</v>
      </c>
    </row>
    <row r="4127" spans="1:11" x14ac:dyDescent="0.2">
      <c r="A4127" t="s">
        <v>8047</v>
      </c>
      <c r="B4127" t="s">
        <v>9</v>
      </c>
      <c r="C4127" s="1" t="s">
        <v>8048</v>
      </c>
      <c r="D4127">
        <v>-119.73707479446701</v>
      </c>
      <c r="E4127" s="2">
        <v>3.3333333333333299</v>
      </c>
      <c r="F4127">
        <v>91.882200149225596</v>
      </c>
      <c r="G4127">
        <f t="shared" si="193"/>
        <v>1</v>
      </c>
      <c r="H4127" s="3">
        <f t="shared" si="194"/>
        <v>1.9632313859703971</v>
      </c>
      <c r="I4127" s="3">
        <f t="shared" si="195"/>
        <v>1.9632313859703971</v>
      </c>
      <c r="J4127">
        <v>0</v>
      </c>
      <c r="K4127">
        <v>0</v>
      </c>
    </row>
    <row r="4128" spans="1:11" x14ac:dyDescent="0.2">
      <c r="A4128" t="s">
        <v>8049</v>
      </c>
      <c r="B4128" t="s">
        <v>9</v>
      </c>
      <c r="C4128" s="1" t="s">
        <v>8050</v>
      </c>
      <c r="D4128">
        <v>-119.98848672871</v>
      </c>
      <c r="E4128" s="2">
        <v>2.7014925373134302</v>
      </c>
      <c r="F4128">
        <v>1094.0774689001701</v>
      </c>
      <c r="G4128">
        <f t="shared" si="193"/>
        <v>0</v>
      </c>
      <c r="H4128" s="3">
        <f t="shared" si="194"/>
        <v>3.0390480743965891</v>
      </c>
      <c r="I4128" s="3">
        <f t="shared" si="195"/>
        <v>3.0390480743965891</v>
      </c>
      <c r="J4128">
        <v>0</v>
      </c>
      <c r="K4128">
        <v>0</v>
      </c>
    </row>
    <row r="4129" spans="1:11" x14ac:dyDescent="0.2">
      <c r="A4129" t="s">
        <v>8051</v>
      </c>
      <c r="B4129" t="s">
        <v>9</v>
      </c>
      <c r="C4129" s="1" t="s">
        <v>8052</v>
      </c>
      <c r="D4129">
        <v>-120.00894177666299</v>
      </c>
      <c r="E4129" s="2">
        <v>1.0243902439024299</v>
      </c>
      <c r="F4129">
        <v>69.835418994615594</v>
      </c>
      <c r="G4129">
        <f t="shared" si="193"/>
        <v>1</v>
      </c>
      <c r="H4129" s="3">
        <f t="shared" si="194"/>
        <v>1.8440757431458017</v>
      </c>
      <c r="I4129" s="3">
        <f t="shared" si="195"/>
        <v>1.8440757431458017</v>
      </c>
      <c r="J4129">
        <v>0</v>
      </c>
      <c r="K4129">
        <v>0</v>
      </c>
    </row>
    <row r="4130" spans="1:11" x14ac:dyDescent="0.2">
      <c r="A4130" t="s">
        <v>8053</v>
      </c>
      <c r="B4130" t="s">
        <v>8054</v>
      </c>
      <c r="C4130" s="1" t="s">
        <v>8055</v>
      </c>
      <c r="D4130">
        <v>-120.67235404271899</v>
      </c>
      <c r="E4130" s="2">
        <v>4.1012658227848098</v>
      </c>
      <c r="F4130">
        <v>55121</v>
      </c>
      <c r="G4130">
        <f t="shared" si="193"/>
        <v>0</v>
      </c>
      <c r="H4130" s="3">
        <f t="shared" si="194"/>
        <v>4.7413170879007014</v>
      </c>
      <c r="I4130" s="3">
        <f t="shared" si="195"/>
        <v>4.7413170879007014</v>
      </c>
      <c r="J4130">
        <v>9</v>
      </c>
      <c r="K4130">
        <v>1</v>
      </c>
    </row>
    <row r="4131" spans="1:11" x14ac:dyDescent="0.2">
      <c r="A4131" t="s">
        <v>8056</v>
      </c>
      <c r="B4131" t="s">
        <v>9</v>
      </c>
      <c r="C4131" s="1" t="s">
        <v>8057</v>
      </c>
      <c r="D4131">
        <v>-118.340166738701</v>
      </c>
      <c r="E4131" s="2">
        <v>1.93355481727574</v>
      </c>
      <c r="F4131">
        <v>11885.7344017991</v>
      </c>
      <c r="G4131">
        <f t="shared" si="193"/>
        <v>0</v>
      </c>
      <c r="H4131" s="3">
        <f t="shared" si="194"/>
        <v>4.0750260213014755</v>
      </c>
      <c r="I4131" s="3">
        <f t="shared" si="195"/>
        <v>4.0750260213014755</v>
      </c>
      <c r="J4131">
        <v>0</v>
      </c>
      <c r="K4131">
        <v>0</v>
      </c>
    </row>
    <row r="4132" spans="1:11" x14ac:dyDescent="0.2">
      <c r="A4132" t="s">
        <v>8058</v>
      </c>
      <c r="B4132" t="s">
        <v>9</v>
      </c>
      <c r="C4132" s="1" t="s">
        <v>8059</v>
      </c>
      <c r="D4132">
        <v>-123.160546015759</v>
      </c>
      <c r="E4132" s="2">
        <v>4.3076923076923004</v>
      </c>
      <c r="F4132">
        <v>480.608762851417</v>
      </c>
      <c r="G4132">
        <f t="shared" si="193"/>
        <v>0</v>
      </c>
      <c r="H4132" s="3">
        <f t="shared" si="194"/>
        <v>2.6817916849516972</v>
      </c>
      <c r="I4132" s="3">
        <f t="shared" si="195"/>
        <v>2.6817916849516972</v>
      </c>
      <c r="J4132">
        <v>0</v>
      </c>
      <c r="K4132">
        <v>0</v>
      </c>
    </row>
    <row r="4133" spans="1:11" x14ac:dyDescent="0.2">
      <c r="A4133" t="s">
        <v>8060</v>
      </c>
      <c r="B4133" t="s">
        <v>9</v>
      </c>
      <c r="C4133" s="1" t="s">
        <v>8061</v>
      </c>
      <c r="D4133">
        <v>-123.239339484281</v>
      </c>
      <c r="E4133" s="2">
        <v>4.2439024390243896</v>
      </c>
      <c r="F4133">
        <v>120.54147338347801</v>
      </c>
      <c r="G4133">
        <f t="shared" si="193"/>
        <v>1</v>
      </c>
      <c r="H4133" s="3">
        <f t="shared" si="194"/>
        <v>2.0811364955639782</v>
      </c>
      <c r="I4133" s="3">
        <f t="shared" si="195"/>
        <v>2.0811364955639782</v>
      </c>
      <c r="J4133">
        <v>0</v>
      </c>
      <c r="K4133">
        <v>0</v>
      </c>
    </row>
    <row r="4134" spans="1:11" x14ac:dyDescent="0.2">
      <c r="A4134" t="s">
        <v>8062</v>
      </c>
      <c r="B4134" t="s">
        <v>9</v>
      </c>
      <c r="C4134" s="1" t="s">
        <v>8063</v>
      </c>
      <c r="D4134">
        <v>-121.895791028568</v>
      </c>
      <c r="E4134" s="2">
        <v>2.2999999999999998</v>
      </c>
      <c r="F4134">
        <v>110.559383541377</v>
      </c>
      <c r="G4134">
        <f t="shared" si="193"/>
        <v>1</v>
      </c>
      <c r="H4134" s="3">
        <f t="shared" si="194"/>
        <v>2.0435956084913687</v>
      </c>
      <c r="I4134" s="3">
        <f t="shared" si="195"/>
        <v>2.0435956084913687</v>
      </c>
      <c r="J4134">
        <v>0</v>
      </c>
      <c r="K4134">
        <v>0</v>
      </c>
    </row>
    <row r="4135" spans="1:11" x14ac:dyDescent="0.2">
      <c r="A4135" t="s">
        <v>8064</v>
      </c>
      <c r="B4135" t="s">
        <v>8065</v>
      </c>
      <c r="C4135" s="1" t="s">
        <v>8066</v>
      </c>
      <c r="D4135">
        <v>-122.789111966646</v>
      </c>
      <c r="E4135" s="2">
        <v>3.3428571428571399</v>
      </c>
      <c r="F4135">
        <v>5332</v>
      </c>
      <c r="G4135">
        <f t="shared" si="193"/>
        <v>0</v>
      </c>
      <c r="H4135" s="3">
        <f t="shared" si="194"/>
        <v>3.7268901407418218</v>
      </c>
      <c r="I4135" s="3">
        <f t="shared" si="195"/>
        <v>3.7268901407418218</v>
      </c>
      <c r="J4135">
        <v>2</v>
      </c>
      <c r="K4135">
        <v>1</v>
      </c>
    </row>
    <row r="4136" spans="1:11" x14ac:dyDescent="0.2">
      <c r="A4136" t="s">
        <v>8067</v>
      </c>
      <c r="B4136" t="s">
        <v>9</v>
      </c>
      <c r="C4136" s="1" t="s">
        <v>8068</v>
      </c>
      <c r="D4136">
        <v>-122.735548389877</v>
      </c>
      <c r="E4136" s="2">
        <v>4.3</v>
      </c>
      <c r="F4136">
        <v>112.102178651191</v>
      </c>
      <c r="G4136">
        <f t="shared" si="193"/>
        <v>1</v>
      </c>
      <c r="H4136" s="3">
        <f t="shared" si="194"/>
        <v>2.0496140529785229</v>
      </c>
      <c r="I4136" s="3">
        <f t="shared" si="195"/>
        <v>2.0496140529785229</v>
      </c>
      <c r="J4136">
        <v>0</v>
      </c>
      <c r="K4136">
        <v>0</v>
      </c>
    </row>
    <row r="4137" spans="1:11" x14ac:dyDescent="0.2">
      <c r="A4137" t="s">
        <v>8069</v>
      </c>
      <c r="B4137" t="s">
        <v>8070</v>
      </c>
      <c r="C4137" s="1" t="s">
        <v>8071</v>
      </c>
      <c r="D4137">
        <v>-122.633913079612</v>
      </c>
      <c r="E4137" s="2">
        <v>2.1875</v>
      </c>
      <c r="F4137">
        <v>8836</v>
      </c>
      <c r="G4137">
        <f t="shared" si="193"/>
        <v>0</v>
      </c>
      <c r="H4137" s="3">
        <f t="shared" si="194"/>
        <v>3.9462557071993971</v>
      </c>
      <c r="I4137" s="3">
        <f t="shared" si="195"/>
        <v>3.9462557071993971</v>
      </c>
      <c r="J4137">
        <v>2</v>
      </c>
      <c r="K4137">
        <v>1</v>
      </c>
    </row>
    <row r="4138" spans="1:11" x14ac:dyDescent="0.2">
      <c r="A4138" t="s">
        <v>8072</v>
      </c>
      <c r="B4138" t="s">
        <v>9</v>
      </c>
      <c r="C4138" s="1" t="s">
        <v>8073</v>
      </c>
      <c r="D4138">
        <v>-120.93970302788399</v>
      </c>
      <c r="E4138" s="2">
        <v>1.375</v>
      </c>
      <c r="F4138">
        <v>131.03793983589699</v>
      </c>
      <c r="G4138">
        <f t="shared" si="193"/>
        <v>1</v>
      </c>
      <c r="H4138" s="3">
        <f t="shared" si="194"/>
        <v>2.117397056539855</v>
      </c>
      <c r="I4138" s="3">
        <f t="shared" si="195"/>
        <v>2.117397056539855</v>
      </c>
      <c r="J4138">
        <v>0</v>
      </c>
      <c r="K4138">
        <v>0</v>
      </c>
    </row>
    <row r="4139" spans="1:11" x14ac:dyDescent="0.2">
      <c r="A4139" t="s">
        <v>8074</v>
      </c>
      <c r="B4139" t="s">
        <v>9</v>
      </c>
      <c r="C4139" s="1" t="s">
        <v>8075</v>
      </c>
      <c r="D4139">
        <v>-122.65474734995</v>
      </c>
      <c r="E4139" s="2">
        <v>4.6024096385542101</v>
      </c>
      <c r="F4139">
        <v>2474.8458513679402</v>
      </c>
      <c r="G4139">
        <f t="shared" si="193"/>
        <v>0</v>
      </c>
      <c r="H4139" s="3">
        <f t="shared" si="194"/>
        <v>3.3935481535786161</v>
      </c>
      <c r="I4139" s="3">
        <f t="shared" si="195"/>
        <v>3.3935481535786161</v>
      </c>
      <c r="J4139">
        <v>0</v>
      </c>
      <c r="K4139">
        <v>0</v>
      </c>
    </row>
    <row r="4140" spans="1:11" x14ac:dyDescent="0.2">
      <c r="A4140" t="s">
        <v>8076</v>
      </c>
      <c r="B4140" t="s">
        <v>9</v>
      </c>
      <c r="C4140" s="1" t="s">
        <v>8077</v>
      </c>
      <c r="D4140">
        <v>-122.322068182992</v>
      </c>
      <c r="E4140" s="2">
        <v>1</v>
      </c>
      <c r="F4140">
        <v>69.835418994442506</v>
      </c>
      <c r="G4140">
        <f t="shared" si="193"/>
        <v>1</v>
      </c>
      <c r="H4140" s="3">
        <f t="shared" si="194"/>
        <v>1.8440757431447252</v>
      </c>
      <c r="I4140" s="3">
        <f t="shared" si="195"/>
        <v>0</v>
      </c>
      <c r="J4140">
        <v>0</v>
      </c>
      <c r="K4140">
        <v>0</v>
      </c>
    </row>
    <row r="4141" spans="1:11" x14ac:dyDescent="0.2">
      <c r="A4141" t="s">
        <v>8078</v>
      </c>
      <c r="B4141" t="s">
        <v>9</v>
      </c>
      <c r="C4141">
        <v>41.766572067609403</v>
      </c>
      <c r="D4141">
        <v>-121.04022607517101</v>
      </c>
      <c r="E4141" s="2">
        <v>1.04395604395604</v>
      </c>
      <c r="F4141">
        <v>1183.4912954680101</v>
      </c>
      <c r="G4141">
        <f t="shared" si="193"/>
        <v>0</v>
      </c>
      <c r="H4141" s="3">
        <f t="shared" si="194"/>
        <v>3.0731650680579929</v>
      </c>
      <c r="I4141" s="3">
        <f t="shared" si="195"/>
        <v>3.0731650680579929</v>
      </c>
      <c r="J4141">
        <v>0</v>
      </c>
      <c r="K4141">
        <v>0</v>
      </c>
    </row>
    <row r="4142" spans="1:11" x14ac:dyDescent="0.2">
      <c r="A4142" t="s">
        <v>8079</v>
      </c>
      <c r="B4142" t="s">
        <v>9</v>
      </c>
      <c r="C4142">
        <v>41.503332192715497</v>
      </c>
      <c r="D4142">
        <v>-123.078590530585</v>
      </c>
      <c r="E4142" s="2">
        <v>4.6190476190476097</v>
      </c>
      <c r="F4142">
        <v>605.641057893685</v>
      </c>
      <c r="G4142">
        <f t="shared" si="193"/>
        <v>0</v>
      </c>
      <c r="H4142" s="3">
        <f t="shared" si="194"/>
        <v>2.7822153093788087</v>
      </c>
      <c r="I4142" s="3">
        <f t="shared" si="195"/>
        <v>2.7822153093788087</v>
      </c>
      <c r="J4142">
        <v>0</v>
      </c>
      <c r="K4142">
        <v>0</v>
      </c>
    </row>
    <row r="4143" spans="1:11" x14ac:dyDescent="0.2">
      <c r="A4143" t="s">
        <v>8080</v>
      </c>
      <c r="B4143" t="s">
        <v>9</v>
      </c>
      <c r="C4143" s="1" t="s">
        <v>8081</v>
      </c>
      <c r="D4143">
        <v>-120.273055296598</v>
      </c>
      <c r="E4143" s="2">
        <v>3.0238095238095202</v>
      </c>
      <c r="F4143">
        <v>108.93764172675201</v>
      </c>
      <c r="G4143">
        <f t="shared" si="193"/>
        <v>1</v>
      </c>
      <c r="H4143" s="3">
        <f t="shared" si="194"/>
        <v>2.0371779694670922</v>
      </c>
      <c r="I4143" s="3">
        <f t="shared" si="195"/>
        <v>2.0371779694670922</v>
      </c>
      <c r="J4143">
        <v>0</v>
      </c>
      <c r="K4143">
        <v>0</v>
      </c>
    </row>
    <row r="4144" spans="1:11" x14ac:dyDescent="0.2">
      <c r="A4144" t="s">
        <v>8082</v>
      </c>
      <c r="B4144" t="s">
        <v>9</v>
      </c>
      <c r="C4144" s="1" t="s">
        <v>8083</v>
      </c>
      <c r="D4144">
        <v>-123.185048290081</v>
      </c>
      <c r="E4144" s="2">
        <v>2.9785714285714202</v>
      </c>
      <c r="F4144">
        <v>269.885662848675</v>
      </c>
      <c r="G4144">
        <f t="shared" si="193"/>
        <v>1</v>
      </c>
      <c r="H4144" s="3">
        <f t="shared" si="194"/>
        <v>2.4311798141189831</v>
      </c>
      <c r="I4144" s="3">
        <f t="shared" si="195"/>
        <v>2.4311798141189831</v>
      </c>
      <c r="J4144">
        <v>0</v>
      </c>
      <c r="K4144">
        <v>0</v>
      </c>
    </row>
    <row r="4145" spans="1:11" x14ac:dyDescent="0.2">
      <c r="A4145" t="s">
        <v>8084</v>
      </c>
      <c r="B4145" t="s">
        <v>9</v>
      </c>
      <c r="C4145" s="1" t="s">
        <v>8085</v>
      </c>
      <c r="D4145">
        <v>-122.801522474066</v>
      </c>
      <c r="E4145" s="2">
        <v>4.6307692307692303</v>
      </c>
      <c r="F4145">
        <v>163.10304101763501</v>
      </c>
      <c r="G4145">
        <f t="shared" si="193"/>
        <v>1</v>
      </c>
      <c r="H4145" s="3">
        <f t="shared" si="194"/>
        <v>2.2124620584336916</v>
      </c>
      <c r="I4145" s="3">
        <f t="shared" si="195"/>
        <v>2.2124620584336916</v>
      </c>
      <c r="J4145">
        <v>0</v>
      </c>
      <c r="K4145">
        <v>0</v>
      </c>
    </row>
    <row r="4146" spans="1:11" x14ac:dyDescent="0.2">
      <c r="A4146" t="s">
        <v>8086</v>
      </c>
      <c r="B4146" t="s">
        <v>9</v>
      </c>
      <c r="C4146" s="1" t="s">
        <v>8087</v>
      </c>
      <c r="D4146">
        <v>-122.639138903942</v>
      </c>
      <c r="E4146" s="2">
        <v>4.3333333333333304</v>
      </c>
      <c r="F4146">
        <v>530.58718636307401</v>
      </c>
      <c r="G4146">
        <f t="shared" si="193"/>
        <v>0</v>
      </c>
      <c r="H4146" s="3">
        <f t="shared" si="194"/>
        <v>2.7247567575969223</v>
      </c>
      <c r="I4146" s="3">
        <f t="shared" si="195"/>
        <v>2.7247567575969223</v>
      </c>
      <c r="J4146">
        <v>0</v>
      </c>
      <c r="K4146">
        <v>0</v>
      </c>
    </row>
    <row r="4147" spans="1:11" x14ac:dyDescent="0.2">
      <c r="A4147" t="s">
        <v>8088</v>
      </c>
      <c r="B4147" t="s">
        <v>9</v>
      </c>
      <c r="C4147" s="1" t="s">
        <v>8089</v>
      </c>
      <c r="D4147">
        <v>-123.01031563530699</v>
      </c>
      <c r="E4147" s="2">
        <v>3.9838709677419302</v>
      </c>
      <c r="F4147">
        <v>2181.6248820148999</v>
      </c>
      <c r="G4147">
        <f t="shared" si="193"/>
        <v>0</v>
      </c>
      <c r="H4147" s="3">
        <f t="shared" si="194"/>
        <v>3.3387800782064678</v>
      </c>
      <c r="I4147" s="3">
        <f t="shared" si="195"/>
        <v>3.3387800782064678</v>
      </c>
      <c r="J4147">
        <v>0</v>
      </c>
      <c r="K4147">
        <v>0</v>
      </c>
    </row>
    <row r="4148" spans="1:11" x14ac:dyDescent="0.2">
      <c r="A4148" t="s">
        <v>8090</v>
      </c>
      <c r="B4148" t="s">
        <v>1554</v>
      </c>
      <c r="C4148" s="1" t="s">
        <v>8091</v>
      </c>
      <c r="D4148">
        <v>-121.411717038058</v>
      </c>
      <c r="E4148" s="2">
        <v>2.5476190476190399</v>
      </c>
      <c r="F4148">
        <v>496</v>
      </c>
      <c r="G4148">
        <f t="shared" si="193"/>
        <v>0</v>
      </c>
      <c r="H4148" s="3">
        <f t="shared" si="194"/>
        <v>2.6954816764901977</v>
      </c>
      <c r="I4148" s="3">
        <f t="shared" si="195"/>
        <v>2.6954816764901977</v>
      </c>
      <c r="J4148">
        <v>2</v>
      </c>
      <c r="K4148">
        <v>1</v>
      </c>
    </row>
    <row r="4149" spans="1:11" x14ac:dyDescent="0.2">
      <c r="A4149" t="s">
        <v>8092</v>
      </c>
      <c r="B4149" t="s">
        <v>9</v>
      </c>
      <c r="C4149" s="1" t="s">
        <v>8093</v>
      </c>
      <c r="D4149">
        <v>-120.60262243401399</v>
      </c>
      <c r="E4149" s="2">
        <v>2.1527777777777701</v>
      </c>
      <c r="F4149">
        <v>405.17018919733601</v>
      </c>
      <c r="G4149">
        <f t="shared" si="193"/>
        <v>0</v>
      </c>
      <c r="H4149" s="3">
        <f t="shared" si="194"/>
        <v>2.6076374842120127</v>
      </c>
      <c r="I4149" s="3">
        <f t="shared" si="195"/>
        <v>2.6076374842120127</v>
      </c>
      <c r="J4149">
        <v>0</v>
      </c>
      <c r="K4149">
        <v>0</v>
      </c>
    </row>
    <row r="4150" spans="1:11" x14ac:dyDescent="0.2">
      <c r="A4150" t="s">
        <v>8094</v>
      </c>
      <c r="B4150" t="s">
        <v>9</v>
      </c>
      <c r="C4150" s="1" t="s">
        <v>8095</v>
      </c>
      <c r="D4150">
        <v>-119.107620885374</v>
      </c>
      <c r="E4150" s="2">
        <v>1</v>
      </c>
      <c r="F4150">
        <v>69.835418994457598</v>
      </c>
      <c r="G4150">
        <f t="shared" si="193"/>
        <v>1</v>
      </c>
      <c r="H4150" s="3">
        <f t="shared" si="194"/>
        <v>1.8440757431448191</v>
      </c>
      <c r="I4150" s="3">
        <f t="shared" si="195"/>
        <v>0</v>
      </c>
      <c r="J4150">
        <v>0</v>
      </c>
      <c r="K4150">
        <v>0</v>
      </c>
    </row>
    <row r="4151" spans="1:11" x14ac:dyDescent="0.2">
      <c r="A4151" t="s">
        <v>8096</v>
      </c>
      <c r="B4151" t="s">
        <v>9</v>
      </c>
      <c r="C4151">
        <v>38.952436881946802</v>
      </c>
      <c r="D4151">
        <v>-122.82824526843901</v>
      </c>
      <c r="E4151" s="2">
        <v>1.1000000000000001</v>
      </c>
      <c r="F4151">
        <v>69.835418994505105</v>
      </c>
      <c r="G4151">
        <f t="shared" si="193"/>
        <v>1</v>
      </c>
      <c r="H4151" s="3">
        <f t="shared" si="194"/>
        <v>1.8440757431451145</v>
      </c>
      <c r="I4151" s="3">
        <f t="shared" si="195"/>
        <v>1.8440757431451145</v>
      </c>
      <c r="J4151">
        <v>0</v>
      </c>
      <c r="K4151">
        <v>0</v>
      </c>
    </row>
    <row r="4152" spans="1:11" x14ac:dyDescent="0.2">
      <c r="A4152" t="s">
        <v>8097</v>
      </c>
      <c r="B4152" t="s">
        <v>9</v>
      </c>
      <c r="C4152" s="1" t="s">
        <v>8098</v>
      </c>
      <c r="D4152">
        <v>-118.385549262796</v>
      </c>
      <c r="E4152" s="2">
        <v>2.7534246575342398</v>
      </c>
      <c r="F4152">
        <v>1062.92865969122</v>
      </c>
      <c r="G4152">
        <f t="shared" si="193"/>
        <v>0</v>
      </c>
      <c r="H4152" s="3">
        <f t="shared" si="194"/>
        <v>3.0265041170706661</v>
      </c>
      <c r="I4152" s="3">
        <f t="shared" si="195"/>
        <v>3.0265041170706661</v>
      </c>
      <c r="J4152">
        <v>0</v>
      </c>
      <c r="K4152">
        <v>0</v>
      </c>
    </row>
    <row r="4153" spans="1:11" x14ac:dyDescent="0.2">
      <c r="A4153" t="s">
        <v>8099</v>
      </c>
      <c r="B4153" t="s">
        <v>9</v>
      </c>
      <c r="C4153" s="1" t="s">
        <v>8100</v>
      </c>
      <c r="D4153">
        <v>-119.39417150556601</v>
      </c>
      <c r="E4153" s="2">
        <v>1</v>
      </c>
      <c r="F4153">
        <v>69.835418994424899</v>
      </c>
      <c r="G4153">
        <f t="shared" si="193"/>
        <v>1</v>
      </c>
      <c r="H4153" s="3">
        <f t="shared" si="194"/>
        <v>1.8440757431446158</v>
      </c>
      <c r="I4153" s="3">
        <f t="shared" si="195"/>
        <v>0</v>
      </c>
      <c r="J4153">
        <v>0</v>
      </c>
      <c r="K4153">
        <v>0</v>
      </c>
    </row>
    <row r="4154" spans="1:11" x14ac:dyDescent="0.2">
      <c r="A4154" t="s">
        <v>8101</v>
      </c>
      <c r="B4154" t="s">
        <v>9</v>
      </c>
      <c r="C4154" s="1" t="s">
        <v>8102</v>
      </c>
      <c r="D4154">
        <v>-118.20013021984801</v>
      </c>
      <c r="E4154" s="2">
        <v>2.109375</v>
      </c>
      <c r="F4154">
        <v>394.19397171764098</v>
      </c>
      <c r="G4154">
        <f t="shared" si="193"/>
        <v>0</v>
      </c>
      <c r="H4154" s="3">
        <f t="shared" si="194"/>
        <v>2.595709978467569</v>
      </c>
      <c r="I4154" s="3">
        <f t="shared" si="195"/>
        <v>2.595709978467569</v>
      </c>
      <c r="J4154">
        <v>0</v>
      </c>
      <c r="K4154">
        <v>0</v>
      </c>
    </row>
    <row r="4155" spans="1:11" x14ac:dyDescent="0.2">
      <c r="A4155" t="s">
        <v>8103</v>
      </c>
      <c r="B4155" t="s">
        <v>9</v>
      </c>
      <c r="C4155" s="1" t="s">
        <v>8104</v>
      </c>
      <c r="D4155">
        <v>-122.19443782276799</v>
      </c>
      <c r="E4155" s="2">
        <v>1</v>
      </c>
      <c r="F4155">
        <v>69.835418994389101</v>
      </c>
      <c r="G4155">
        <f t="shared" si="193"/>
        <v>1</v>
      </c>
      <c r="H4155" s="3">
        <f t="shared" si="194"/>
        <v>1.844075743144393</v>
      </c>
      <c r="I4155" s="3">
        <f t="shared" si="195"/>
        <v>0</v>
      </c>
      <c r="J4155">
        <v>0</v>
      </c>
      <c r="K4155">
        <v>0</v>
      </c>
    </row>
    <row r="4156" spans="1:11" x14ac:dyDescent="0.2">
      <c r="A4156" t="s">
        <v>8105</v>
      </c>
      <c r="B4156" t="s">
        <v>9</v>
      </c>
      <c r="C4156" s="1" t="s">
        <v>8106</v>
      </c>
      <c r="D4156">
        <v>-122.424821631135</v>
      </c>
      <c r="E4156" s="2">
        <v>1</v>
      </c>
      <c r="F4156">
        <v>69.835418994373399</v>
      </c>
      <c r="G4156">
        <f t="shared" si="193"/>
        <v>1</v>
      </c>
      <c r="H4156" s="3">
        <f t="shared" si="194"/>
        <v>1.8440757431442956</v>
      </c>
      <c r="I4156" s="3">
        <f t="shared" si="195"/>
        <v>0</v>
      </c>
      <c r="J4156">
        <v>0</v>
      </c>
      <c r="K4156">
        <v>0</v>
      </c>
    </row>
    <row r="4157" spans="1:11" x14ac:dyDescent="0.2">
      <c r="A4157" t="s">
        <v>8107</v>
      </c>
      <c r="B4157" t="s">
        <v>9</v>
      </c>
      <c r="C4157">
        <v>38.110026455125201</v>
      </c>
      <c r="D4157">
        <v>-122.50789554004101</v>
      </c>
      <c r="E4157" s="2">
        <v>1.0476190476190399</v>
      </c>
      <c r="F4157">
        <v>69.835418994423094</v>
      </c>
      <c r="G4157">
        <f t="shared" si="193"/>
        <v>1</v>
      </c>
      <c r="H4157" s="3">
        <f t="shared" si="194"/>
        <v>1.8440757431446044</v>
      </c>
      <c r="I4157" s="3">
        <f t="shared" si="195"/>
        <v>1.8440757431446044</v>
      </c>
      <c r="J4157">
        <v>0</v>
      </c>
      <c r="K4157">
        <v>0</v>
      </c>
    </row>
    <row r="4158" spans="1:11" x14ac:dyDescent="0.2">
      <c r="A4158" t="s">
        <v>8108</v>
      </c>
      <c r="B4158" t="s">
        <v>9</v>
      </c>
      <c r="C4158" s="1" t="s">
        <v>8109</v>
      </c>
      <c r="D4158">
        <v>-121.978300575269</v>
      </c>
      <c r="E4158" s="2">
        <v>3.6829268292682902</v>
      </c>
      <c r="F4158">
        <v>69.8354189944084</v>
      </c>
      <c r="G4158">
        <f t="shared" si="193"/>
        <v>1</v>
      </c>
      <c r="H4158" s="3">
        <f t="shared" si="194"/>
        <v>1.8440757431445132</v>
      </c>
      <c r="I4158" s="3">
        <f t="shared" si="195"/>
        <v>1.8440757431445132</v>
      </c>
      <c r="J4158">
        <v>0</v>
      </c>
      <c r="K4158">
        <v>0</v>
      </c>
    </row>
    <row r="4159" spans="1:11" x14ac:dyDescent="0.2">
      <c r="A4159" t="s">
        <v>8110</v>
      </c>
      <c r="B4159" t="s">
        <v>9</v>
      </c>
      <c r="C4159" s="1" t="s">
        <v>8111</v>
      </c>
      <c r="D4159">
        <v>-120.636123987636</v>
      </c>
      <c r="E4159" s="2">
        <v>1</v>
      </c>
      <c r="F4159">
        <v>69.835418994474693</v>
      </c>
      <c r="G4159">
        <f t="shared" si="193"/>
        <v>1</v>
      </c>
      <c r="H4159" s="3">
        <f t="shared" si="194"/>
        <v>1.8440757431449253</v>
      </c>
      <c r="I4159" s="3">
        <f t="shared" si="195"/>
        <v>0</v>
      </c>
      <c r="J4159">
        <v>0</v>
      </c>
      <c r="K4159">
        <v>0</v>
      </c>
    </row>
    <row r="4160" spans="1:11" x14ac:dyDescent="0.2">
      <c r="A4160" t="s">
        <v>8112</v>
      </c>
      <c r="B4160" t="s">
        <v>9</v>
      </c>
      <c r="C4160" s="1" t="s">
        <v>8113</v>
      </c>
      <c r="D4160">
        <v>-121.275292410928</v>
      </c>
      <c r="E4160" s="2">
        <v>1</v>
      </c>
      <c r="F4160">
        <v>69.835418994456205</v>
      </c>
      <c r="G4160">
        <f t="shared" si="193"/>
        <v>1</v>
      </c>
      <c r="H4160" s="3">
        <f t="shared" si="194"/>
        <v>1.8440757431448105</v>
      </c>
      <c r="I4160" s="3">
        <f t="shared" si="195"/>
        <v>0</v>
      </c>
      <c r="J4160">
        <v>0</v>
      </c>
      <c r="K4160">
        <v>0</v>
      </c>
    </row>
    <row r="4161" spans="1:11" x14ac:dyDescent="0.2">
      <c r="A4161" t="s">
        <v>8114</v>
      </c>
      <c r="B4161" t="s">
        <v>9</v>
      </c>
      <c r="C4161" s="1" t="s">
        <v>8115</v>
      </c>
      <c r="D4161">
        <v>-119.319643664674</v>
      </c>
      <c r="E4161" s="2">
        <v>1.07317073170731</v>
      </c>
      <c r="F4161">
        <v>69.835418994511102</v>
      </c>
      <c r="G4161">
        <f t="shared" si="193"/>
        <v>1</v>
      </c>
      <c r="H4161" s="3">
        <f t="shared" si="194"/>
        <v>1.8440757431451518</v>
      </c>
      <c r="I4161" s="3">
        <f t="shared" si="195"/>
        <v>1.8440757431451518</v>
      </c>
      <c r="J4161">
        <v>0</v>
      </c>
      <c r="K4161">
        <v>0</v>
      </c>
    </row>
    <row r="4162" spans="1:11" x14ac:dyDescent="0.2">
      <c r="A4162" t="s">
        <v>8116</v>
      </c>
      <c r="B4162" t="s">
        <v>9</v>
      </c>
      <c r="C4162" s="1" t="s">
        <v>8117</v>
      </c>
      <c r="D4162">
        <v>-122.62820528572701</v>
      </c>
      <c r="E4162" s="2">
        <v>1.1463414634146301</v>
      </c>
      <c r="F4162">
        <v>69.835418994314594</v>
      </c>
      <c r="G4162">
        <f t="shared" si="193"/>
        <v>1</v>
      </c>
      <c r="H4162" s="3">
        <f t="shared" si="194"/>
        <v>1.8440757431439299</v>
      </c>
      <c r="I4162" s="3">
        <f t="shared" si="195"/>
        <v>1.8440757431439299</v>
      </c>
      <c r="J4162">
        <v>0</v>
      </c>
      <c r="K4162">
        <v>0</v>
      </c>
    </row>
    <row r="4163" spans="1:11" x14ac:dyDescent="0.2">
      <c r="A4163" t="s">
        <v>8118</v>
      </c>
      <c r="B4163" t="s">
        <v>9</v>
      </c>
      <c r="C4163" s="1" t="s">
        <v>8119</v>
      </c>
      <c r="D4163">
        <v>-121.515605628635</v>
      </c>
      <c r="E4163" s="2">
        <v>1</v>
      </c>
      <c r="F4163">
        <v>69.835418994414795</v>
      </c>
      <c r="G4163">
        <f t="shared" ref="G4163:G4226" si="196">IF(F4163&lt;300,1,0)</f>
        <v>1</v>
      </c>
      <c r="H4163" s="3">
        <f t="shared" ref="H4163:H4226" si="197">LOG10(F4163)</f>
        <v>1.8440757431445529</v>
      </c>
      <c r="I4163" s="3">
        <f t="shared" ref="I4163:I4226" si="198">IF(E4163&gt;1,H4163,0)</f>
        <v>0</v>
      </c>
      <c r="J4163">
        <v>0</v>
      </c>
      <c r="K4163">
        <v>0</v>
      </c>
    </row>
    <row r="4164" spans="1:11" x14ac:dyDescent="0.2">
      <c r="A4164" t="s">
        <v>8120</v>
      </c>
      <c r="B4164" t="s">
        <v>9</v>
      </c>
      <c r="C4164" s="1" t="s">
        <v>8121</v>
      </c>
      <c r="D4164">
        <v>-123.53025470161199</v>
      </c>
      <c r="E4164" s="2">
        <v>4.3414634146341404</v>
      </c>
      <c r="F4164">
        <v>69.835418994445206</v>
      </c>
      <c r="G4164">
        <f t="shared" si="196"/>
        <v>1</v>
      </c>
      <c r="H4164" s="3">
        <f t="shared" si="197"/>
        <v>1.8440757431447421</v>
      </c>
      <c r="I4164" s="3">
        <f t="shared" si="198"/>
        <v>1.8440757431447421</v>
      </c>
      <c r="J4164">
        <v>0</v>
      </c>
      <c r="K4164">
        <v>0</v>
      </c>
    </row>
    <row r="4165" spans="1:11" x14ac:dyDescent="0.2">
      <c r="A4165" t="s">
        <v>8122</v>
      </c>
      <c r="B4165" t="s">
        <v>9</v>
      </c>
      <c r="C4165" s="1" t="s">
        <v>8123</v>
      </c>
      <c r="D4165">
        <v>-124.137497997016</v>
      </c>
      <c r="E4165" s="2">
        <v>1</v>
      </c>
      <c r="F4165">
        <v>134.899925695208</v>
      </c>
      <c r="G4165">
        <f t="shared" si="196"/>
        <v>1</v>
      </c>
      <c r="H4165" s="3">
        <f t="shared" si="197"/>
        <v>2.1300117104564111</v>
      </c>
      <c r="I4165" s="3">
        <f t="shared" si="198"/>
        <v>0</v>
      </c>
      <c r="J4165">
        <v>0</v>
      </c>
      <c r="K4165">
        <v>0</v>
      </c>
    </row>
    <row r="4166" spans="1:11" x14ac:dyDescent="0.2">
      <c r="A4166" t="s">
        <v>8124</v>
      </c>
      <c r="B4166" t="s">
        <v>9</v>
      </c>
      <c r="C4166" s="1" t="s">
        <v>8125</v>
      </c>
      <c r="D4166">
        <v>-120.506619164707</v>
      </c>
      <c r="E4166" s="2">
        <v>1</v>
      </c>
      <c r="F4166">
        <v>69.835418994435102</v>
      </c>
      <c r="G4166">
        <f t="shared" si="196"/>
        <v>1</v>
      </c>
      <c r="H4166" s="3">
        <f t="shared" si="197"/>
        <v>1.8440757431446793</v>
      </c>
      <c r="I4166" s="3">
        <f t="shared" si="198"/>
        <v>0</v>
      </c>
      <c r="J4166">
        <v>0</v>
      </c>
      <c r="K4166">
        <v>0</v>
      </c>
    </row>
    <row r="4167" spans="1:11" x14ac:dyDescent="0.2">
      <c r="A4167" t="s">
        <v>8126</v>
      </c>
      <c r="B4167" t="s">
        <v>9</v>
      </c>
      <c r="C4167" s="1" t="s">
        <v>8127</v>
      </c>
      <c r="D4167">
        <v>-122.309697000927</v>
      </c>
      <c r="E4167" s="2">
        <v>1</v>
      </c>
      <c r="F4167">
        <v>69.835418994517994</v>
      </c>
      <c r="G4167">
        <f t="shared" si="196"/>
        <v>1</v>
      </c>
      <c r="H4167" s="3">
        <f t="shared" si="197"/>
        <v>1.8440757431451946</v>
      </c>
      <c r="I4167" s="3">
        <f t="shared" si="198"/>
        <v>0</v>
      </c>
      <c r="J4167">
        <v>0</v>
      </c>
      <c r="K4167">
        <v>0</v>
      </c>
    </row>
    <row r="4168" spans="1:11" x14ac:dyDescent="0.2">
      <c r="A4168" t="s">
        <v>8128</v>
      </c>
      <c r="B4168" t="s">
        <v>9</v>
      </c>
      <c r="C4168" s="1" t="s">
        <v>8129</v>
      </c>
      <c r="D4168">
        <v>-121.265831260914</v>
      </c>
      <c r="E4168" s="2">
        <v>2.34146341463414</v>
      </c>
      <c r="F4168">
        <v>131.84638526477701</v>
      </c>
      <c r="G4168">
        <f t="shared" si="196"/>
        <v>1</v>
      </c>
      <c r="H4168" s="3">
        <f t="shared" si="197"/>
        <v>2.1200682275607727</v>
      </c>
      <c r="I4168" s="3">
        <f t="shared" si="198"/>
        <v>2.1200682275607727</v>
      </c>
      <c r="J4168">
        <v>0</v>
      </c>
      <c r="K4168">
        <v>0</v>
      </c>
    </row>
    <row r="4169" spans="1:11" x14ac:dyDescent="0.2">
      <c r="A4169" t="s">
        <v>8130</v>
      </c>
      <c r="B4169" t="s">
        <v>9</v>
      </c>
      <c r="C4169" s="1" t="s">
        <v>8131</v>
      </c>
      <c r="D4169">
        <v>-121.99224591127199</v>
      </c>
      <c r="E4169" s="2">
        <v>1</v>
      </c>
      <c r="F4169">
        <v>122.54074506001299</v>
      </c>
      <c r="G4169">
        <f t="shared" si="196"/>
        <v>1</v>
      </c>
      <c r="H4169" s="3">
        <f t="shared" si="197"/>
        <v>2.0882805165579446</v>
      </c>
      <c r="I4169" s="3">
        <f t="shared" si="198"/>
        <v>0</v>
      </c>
      <c r="J4169">
        <v>0</v>
      </c>
      <c r="K4169">
        <v>0</v>
      </c>
    </row>
    <row r="4170" spans="1:11" x14ac:dyDescent="0.2">
      <c r="A4170" t="s">
        <v>8132</v>
      </c>
      <c r="B4170" t="s">
        <v>9</v>
      </c>
      <c r="C4170">
        <v>39.951940423234397</v>
      </c>
      <c r="D4170">
        <v>-122.218621166872</v>
      </c>
      <c r="E4170" s="2">
        <v>1</v>
      </c>
      <c r="F4170">
        <v>69.8354189945493</v>
      </c>
      <c r="G4170">
        <f t="shared" si="196"/>
        <v>1</v>
      </c>
      <c r="H4170" s="3">
        <f t="shared" si="197"/>
        <v>1.8440757431453894</v>
      </c>
      <c r="I4170" s="3">
        <f t="shared" si="198"/>
        <v>0</v>
      </c>
      <c r="J4170">
        <v>0</v>
      </c>
      <c r="K4170">
        <v>0</v>
      </c>
    </row>
    <row r="4171" spans="1:11" x14ac:dyDescent="0.2">
      <c r="A4171" t="s">
        <v>8133</v>
      </c>
      <c r="B4171" t="s">
        <v>9</v>
      </c>
      <c r="C4171" s="1" t="s">
        <v>8134</v>
      </c>
      <c r="D4171">
        <v>-119.95036294435801</v>
      </c>
      <c r="E4171" s="2">
        <v>1</v>
      </c>
      <c r="F4171">
        <v>1014.78434485557</v>
      </c>
      <c r="G4171">
        <f t="shared" si="196"/>
        <v>0</v>
      </c>
      <c r="H4171" s="3">
        <f t="shared" si="197"/>
        <v>3.0063737587120078</v>
      </c>
      <c r="I4171" s="3">
        <f t="shared" si="198"/>
        <v>0</v>
      </c>
      <c r="J4171">
        <v>0</v>
      </c>
      <c r="K4171">
        <v>0</v>
      </c>
    </row>
    <row r="4172" spans="1:11" x14ac:dyDescent="0.2">
      <c r="A4172" t="s">
        <v>8135</v>
      </c>
      <c r="B4172" t="s">
        <v>9</v>
      </c>
      <c r="C4172" s="1" t="s">
        <v>8136</v>
      </c>
      <c r="D4172">
        <v>-121.49596296657</v>
      </c>
      <c r="E4172" s="2">
        <v>1</v>
      </c>
      <c r="F4172">
        <v>69.835418994476598</v>
      </c>
      <c r="G4172">
        <f t="shared" si="196"/>
        <v>1</v>
      </c>
      <c r="H4172" s="3">
        <f t="shared" si="197"/>
        <v>1.8440757431449373</v>
      </c>
      <c r="I4172" s="3">
        <f t="shared" si="198"/>
        <v>0</v>
      </c>
      <c r="J4172">
        <v>0</v>
      </c>
      <c r="K4172">
        <v>0</v>
      </c>
    </row>
    <row r="4173" spans="1:11" x14ac:dyDescent="0.2">
      <c r="A4173" t="s">
        <v>8137</v>
      </c>
      <c r="B4173" t="s">
        <v>9</v>
      </c>
      <c r="C4173" s="1" t="s">
        <v>8138</v>
      </c>
      <c r="D4173">
        <v>-120.306360729641</v>
      </c>
      <c r="E4173" s="2">
        <v>1.8095238095238</v>
      </c>
      <c r="F4173">
        <v>69.835418994604893</v>
      </c>
      <c r="G4173">
        <f t="shared" si="196"/>
        <v>1</v>
      </c>
      <c r="H4173" s="3">
        <f t="shared" si="197"/>
        <v>1.8440757431457351</v>
      </c>
      <c r="I4173" s="3">
        <f t="shared" si="198"/>
        <v>1.8440757431457351</v>
      </c>
      <c r="J4173">
        <v>0</v>
      </c>
      <c r="K4173">
        <v>0</v>
      </c>
    </row>
    <row r="4174" spans="1:11" x14ac:dyDescent="0.2">
      <c r="A4174" t="s">
        <v>8139</v>
      </c>
      <c r="B4174" t="s">
        <v>9</v>
      </c>
      <c r="C4174" s="1" t="s">
        <v>8140</v>
      </c>
      <c r="D4174">
        <v>-120.928987003354</v>
      </c>
      <c r="E4174" s="2">
        <v>1</v>
      </c>
      <c r="F4174">
        <v>211.62865180518401</v>
      </c>
      <c r="G4174">
        <f t="shared" si="196"/>
        <v>1</v>
      </c>
      <c r="H4174" s="3">
        <f t="shared" si="197"/>
        <v>2.3255744652464987</v>
      </c>
      <c r="I4174" s="3">
        <f t="shared" si="198"/>
        <v>0</v>
      </c>
      <c r="J4174">
        <v>0</v>
      </c>
      <c r="K4174">
        <v>0</v>
      </c>
    </row>
    <row r="4175" spans="1:11" x14ac:dyDescent="0.2">
      <c r="A4175" t="s">
        <v>8141</v>
      </c>
      <c r="B4175" t="s">
        <v>9</v>
      </c>
      <c r="C4175" s="1" t="s">
        <v>8142</v>
      </c>
      <c r="D4175">
        <v>-118.781471724601</v>
      </c>
      <c r="E4175" s="2">
        <v>3.2416107382550301</v>
      </c>
      <c r="F4175">
        <v>554.47701526540902</v>
      </c>
      <c r="G4175">
        <f t="shared" si="196"/>
        <v>0</v>
      </c>
      <c r="H4175" s="3">
        <f t="shared" si="197"/>
        <v>2.7438835480500248</v>
      </c>
      <c r="I4175" s="3">
        <f t="shared" si="198"/>
        <v>2.7438835480500248</v>
      </c>
      <c r="J4175">
        <v>0</v>
      </c>
      <c r="K4175">
        <v>0</v>
      </c>
    </row>
    <row r="4176" spans="1:11" x14ac:dyDescent="0.2">
      <c r="A4176" t="s">
        <v>8143</v>
      </c>
      <c r="B4176" t="s">
        <v>9</v>
      </c>
      <c r="C4176" s="1" t="s">
        <v>8144</v>
      </c>
      <c r="D4176">
        <v>-120.10351902095999</v>
      </c>
      <c r="E4176" s="2">
        <v>1.3050847457627099</v>
      </c>
      <c r="F4176">
        <v>137.31142103980699</v>
      </c>
      <c r="G4176">
        <f t="shared" si="196"/>
        <v>1</v>
      </c>
      <c r="H4176" s="3">
        <f t="shared" si="197"/>
        <v>2.1377066616961811</v>
      </c>
      <c r="I4176" s="3">
        <f t="shared" si="198"/>
        <v>2.1377066616961811</v>
      </c>
      <c r="J4176">
        <v>0</v>
      </c>
      <c r="K4176">
        <v>0</v>
      </c>
    </row>
    <row r="4177" spans="1:11" x14ac:dyDescent="0.2">
      <c r="A4177" t="s">
        <v>8145</v>
      </c>
      <c r="B4177" t="s">
        <v>9</v>
      </c>
      <c r="C4177" s="1" t="s">
        <v>8146</v>
      </c>
      <c r="D4177">
        <v>-121.239956896634</v>
      </c>
      <c r="E4177" s="2">
        <v>1.3419913419913401</v>
      </c>
      <c r="F4177">
        <v>394.84075988301402</v>
      </c>
      <c r="G4177">
        <f t="shared" si="196"/>
        <v>0</v>
      </c>
      <c r="H4177" s="3">
        <f t="shared" si="197"/>
        <v>2.5964219790496661</v>
      </c>
      <c r="I4177" s="3">
        <f t="shared" si="198"/>
        <v>2.5964219790496661</v>
      </c>
      <c r="J4177">
        <v>0</v>
      </c>
      <c r="K4177">
        <v>0</v>
      </c>
    </row>
    <row r="4178" spans="1:11" x14ac:dyDescent="0.2">
      <c r="A4178" t="s">
        <v>8147</v>
      </c>
      <c r="B4178" t="s">
        <v>9</v>
      </c>
      <c r="C4178" s="1" t="s">
        <v>8148</v>
      </c>
      <c r="D4178">
        <v>-120.70818387050301</v>
      </c>
      <c r="E4178" s="2">
        <v>1.1499999999999999</v>
      </c>
      <c r="F4178">
        <v>390.39540554643997</v>
      </c>
      <c r="G4178">
        <f t="shared" si="196"/>
        <v>0</v>
      </c>
      <c r="H4178" s="3">
        <f t="shared" si="197"/>
        <v>2.5915046979353056</v>
      </c>
      <c r="I4178" s="3">
        <f t="shared" si="198"/>
        <v>2.5915046979353056</v>
      </c>
      <c r="J4178">
        <v>0</v>
      </c>
      <c r="K4178">
        <v>0</v>
      </c>
    </row>
    <row r="4179" spans="1:11" x14ac:dyDescent="0.2">
      <c r="A4179" t="s">
        <v>8149</v>
      </c>
      <c r="B4179" t="s">
        <v>9</v>
      </c>
      <c r="C4179" s="1" t="s">
        <v>8150</v>
      </c>
      <c r="D4179">
        <v>-119.65199805152299</v>
      </c>
      <c r="E4179" s="2">
        <v>1.075</v>
      </c>
      <c r="F4179">
        <v>69.835418994373796</v>
      </c>
      <c r="G4179">
        <f t="shared" si="196"/>
        <v>1</v>
      </c>
      <c r="H4179" s="3">
        <f t="shared" si="197"/>
        <v>1.844075743144298</v>
      </c>
      <c r="I4179" s="3">
        <f t="shared" si="198"/>
        <v>1.844075743144298</v>
      </c>
      <c r="J4179">
        <v>0</v>
      </c>
      <c r="K4179">
        <v>0</v>
      </c>
    </row>
    <row r="4180" spans="1:11" x14ac:dyDescent="0.2">
      <c r="A4180" t="s">
        <v>8151</v>
      </c>
      <c r="B4180" t="s">
        <v>9</v>
      </c>
      <c r="C4180" s="1" t="s">
        <v>8152</v>
      </c>
      <c r="D4180">
        <v>-121.17964274152401</v>
      </c>
      <c r="E4180" s="2">
        <v>1</v>
      </c>
      <c r="F4180">
        <v>69.835418994399205</v>
      </c>
      <c r="G4180">
        <f t="shared" si="196"/>
        <v>1</v>
      </c>
      <c r="H4180" s="3">
        <f t="shared" si="197"/>
        <v>1.8440757431444559</v>
      </c>
      <c r="I4180" s="3">
        <f t="shared" si="198"/>
        <v>0</v>
      </c>
      <c r="J4180">
        <v>0</v>
      </c>
      <c r="K4180">
        <v>0</v>
      </c>
    </row>
    <row r="4181" spans="1:11" x14ac:dyDescent="0.2">
      <c r="A4181" t="s">
        <v>8153</v>
      </c>
      <c r="B4181" t="s">
        <v>9</v>
      </c>
      <c r="C4181" s="1" t="s">
        <v>8154</v>
      </c>
      <c r="D4181">
        <v>-120.05742045757199</v>
      </c>
      <c r="E4181" s="2">
        <v>1</v>
      </c>
      <c r="F4181">
        <v>69.835418994543801</v>
      </c>
      <c r="G4181">
        <f t="shared" si="196"/>
        <v>1</v>
      </c>
      <c r="H4181" s="3">
        <f t="shared" si="197"/>
        <v>1.8440757431453552</v>
      </c>
      <c r="I4181" s="3">
        <f t="shared" si="198"/>
        <v>0</v>
      </c>
      <c r="J4181">
        <v>0</v>
      </c>
      <c r="K4181">
        <v>0</v>
      </c>
    </row>
    <row r="4182" spans="1:11" x14ac:dyDescent="0.2">
      <c r="A4182" t="s">
        <v>8155</v>
      </c>
      <c r="B4182" t="s">
        <v>9</v>
      </c>
      <c r="C4182" s="1" t="s">
        <v>8156</v>
      </c>
      <c r="D4182">
        <v>-120.708237691373</v>
      </c>
      <c r="E4182" s="2">
        <v>1.425</v>
      </c>
      <c r="F4182">
        <v>69.835418994482097</v>
      </c>
      <c r="G4182">
        <f t="shared" si="196"/>
        <v>1</v>
      </c>
      <c r="H4182" s="3">
        <f t="shared" si="197"/>
        <v>1.8440757431449715</v>
      </c>
      <c r="I4182" s="3">
        <f t="shared" si="198"/>
        <v>1.8440757431449715</v>
      </c>
      <c r="J4182">
        <v>0</v>
      </c>
      <c r="K4182">
        <v>0</v>
      </c>
    </row>
    <row r="4183" spans="1:11" x14ac:dyDescent="0.2">
      <c r="A4183" t="s">
        <v>8157</v>
      </c>
      <c r="B4183" t="s">
        <v>9</v>
      </c>
      <c r="C4183">
        <v>38.570399064298897</v>
      </c>
      <c r="D4183">
        <v>-121.149117437078</v>
      </c>
      <c r="E4183" s="2">
        <v>1.4582463465553199</v>
      </c>
      <c r="F4183">
        <v>1809.1439552193001</v>
      </c>
      <c r="G4183">
        <f t="shared" si="196"/>
        <v>0</v>
      </c>
      <c r="H4183" s="3">
        <f t="shared" si="197"/>
        <v>3.257473125439124</v>
      </c>
      <c r="I4183" s="3">
        <f t="shared" si="198"/>
        <v>3.257473125439124</v>
      </c>
      <c r="J4183">
        <v>0</v>
      </c>
      <c r="K4183">
        <v>0</v>
      </c>
    </row>
    <row r="4184" spans="1:11" x14ac:dyDescent="0.2">
      <c r="A4184" t="s">
        <v>8158</v>
      </c>
      <c r="B4184" t="s">
        <v>9</v>
      </c>
      <c r="C4184" s="1" t="s">
        <v>8159</v>
      </c>
      <c r="D4184">
        <v>-119.000765774614</v>
      </c>
      <c r="E4184" s="2">
        <v>2</v>
      </c>
      <c r="F4184">
        <v>69.835418994453406</v>
      </c>
      <c r="G4184">
        <f t="shared" si="196"/>
        <v>1</v>
      </c>
      <c r="H4184" s="3">
        <f t="shared" si="197"/>
        <v>1.8440757431447929</v>
      </c>
      <c r="I4184" s="3">
        <f t="shared" si="198"/>
        <v>1.8440757431447929</v>
      </c>
      <c r="J4184">
        <v>0</v>
      </c>
      <c r="K4184">
        <v>0</v>
      </c>
    </row>
    <row r="4185" spans="1:11" x14ac:dyDescent="0.2">
      <c r="A4185" t="s">
        <v>8160</v>
      </c>
      <c r="B4185" t="s">
        <v>9</v>
      </c>
      <c r="C4185" s="1" t="s">
        <v>8161</v>
      </c>
      <c r="D4185">
        <v>-120.09681655618201</v>
      </c>
      <c r="E4185" s="2">
        <v>2.6506024096385499</v>
      </c>
      <c r="F4185">
        <v>327.02580057275202</v>
      </c>
      <c r="G4185">
        <f t="shared" si="196"/>
        <v>0</v>
      </c>
      <c r="H4185" s="3">
        <f t="shared" si="197"/>
        <v>2.5145820175054103</v>
      </c>
      <c r="I4185" s="3">
        <f t="shared" si="198"/>
        <v>2.5145820175054103</v>
      </c>
      <c r="J4185">
        <v>0</v>
      </c>
      <c r="K4185">
        <v>0</v>
      </c>
    </row>
    <row r="4186" spans="1:11" x14ac:dyDescent="0.2">
      <c r="A4186" t="s">
        <v>8162</v>
      </c>
      <c r="B4186" t="s">
        <v>9</v>
      </c>
      <c r="C4186" s="1" t="s">
        <v>8163</v>
      </c>
      <c r="D4186">
        <v>-120.273179005895</v>
      </c>
      <c r="E4186" s="2">
        <v>1.27444794952681</v>
      </c>
      <c r="F4186">
        <v>603.64130947051206</v>
      </c>
      <c r="G4186">
        <f t="shared" si="196"/>
        <v>0</v>
      </c>
      <c r="H4186" s="3">
        <f t="shared" si="197"/>
        <v>2.7807789525435989</v>
      </c>
      <c r="I4186" s="3">
        <f t="shared" si="198"/>
        <v>2.7807789525435989</v>
      </c>
      <c r="J4186">
        <v>0</v>
      </c>
      <c r="K4186">
        <v>0</v>
      </c>
    </row>
    <row r="4187" spans="1:11" x14ac:dyDescent="0.2">
      <c r="A4187" t="s">
        <v>8164</v>
      </c>
      <c r="B4187" t="s">
        <v>9</v>
      </c>
      <c r="C4187" s="1" t="s">
        <v>8165</v>
      </c>
      <c r="D4187">
        <v>-119.089899152931</v>
      </c>
      <c r="E4187" s="2">
        <v>2.5750000000000002</v>
      </c>
      <c r="F4187">
        <v>199.20386681367299</v>
      </c>
      <c r="G4187">
        <f t="shared" si="196"/>
        <v>1</v>
      </c>
      <c r="H4187" s="3">
        <f t="shared" si="197"/>
        <v>2.2992977644066634</v>
      </c>
      <c r="I4187" s="3">
        <f t="shared" si="198"/>
        <v>2.2992977644066634</v>
      </c>
      <c r="J4187">
        <v>0</v>
      </c>
      <c r="K4187">
        <v>0</v>
      </c>
    </row>
    <row r="4188" spans="1:11" x14ac:dyDescent="0.2">
      <c r="A4188" t="s">
        <v>8166</v>
      </c>
      <c r="B4188" t="s">
        <v>9</v>
      </c>
      <c r="C4188" s="1" t="s">
        <v>8167</v>
      </c>
      <c r="D4188">
        <v>-122.191216793208</v>
      </c>
      <c r="E4188" s="2">
        <v>1</v>
      </c>
      <c r="F4188">
        <v>69.835418994500401</v>
      </c>
      <c r="G4188">
        <f t="shared" si="196"/>
        <v>1</v>
      </c>
      <c r="H4188" s="3">
        <f t="shared" si="197"/>
        <v>1.8440757431450852</v>
      </c>
      <c r="I4188" s="3">
        <f t="shared" si="198"/>
        <v>0</v>
      </c>
      <c r="J4188">
        <v>0</v>
      </c>
      <c r="K4188">
        <v>0</v>
      </c>
    </row>
    <row r="4189" spans="1:11" x14ac:dyDescent="0.2">
      <c r="A4189" t="s">
        <v>8168</v>
      </c>
      <c r="B4189" t="s">
        <v>9</v>
      </c>
      <c r="C4189" s="1" t="s">
        <v>8169</v>
      </c>
      <c r="D4189">
        <v>-118.608004126547</v>
      </c>
      <c r="E4189" s="2">
        <v>1</v>
      </c>
      <c r="F4189">
        <v>69.835418994588906</v>
      </c>
      <c r="G4189">
        <f t="shared" si="196"/>
        <v>1</v>
      </c>
      <c r="H4189" s="3">
        <f t="shared" si="197"/>
        <v>1.8440757431456356</v>
      </c>
      <c r="I4189" s="3">
        <f t="shared" si="198"/>
        <v>0</v>
      </c>
      <c r="J4189">
        <v>0</v>
      </c>
      <c r="K4189">
        <v>0</v>
      </c>
    </row>
    <row r="4190" spans="1:11" x14ac:dyDescent="0.2">
      <c r="A4190" t="s">
        <v>8170</v>
      </c>
      <c r="B4190" t="s">
        <v>9</v>
      </c>
      <c r="C4190" s="1" t="s">
        <v>8171</v>
      </c>
      <c r="D4190">
        <v>-120.694948213261</v>
      </c>
      <c r="E4190" s="2">
        <v>1.1801801801801799</v>
      </c>
      <c r="F4190">
        <v>392.08280910702098</v>
      </c>
      <c r="G4190">
        <f t="shared" si="196"/>
        <v>0</v>
      </c>
      <c r="H4190" s="3">
        <f t="shared" si="197"/>
        <v>2.5933778010514716</v>
      </c>
      <c r="I4190" s="3">
        <f t="shared" si="198"/>
        <v>2.5933778010514716</v>
      </c>
      <c r="J4190">
        <v>0</v>
      </c>
      <c r="K4190">
        <v>0</v>
      </c>
    </row>
    <row r="4191" spans="1:11" x14ac:dyDescent="0.2">
      <c r="A4191" t="s">
        <v>8172</v>
      </c>
      <c r="B4191" t="s">
        <v>9</v>
      </c>
      <c r="C4191" s="1" t="s">
        <v>8173</v>
      </c>
      <c r="D4191">
        <v>-119.04945522305501</v>
      </c>
      <c r="E4191" s="2">
        <v>3.9249999999999998</v>
      </c>
      <c r="F4191">
        <v>304.45439618493401</v>
      </c>
      <c r="G4191">
        <f t="shared" si="196"/>
        <v>0</v>
      </c>
      <c r="H4191" s="3">
        <f t="shared" si="197"/>
        <v>2.483522249453356</v>
      </c>
      <c r="I4191" s="3">
        <f t="shared" si="198"/>
        <v>2.483522249453356</v>
      </c>
      <c r="J4191">
        <v>0</v>
      </c>
      <c r="K4191">
        <v>0</v>
      </c>
    </row>
    <row r="4192" spans="1:11" x14ac:dyDescent="0.2">
      <c r="A4192" t="s">
        <v>8174</v>
      </c>
      <c r="B4192" t="s">
        <v>9</v>
      </c>
      <c r="C4192" s="1" t="s">
        <v>8175</v>
      </c>
      <c r="D4192">
        <v>-120.53937584721901</v>
      </c>
      <c r="E4192" s="2">
        <v>1.55421686746987</v>
      </c>
      <c r="F4192">
        <v>139.67083798909101</v>
      </c>
      <c r="G4192">
        <f t="shared" si="196"/>
        <v>1</v>
      </c>
      <c r="H4192" s="3">
        <f t="shared" si="197"/>
        <v>2.1451057388093471</v>
      </c>
      <c r="I4192" s="3">
        <f t="shared" si="198"/>
        <v>2.1451057388093471</v>
      </c>
      <c r="J4192">
        <v>0</v>
      </c>
      <c r="K4192">
        <v>0</v>
      </c>
    </row>
    <row r="4193" spans="1:11" x14ac:dyDescent="0.2">
      <c r="A4193" t="s">
        <v>8176</v>
      </c>
      <c r="B4193" t="s">
        <v>9</v>
      </c>
      <c r="C4193" s="1" t="s">
        <v>8177</v>
      </c>
      <c r="D4193">
        <v>-120.996911494196</v>
      </c>
      <c r="E4193" s="2">
        <v>1.37179487179487</v>
      </c>
      <c r="F4193">
        <v>570.14947583570904</v>
      </c>
      <c r="G4193">
        <f t="shared" si="196"/>
        <v>0</v>
      </c>
      <c r="H4193" s="3">
        <f t="shared" si="197"/>
        <v>2.7559887293923397</v>
      </c>
      <c r="I4193" s="3">
        <f t="shared" si="198"/>
        <v>2.7559887293923397</v>
      </c>
      <c r="J4193">
        <v>0</v>
      </c>
      <c r="K4193">
        <v>0</v>
      </c>
    </row>
    <row r="4194" spans="1:11" x14ac:dyDescent="0.2">
      <c r="A4194" t="s">
        <v>8178</v>
      </c>
      <c r="B4194" t="s">
        <v>9</v>
      </c>
      <c r="C4194">
        <v>35.935854070875799</v>
      </c>
      <c r="D4194">
        <v>-121.184477314303</v>
      </c>
      <c r="E4194" s="2">
        <v>3.1219512195121899</v>
      </c>
      <c r="F4194">
        <v>69.835418994468299</v>
      </c>
      <c r="G4194">
        <f t="shared" si="196"/>
        <v>1</v>
      </c>
      <c r="H4194" s="3">
        <f t="shared" si="197"/>
        <v>1.8440757431448855</v>
      </c>
      <c r="I4194" s="3">
        <f t="shared" si="198"/>
        <v>1.8440757431448855</v>
      </c>
      <c r="J4194">
        <v>0</v>
      </c>
      <c r="K4194">
        <v>0</v>
      </c>
    </row>
    <row r="4195" spans="1:11" x14ac:dyDescent="0.2">
      <c r="A4195" t="s">
        <v>8179</v>
      </c>
      <c r="B4195" t="s">
        <v>8180</v>
      </c>
      <c r="C4195" s="1" t="s">
        <v>8181</v>
      </c>
      <c r="D4195">
        <v>-120.702074545089</v>
      </c>
      <c r="E4195" s="2">
        <v>2.3663220088626198</v>
      </c>
      <c r="F4195">
        <v>1455</v>
      </c>
      <c r="G4195">
        <f t="shared" si="196"/>
        <v>0</v>
      </c>
      <c r="H4195" s="3">
        <f t="shared" si="197"/>
        <v>3.1628629933219261</v>
      </c>
      <c r="I4195" s="3">
        <f t="shared" si="198"/>
        <v>3.1628629933219261</v>
      </c>
      <c r="J4195">
        <v>2</v>
      </c>
      <c r="K4195" s="1" t="s">
        <v>8182</v>
      </c>
    </row>
    <row r="4196" spans="1:11" x14ac:dyDescent="0.2">
      <c r="A4196" t="s">
        <v>8183</v>
      </c>
      <c r="B4196" t="s">
        <v>9</v>
      </c>
      <c r="C4196" s="1" t="s">
        <v>8184</v>
      </c>
      <c r="D4196">
        <v>-120.008036275512</v>
      </c>
      <c r="E4196" s="2">
        <v>1.0249999999999999</v>
      </c>
      <c r="F4196">
        <v>69.835418994375203</v>
      </c>
      <c r="G4196">
        <f t="shared" si="196"/>
        <v>1</v>
      </c>
      <c r="H4196" s="3">
        <f t="shared" si="197"/>
        <v>1.8440757431443067</v>
      </c>
      <c r="I4196" s="3">
        <f t="shared" si="198"/>
        <v>1.8440757431443067</v>
      </c>
      <c r="J4196">
        <v>0</v>
      </c>
      <c r="K4196">
        <v>0</v>
      </c>
    </row>
    <row r="4197" spans="1:11" x14ac:dyDescent="0.2">
      <c r="A4197" t="s">
        <v>8185</v>
      </c>
      <c r="B4197" t="s">
        <v>9</v>
      </c>
      <c r="C4197" s="1" t="s">
        <v>8186</v>
      </c>
      <c r="D4197">
        <v>-121.436231220921</v>
      </c>
      <c r="E4197" s="2">
        <v>3.4571428571428502</v>
      </c>
      <c r="F4197">
        <v>125.980232602542</v>
      </c>
      <c r="G4197">
        <f t="shared" si="196"/>
        <v>1</v>
      </c>
      <c r="H4197" s="3">
        <f t="shared" si="197"/>
        <v>2.1003024058705551</v>
      </c>
      <c r="I4197" s="3">
        <f t="shared" si="198"/>
        <v>2.1003024058705551</v>
      </c>
      <c r="J4197">
        <v>0</v>
      </c>
      <c r="K4197">
        <v>0</v>
      </c>
    </row>
    <row r="4198" spans="1:11" x14ac:dyDescent="0.2">
      <c r="A4198" t="s">
        <v>8187</v>
      </c>
      <c r="B4198" t="s">
        <v>9</v>
      </c>
      <c r="C4198" s="1" t="s">
        <v>8188</v>
      </c>
      <c r="D4198">
        <v>-121.024818771032</v>
      </c>
      <c r="E4198" s="2">
        <v>1</v>
      </c>
      <c r="F4198">
        <v>69.835418994303396</v>
      </c>
      <c r="G4198">
        <f t="shared" si="196"/>
        <v>1</v>
      </c>
      <c r="H4198" s="3">
        <f t="shared" si="197"/>
        <v>1.8440757431438601</v>
      </c>
      <c r="I4198" s="3">
        <f t="shared" si="198"/>
        <v>0</v>
      </c>
      <c r="J4198">
        <v>0</v>
      </c>
      <c r="K4198">
        <v>0</v>
      </c>
    </row>
    <row r="4199" spans="1:11" x14ac:dyDescent="0.2">
      <c r="A4199" t="s">
        <v>8189</v>
      </c>
      <c r="B4199" t="s">
        <v>9</v>
      </c>
      <c r="C4199" s="1" t="s">
        <v>8190</v>
      </c>
      <c r="D4199">
        <v>-120.615438170997</v>
      </c>
      <c r="E4199" s="2">
        <v>1</v>
      </c>
      <c r="F4199">
        <v>98.301184912483293</v>
      </c>
      <c r="G4199">
        <f t="shared" si="196"/>
        <v>1</v>
      </c>
      <c r="H4199" s="3">
        <f t="shared" si="197"/>
        <v>1.9925587528051931</v>
      </c>
      <c r="I4199" s="3">
        <f t="shared" si="198"/>
        <v>0</v>
      </c>
      <c r="J4199">
        <v>0</v>
      </c>
      <c r="K4199">
        <v>0</v>
      </c>
    </row>
    <row r="4200" spans="1:11" x14ac:dyDescent="0.2">
      <c r="A4200" t="s">
        <v>8191</v>
      </c>
      <c r="B4200" t="s">
        <v>9</v>
      </c>
      <c r="C4200" s="1" t="s">
        <v>8192</v>
      </c>
      <c r="D4200">
        <v>-121.39592815556399</v>
      </c>
      <c r="E4200" s="2">
        <v>1</v>
      </c>
      <c r="F4200">
        <v>69.835418994565899</v>
      </c>
      <c r="G4200">
        <f t="shared" si="196"/>
        <v>1</v>
      </c>
      <c r="H4200" s="3">
        <f t="shared" si="197"/>
        <v>1.8440757431454926</v>
      </c>
      <c r="I4200" s="3">
        <f t="shared" si="198"/>
        <v>0</v>
      </c>
      <c r="J4200">
        <v>0</v>
      </c>
      <c r="K4200">
        <v>0</v>
      </c>
    </row>
    <row r="4201" spans="1:11" x14ac:dyDescent="0.2">
      <c r="A4201" t="s">
        <v>8193</v>
      </c>
      <c r="B4201" t="s">
        <v>9</v>
      </c>
      <c r="C4201" s="1" t="s">
        <v>8194</v>
      </c>
      <c r="D4201">
        <v>-118.829353909581</v>
      </c>
      <c r="E4201" s="2">
        <v>4.7083333333333304</v>
      </c>
      <c r="F4201">
        <v>128.338482851246</v>
      </c>
      <c r="G4201">
        <f t="shared" si="196"/>
        <v>1</v>
      </c>
      <c r="H4201" s="3">
        <f t="shared" si="197"/>
        <v>2.1083569009889369</v>
      </c>
      <c r="I4201" s="3">
        <f t="shared" si="198"/>
        <v>2.1083569009889369</v>
      </c>
      <c r="J4201">
        <v>0</v>
      </c>
      <c r="K4201">
        <v>0</v>
      </c>
    </row>
    <row r="4202" spans="1:11" x14ac:dyDescent="0.2">
      <c r="A4202" t="s">
        <v>8195</v>
      </c>
      <c r="B4202" t="s">
        <v>9</v>
      </c>
      <c r="C4202" s="1" t="s">
        <v>8196</v>
      </c>
      <c r="D4202">
        <v>-118.738060107325</v>
      </c>
      <c r="E4202" s="2">
        <v>1.38805970149253</v>
      </c>
      <c r="F4202">
        <v>206.64879489408801</v>
      </c>
      <c r="G4202">
        <f t="shared" si="196"/>
        <v>1</v>
      </c>
      <c r="H4202" s="3">
        <f t="shared" si="197"/>
        <v>2.3152328769665114</v>
      </c>
      <c r="I4202" s="3">
        <f t="shared" si="198"/>
        <v>2.3152328769665114</v>
      </c>
      <c r="J4202">
        <v>0</v>
      </c>
      <c r="K4202">
        <v>0</v>
      </c>
    </row>
    <row r="4203" spans="1:11" x14ac:dyDescent="0.2">
      <c r="A4203" t="s">
        <v>8197</v>
      </c>
      <c r="B4203" t="s">
        <v>9</v>
      </c>
      <c r="C4203">
        <v>40.4824460215088</v>
      </c>
      <c r="D4203">
        <v>-122.51135007032001</v>
      </c>
      <c r="E4203" s="2">
        <v>1</v>
      </c>
      <c r="F4203">
        <v>119.015780392328</v>
      </c>
      <c r="G4203">
        <f t="shared" si="196"/>
        <v>1</v>
      </c>
      <c r="H4203" s="3">
        <f t="shared" si="197"/>
        <v>2.0756045486441748</v>
      </c>
      <c r="I4203" s="3">
        <f t="shared" si="198"/>
        <v>0</v>
      </c>
      <c r="J4203">
        <v>0</v>
      </c>
      <c r="K4203">
        <v>0</v>
      </c>
    </row>
    <row r="4204" spans="1:11" x14ac:dyDescent="0.2">
      <c r="A4204" t="s">
        <v>8198</v>
      </c>
      <c r="B4204" t="s">
        <v>9</v>
      </c>
      <c r="C4204" s="1" t="s">
        <v>8199</v>
      </c>
      <c r="D4204">
        <v>-120.554752058045</v>
      </c>
      <c r="E4204" s="2">
        <v>1</v>
      </c>
      <c r="F4204">
        <v>69.835418994436097</v>
      </c>
      <c r="G4204">
        <f t="shared" si="196"/>
        <v>1</v>
      </c>
      <c r="H4204" s="3">
        <f t="shared" si="197"/>
        <v>1.8440757431446855</v>
      </c>
      <c r="I4204" s="3">
        <f t="shared" si="198"/>
        <v>0</v>
      </c>
      <c r="J4204">
        <v>0</v>
      </c>
      <c r="K4204">
        <v>0</v>
      </c>
    </row>
    <row r="4205" spans="1:11" x14ac:dyDescent="0.2">
      <c r="A4205" t="s">
        <v>8200</v>
      </c>
      <c r="B4205" t="s">
        <v>9</v>
      </c>
      <c r="C4205" s="1" t="s">
        <v>8201</v>
      </c>
      <c r="D4205">
        <v>-121.43802584834501</v>
      </c>
      <c r="E4205" s="2">
        <v>1</v>
      </c>
      <c r="F4205">
        <v>69.835418994510604</v>
      </c>
      <c r="G4205">
        <f t="shared" si="196"/>
        <v>1</v>
      </c>
      <c r="H4205" s="3">
        <f t="shared" si="197"/>
        <v>1.8440757431451487</v>
      </c>
      <c r="I4205" s="3">
        <f t="shared" si="198"/>
        <v>0</v>
      </c>
      <c r="J4205">
        <v>0</v>
      </c>
      <c r="K4205">
        <v>0</v>
      </c>
    </row>
    <row r="4206" spans="1:11" x14ac:dyDescent="0.2">
      <c r="A4206" t="s">
        <v>8202</v>
      </c>
      <c r="B4206" t="s">
        <v>9</v>
      </c>
      <c r="C4206" s="1" t="s">
        <v>8203</v>
      </c>
      <c r="D4206">
        <v>-120.221605064391</v>
      </c>
      <c r="E4206" s="2">
        <v>1</v>
      </c>
      <c r="F4206">
        <v>69.835418994485707</v>
      </c>
      <c r="G4206">
        <f t="shared" si="196"/>
        <v>1</v>
      </c>
      <c r="H4206" s="3">
        <f t="shared" si="197"/>
        <v>1.8440757431449939</v>
      </c>
      <c r="I4206" s="3">
        <f t="shared" si="198"/>
        <v>0</v>
      </c>
      <c r="J4206">
        <v>0</v>
      </c>
      <c r="K4206">
        <v>0</v>
      </c>
    </row>
    <row r="4207" spans="1:11" x14ac:dyDescent="0.2">
      <c r="A4207" t="s">
        <v>8204</v>
      </c>
      <c r="B4207" t="s">
        <v>9</v>
      </c>
      <c r="C4207" s="1" t="s">
        <v>8205</v>
      </c>
      <c r="D4207">
        <v>-122.506579682248</v>
      </c>
      <c r="E4207" s="2">
        <v>2.1341463414634099</v>
      </c>
      <c r="F4207">
        <v>139.67083798897801</v>
      </c>
      <c r="G4207">
        <f t="shared" si="196"/>
        <v>1</v>
      </c>
      <c r="H4207" s="3">
        <f t="shared" si="197"/>
        <v>2.1451057388089958</v>
      </c>
      <c r="I4207" s="3">
        <f t="shared" si="198"/>
        <v>2.1451057388089958</v>
      </c>
      <c r="J4207">
        <v>0</v>
      </c>
      <c r="K4207">
        <v>0</v>
      </c>
    </row>
    <row r="4208" spans="1:11" x14ac:dyDescent="0.2">
      <c r="A4208" t="s">
        <v>8206</v>
      </c>
      <c r="B4208" t="s">
        <v>9</v>
      </c>
      <c r="C4208" s="1" t="s">
        <v>8207</v>
      </c>
      <c r="D4208">
        <v>-120.37343378911901</v>
      </c>
      <c r="E4208" s="2">
        <v>1.15625</v>
      </c>
      <c r="F4208">
        <v>111.044336417042</v>
      </c>
      <c r="G4208">
        <f t="shared" si="196"/>
        <v>1</v>
      </c>
      <c r="H4208" s="3">
        <f t="shared" si="197"/>
        <v>2.0454964131721978</v>
      </c>
      <c r="I4208" s="3">
        <f t="shared" si="198"/>
        <v>2.0454964131721978</v>
      </c>
      <c r="J4208">
        <v>0</v>
      </c>
      <c r="K4208">
        <v>0</v>
      </c>
    </row>
    <row r="4209" spans="1:11" x14ac:dyDescent="0.2">
      <c r="A4209" t="s">
        <v>8208</v>
      </c>
      <c r="B4209" t="s">
        <v>9</v>
      </c>
      <c r="C4209" s="1" t="s">
        <v>8209</v>
      </c>
      <c r="D4209">
        <v>-118.56099525911399</v>
      </c>
      <c r="E4209" s="2">
        <v>1</v>
      </c>
      <c r="F4209">
        <v>324.69899025486399</v>
      </c>
      <c r="G4209">
        <f t="shared" si="196"/>
        <v>0</v>
      </c>
      <c r="H4209" s="3">
        <f t="shared" si="197"/>
        <v>2.5114809380641825</v>
      </c>
      <c r="I4209" s="3">
        <f t="shared" si="198"/>
        <v>0</v>
      </c>
      <c r="J4209">
        <v>0</v>
      </c>
      <c r="K4209">
        <v>0</v>
      </c>
    </row>
    <row r="4210" spans="1:11" x14ac:dyDescent="0.2">
      <c r="A4210" t="s">
        <v>8210</v>
      </c>
      <c r="B4210" t="s">
        <v>9</v>
      </c>
      <c r="C4210" s="1" t="s">
        <v>8211</v>
      </c>
      <c r="D4210">
        <v>-120.801474404264</v>
      </c>
      <c r="E4210" s="2">
        <v>1.0115384615384599</v>
      </c>
      <c r="F4210">
        <v>520.51342823438995</v>
      </c>
      <c r="G4210">
        <f t="shared" si="196"/>
        <v>0</v>
      </c>
      <c r="H4210" s="3">
        <f t="shared" si="197"/>
        <v>2.7164319379442916</v>
      </c>
      <c r="I4210" s="3">
        <f t="shared" si="198"/>
        <v>2.7164319379442916</v>
      </c>
      <c r="J4210">
        <v>0</v>
      </c>
      <c r="K4210">
        <v>0</v>
      </c>
    </row>
    <row r="4211" spans="1:11" x14ac:dyDescent="0.2">
      <c r="A4211" t="s">
        <v>8212</v>
      </c>
      <c r="B4211" t="s">
        <v>9</v>
      </c>
      <c r="C4211" s="1" t="s">
        <v>8213</v>
      </c>
      <c r="D4211">
        <v>-121.109108075682</v>
      </c>
      <c r="E4211" s="2">
        <v>3.3529411764705799</v>
      </c>
      <c r="F4211">
        <v>122.58193265009299</v>
      </c>
      <c r="G4211">
        <f t="shared" si="196"/>
        <v>1</v>
      </c>
      <c r="H4211" s="3">
        <f t="shared" si="197"/>
        <v>2.0884264642395713</v>
      </c>
      <c r="I4211" s="3">
        <f t="shared" si="198"/>
        <v>2.0884264642395713</v>
      </c>
      <c r="J4211">
        <v>0</v>
      </c>
      <c r="K4211">
        <v>0</v>
      </c>
    </row>
    <row r="4212" spans="1:11" x14ac:dyDescent="0.2">
      <c r="A4212" t="s">
        <v>8214</v>
      </c>
      <c r="B4212" t="s">
        <v>9</v>
      </c>
      <c r="C4212" s="1" t="s">
        <v>8215</v>
      </c>
      <c r="D4212">
        <v>-119.173075104498</v>
      </c>
      <c r="E4212" s="2">
        <v>2.6470588235294099</v>
      </c>
      <c r="F4212">
        <v>1404.9775409511101</v>
      </c>
      <c r="G4212">
        <f t="shared" si="196"/>
        <v>0</v>
      </c>
      <c r="H4212" s="3">
        <f t="shared" si="197"/>
        <v>3.1476693819500237</v>
      </c>
      <c r="I4212" s="3">
        <f t="shared" si="198"/>
        <v>3.1476693819500237</v>
      </c>
      <c r="J4212">
        <v>0</v>
      </c>
      <c r="K4212">
        <v>0</v>
      </c>
    </row>
    <row r="4213" spans="1:11" x14ac:dyDescent="0.2">
      <c r="A4213" t="s">
        <v>8216</v>
      </c>
      <c r="B4213" t="s">
        <v>9</v>
      </c>
      <c r="C4213" s="1" t="s">
        <v>8217</v>
      </c>
      <c r="D4213">
        <v>-120.67978159110601</v>
      </c>
      <c r="E4213" s="2">
        <v>1</v>
      </c>
      <c r="F4213">
        <v>186.418307208464</v>
      </c>
      <c r="G4213">
        <f t="shared" si="196"/>
        <v>1</v>
      </c>
      <c r="H4213" s="3">
        <f t="shared" si="197"/>
        <v>2.2704885599986602</v>
      </c>
      <c r="I4213" s="3">
        <f t="shared" si="198"/>
        <v>0</v>
      </c>
      <c r="J4213">
        <v>0</v>
      </c>
      <c r="K4213">
        <v>0</v>
      </c>
    </row>
    <row r="4214" spans="1:11" x14ac:dyDescent="0.2">
      <c r="A4214" t="s">
        <v>8218</v>
      </c>
      <c r="B4214" t="s">
        <v>9</v>
      </c>
      <c r="C4214" s="1" t="s">
        <v>8219</v>
      </c>
      <c r="D4214">
        <v>-120.84117519957</v>
      </c>
      <c r="E4214" s="2">
        <v>2.0531400966183502</v>
      </c>
      <c r="F4214">
        <v>406.19515775760499</v>
      </c>
      <c r="G4214">
        <f t="shared" si="196"/>
        <v>0</v>
      </c>
      <c r="H4214" s="3">
        <f t="shared" si="197"/>
        <v>2.6087347418859057</v>
      </c>
      <c r="I4214" s="3">
        <f t="shared" si="198"/>
        <v>2.6087347418859057</v>
      </c>
      <c r="J4214">
        <v>0</v>
      </c>
      <c r="K4214">
        <v>0</v>
      </c>
    </row>
    <row r="4215" spans="1:11" x14ac:dyDescent="0.2">
      <c r="A4215" t="s">
        <v>8220</v>
      </c>
      <c r="B4215" t="s">
        <v>9</v>
      </c>
      <c r="C4215" s="1" t="s">
        <v>8221</v>
      </c>
      <c r="D4215">
        <v>-121.715166144702</v>
      </c>
      <c r="E4215" s="2">
        <v>1</v>
      </c>
      <c r="F4215">
        <v>69.835418994415704</v>
      </c>
      <c r="G4215">
        <f t="shared" si="196"/>
        <v>1</v>
      </c>
      <c r="H4215" s="3">
        <f t="shared" si="197"/>
        <v>1.8440757431445585</v>
      </c>
      <c r="I4215" s="3">
        <f t="shared" si="198"/>
        <v>0</v>
      </c>
      <c r="J4215">
        <v>0</v>
      </c>
      <c r="K4215">
        <v>0</v>
      </c>
    </row>
    <row r="4216" spans="1:11" x14ac:dyDescent="0.2">
      <c r="A4216" t="s">
        <v>8222</v>
      </c>
      <c r="B4216" t="s">
        <v>9</v>
      </c>
      <c r="C4216" s="1" t="s">
        <v>8223</v>
      </c>
      <c r="D4216">
        <v>-120.29679340898301</v>
      </c>
      <c r="E4216" s="2">
        <v>1</v>
      </c>
      <c r="F4216">
        <v>69.835418994509695</v>
      </c>
      <c r="G4216">
        <f t="shared" si="196"/>
        <v>1</v>
      </c>
      <c r="H4216" s="3">
        <f t="shared" si="197"/>
        <v>1.8440757431451431</v>
      </c>
      <c r="I4216" s="3">
        <f t="shared" si="198"/>
        <v>0</v>
      </c>
      <c r="J4216">
        <v>0</v>
      </c>
      <c r="K4216">
        <v>0</v>
      </c>
    </row>
    <row r="4217" spans="1:11" x14ac:dyDescent="0.2">
      <c r="A4217" t="s">
        <v>8224</v>
      </c>
      <c r="B4217" t="s">
        <v>9</v>
      </c>
      <c r="C4217" s="1" t="s">
        <v>8225</v>
      </c>
      <c r="D4217">
        <v>-119.338859285285</v>
      </c>
      <c r="E4217" s="2">
        <v>2.7956989247311799</v>
      </c>
      <c r="F4217">
        <v>173.511372016335</v>
      </c>
      <c r="G4217">
        <f t="shared" si="196"/>
        <v>1</v>
      </c>
      <c r="H4217" s="3">
        <f t="shared" si="197"/>
        <v>2.2393279439228184</v>
      </c>
      <c r="I4217" s="3">
        <f t="shared" si="198"/>
        <v>2.2393279439228184</v>
      </c>
      <c r="J4217">
        <v>0</v>
      </c>
      <c r="K4217">
        <v>0</v>
      </c>
    </row>
    <row r="4218" spans="1:11" x14ac:dyDescent="0.2">
      <c r="A4218" t="s">
        <v>8226</v>
      </c>
      <c r="B4218" t="s">
        <v>9</v>
      </c>
      <c r="C4218" s="1" t="s">
        <v>8227</v>
      </c>
      <c r="D4218">
        <v>-120.765402093784</v>
      </c>
      <c r="E4218" s="2">
        <v>2.2926829268292601</v>
      </c>
      <c r="F4218">
        <v>69.835418994399205</v>
      </c>
      <c r="G4218">
        <f t="shared" si="196"/>
        <v>1</v>
      </c>
      <c r="H4218" s="3">
        <f t="shared" si="197"/>
        <v>1.8440757431444559</v>
      </c>
      <c r="I4218" s="3">
        <f t="shared" si="198"/>
        <v>1.8440757431444559</v>
      </c>
      <c r="J4218">
        <v>0</v>
      </c>
      <c r="K4218">
        <v>0</v>
      </c>
    </row>
    <row r="4219" spans="1:11" x14ac:dyDescent="0.2">
      <c r="A4219" t="s">
        <v>8228</v>
      </c>
      <c r="B4219" t="s">
        <v>9</v>
      </c>
      <c r="C4219">
        <v>40.293830509749803</v>
      </c>
      <c r="D4219">
        <v>-120.016771337611</v>
      </c>
      <c r="E4219" s="2">
        <v>2.67441860465116</v>
      </c>
      <c r="F4219">
        <v>69.835418994499506</v>
      </c>
      <c r="G4219">
        <f t="shared" si="196"/>
        <v>1</v>
      </c>
      <c r="H4219" s="3">
        <f t="shared" si="197"/>
        <v>1.8440757431450796</v>
      </c>
      <c r="I4219" s="3">
        <f t="shared" si="198"/>
        <v>1.8440757431450796</v>
      </c>
      <c r="J4219">
        <v>0</v>
      </c>
      <c r="K4219">
        <v>0</v>
      </c>
    </row>
    <row r="4220" spans="1:11" x14ac:dyDescent="0.2">
      <c r="A4220" t="s">
        <v>8229</v>
      </c>
      <c r="B4220" t="s">
        <v>9</v>
      </c>
      <c r="C4220">
        <v>37.469717175123399</v>
      </c>
      <c r="D4220">
        <v>-121.236385025139</v>
      </c>
      <c r="E4220" s="2">
        <v>1.37121212121212</v>
      </c>
      <c r="F4220">
        <v>511.49361767522998</v>
      </c>
      <c r="G4220">
        <f t="shared" si="196"/>
        <v>0</v>
      </c>
      <c r="H4220" s="3">
        <f t="shared" si="197"/>
        <v>2.7088402190340592</v>
      </c>
      <c r="I4220" s="3">
        <f t="shared" si="198"/>
        <v>2.7088402190340592</v>
      </c>
      <c r="J4220">
        <v>0</v>
      </c>
      <c r="K4220">
        <v>0</v>
      </c>
    </row>
    <row r="4221" spans="1:11" x14ac:dyDescent="0.2">
      <c r="A4221" t="s">
        <v>8230</v>
      </c>
      <c r="B4221" t="s">
        <v>9</v>
      </c>
      <c r="C4221" s="1" t="s">
        <v>8231</v>
      </c>
      <c r="D4221">
        <v>-118.97554659500901</v>
      </c>
      <c r="E4221" s="2">
        <v>1.9158249158249101</v>
      </c>
      <c r="F4221">
        <v>823.64488211730304</v>
      </c>
      <c r="G4221">
        <f t="shared" si="196"/>
        <v>0</v>
      </c>
      <c r="H4221" s="3">
        <f t="shared" si="197"/>
        <v>2.9157400041975601</v>
      </c>
      <c r="I4221" s="3">
        <f t="shared" si="198"/>
        <v>2.9157400041975601</v>
      </c>
      <c r="J4221">
        <v>0</v>
      </c>
      <c r="K4221">
        <v>0</v>
      </c>
    </row>
    <row r="4222" spans="1:11" x14ac:dyDescent="0.2">
      <c r="A4222" t="s">
        <v>8232</v>
      </c>
      <c r="B4222" t="s">
        <v>9</v>
      </c>
      <c r="C4222" s="1" t="s">
        <v>8233</v>
      </c>
      <c r="D4222">
        <v>-122.105002268579</v>
      </c>
      <c r="E4222" s="2">
        <v>1.02380952380952</v>
      </c>
      <c r="F4222">
        <v>69.835418994320094</v>
      </c>
      <c r="G4222">
        <f t="shared" si="196"/>
        <v>1</v>
      </c>
      <c r="H4222" s="3">
        <f t="shared" si="197"/>
        <v>1.8440757431439641</v>
      </c>
      <c r="I4222" s="3">
        <f t="shared" si="198"/>
        <v>1.8440757431439641</v>
      </c>
      <c r="J4222">
        <v>0</v>
      </c>
      <c r="K4222">
        <v>0</v>
      </c>
    </row>
    <row r="4223" spans="1:11" x14ac:dyDescent="0.2">
      <c r="A4223" t="s">
        <v>8234</v>
      </c>
      <c r="B4223" t="s">
        <v>9</v>
      </c>
      <c r="C4223" s="1" t="s">
        <v>8235</v>
      </c>
      <c r="D4223">
        <v>-120.97092073509999</v>
      </c>
      <c r="E4223" s="2">
        <v>2.1904761904761898</v>
      </c>
      <c r="F4223">
        <v>69.835418994527998</v>
      </c>
      <c r="G4223">
        <f t="shared" si="196"/>
        <v>1</v>
      </c>
      <c r="H4223" s="3">
        <f t="shared" si="197"/>
        <v>1.8440757431452568</v>
      </c>
      <c r="I4223" s="3">
        <f t="shared" si="198"/>
        <v>1.8440757431452568</v>
      </c>
      <c r="J4223">
        <v>0</v>
      </c>
      <c r="K4223">
        <v>0</v>
      </c>
    </row>
    <row r="4224" spans="1:11" x14ac:dyDescent="0.2">
      <c r="A4224" t="s">
        <v>8236</v>
      </c>
      <c r="B4224" t="s">
        <v>9</v>
      </c>
      <c r="C4224">
        <v>35.150262058678997</v>
      </c>
      <c r="D4224">
        <v>-119.36862286636099</v>
      </c>
      <c r="E4224" s="2">
        <v>1</v>
      </c>
      <c r="F4224">
        <v>69.835418994502206</v>
      </c>
      <c r="G4224">
        <f t="shared" si="196"/>
        <v>1</v>
      </c>
      <c r="H4224" s="3">
        <f t="shared" si="197"/>
        <v>1.8440757431450965</v>
      </c>
      <c r="I4224" s="3">
        <f t="shared" si="198"/>
        <v>0</v>
      </c>
      <c r="J4224">
        <v>0</v>
      </c>
      <c r="K4224">
        <v>0</v>
      </c>
    </row>
    <row r="4225" spans="1:11" x14ac:dyDescent="0.2">
      <c r="A4225" t="s">
        <v>8237</v>
      </c>
      <c r="B4225" t="s">
        <v>9</v>
      </c>
      <c r="C4225" s="1" t="s">
        <v>8238</v>
      </c>
      <c r="D4225">
        <v>-120.956544299378</v>
      </c>
      <c r="E4225" s="2">
        <v>1.5375000000000001</v>
      </c>
      <c r="F4225">
        <v>139.67083798910701</v>
      </c>
      <c r="G4225">
        <f t="shared" si="196"/>
        <v>1</v>
      </c>
      <c r="H4225" s="3">
        <f t="shared" si="197"/>
        <v>2.1451057388093968</v>
      </c>
      <c r="I4225" s="3">
        <f t="shared" si="198"/>
        <v>2.1451057388093968</v>
      </c>
      <c r="J4225">
        <v>0</v>
      </c>
      <c r="K4225">
        <v>0</v>
      </c>
    </row>
    <row r="4226" spans="1:11" x14ac:dyDescent="0.2">
      <c r="A4226" t="s">
        <v>8239</v>
      </c>
      <c r="B4226" t="s">
        <v>9</v>
      </c>
      <c r="C4226" s="1" t="s">
        <v>8240</v>
      </c>
      <c r="D4226">
        <v>-121.166671549111</v>
      </c>
      <c r="E4226" s="2">
        <v>2.7887640449438198</v>
      </c>
      <c r="F4226">
        <v>917.31720818730605</v>
      </c>
      <c r="G4226">
        <f t="shared" si="196"/>
        <v>0</v>
      </c>
      <c r="H4226" s="3">
        <f t="shared" si="197"/>
        <v>2.9625195406248892</v>
      </c>
      <c r="I4226" s="3">
        <f t="shared" si="198"/>
        <v>2.9625195406248892</v>
      </c>
      <c r="J4226">
        <v>0</v>
      </c>
      <c r="K4226">
        <v>0</v>
      </c>
    </row>
    <row r="4227" spans="1:11" x14ac:dyDescent="0.2">
      <c r="A4227" t="s">
        <v>8241</v>
      </c>
      <c r="B4227" t="s">
        <v>9</v>
      </c>
      <c r="C4227" s="1" t="s">
        <v>8242</v>
      </c>
      <c r="D4227">
        <v>-121.571578589049</v>
      </c>
      <c r="E4227" s="2">
        <v>1</v>
      </c>
      <c r="F4227">
        <v>69.835418994440701</v>
      </c>
      <c r="G4227">
        <f t="shared" ref="G4227:G4290" si="199">IF(F4227&lt;300,1,0)</f>
        <v>1</v>
      </c>
      <c r="H4227" s="3">
        <f t="shared" ref="H4227:H4290" si="200">LOG10(F4227)</f>
        <v>1.8440757431447139</v>
      </c>
      <c r="I4227" s="3">
        <f t="shared" ref="I4227:I4290" si="201">IF(E4227&gt;1,H4227,0)</f>
        <v>0</v>
      </c>
      <c r="J4227">
        <v>0</v>
      </c>
      <c r="K4227">
        <v>0</v>
      </c>
    </row>
    <row r="4228" spans="1:11" x14ac:dyDescent="0.2">
      <c r="A4228" t="s">
        <v>8243</v>
      </c>
      <c r="B4228" t="s">
        <v>9</v>
      </c>
      <c r="C4228" s="1" t="s">
        <v>8244</v>
      </c>
      <c r="D4228">
        <v>-123.44238190995701</v>
      </c>
      <c r="E4228" s="2">
        <v>1.9047619047619</v>
      </c>
      <c r="F4228">
        <v>69.835418994667094</v>
      </c>
      <c r="G4228">
        <f t="shared" si="199"/>
        <v>1</v>
      </c>
      <c r="H4228" s="3">
        <f t="shared" si="200"/>
        <v>1.8440757431461219</v>
      </c>
      <c r="I4228" s="3">
        <f t="shared" si="201"/>
        <v>1.8440757431461219</v>
      </c>
      <c r="J4228">
        <v>0</v>
      </c>
      <c r="K4228">
        <v>0</v>
      </c>
    </row>
    <row r="4229" spans="1:11" x14ac:dyDescent="0.2">
      <c r="A4229" t="s">
        <v>8245</v>
      </c>
      <c r="B4229" t="s">
        <v>9</v>
      </c>
      <c r="C4229" s="1" t="s">
        <v>8246</v>
      </c>
      <c r="D4229">
        <v>-121.445918151057</v>
      </c>
      <c r="E4229" s="2">
        <v>2</v>
      </c>
      <c r="F4229">
        <v>69.835418994524403</v>
      </c>
      <c r="G4229">
        <f t="shared" si="199"/>
        <v>1</v>
      </c>
      <c r="H4229" s="3">
        <f t="shared" si="200"/>
        <v>1.8440757431452346</v>
      </c>
      <c r="I4229" s="3">
        <f t="shared" si="201"/>
        <v>1.8440757431452346</v>
      </c>
      <c r="J4229">
        <v>0</v>
      </c>
      <c r="K4229">
        <v>0</v>
      </c>
    </row>
    <row r="4230" spans="1:11" x14ac:dyDescent="0.2">
      <c r="A4230" t="s">
        <v>8247</v>
      </c>
      <c r="B4230" t="s">
        <v>9</v>
      </c>
      <c r="C4230" s="1" t="s">
        <v>8248</v>
      </c>
      <c r="D4230">
        <v>-118.600089846747</v>
      </c>
      <c r="E4230" s="2">
        <v>1</v>
      </c>
      <c r="F4230">
        <v>137.42787649920899</v>
      </c>
      <c r="G4230">
        <f t="shared" si="199"/>
        <v>1</v>
      </c>
      <c r="H4230" s="3">
        <f t="shared" si="200"/>
        <v>2.1380748359390931</v>
      </c>
      <c r="I4230" s="3">
        <f t="shared" si="201"/>
        <v>0</v>
      </c>
      <c r="J4230">
        <v>0</v>
      </c>
      <c r="K4230">
        <v>0</v>
      </c>
    </row>
    <row r="4231" spans="1:11" x14ac:dyDescent="0.2">
      <c r="A4231" t="s">
        <v>8249</v>
      </c>
      <c r="B4231" t="s">
        <v>9</v>
      </c>
      <c r="C4231" s="1" t="s">
        <v>8250</v>
      </c>
      <c r="D4231">
        <v>-118.33178677868599</v>
      </c>
      <c r="E4231" s="2">
        <v>3.2</v>
      </c>
      <c r="F4231">
        <v>69.835418994384895</v>
      </c>
      <c r="G4231">
        <f t="shared" si="199"/>
        <v>1</v>
      </c>
      <c r="H4231" s="3">
        <f t="shared" si="200"/>
        <v>1.8440757431443671</v>
      </c>
      <c r="I4231" s="3">
        <f t="shared" si="201"/>
        <v>1.8440757431443671</v>
      </c>
      <c r="J4231">
        <v>0</v>
      </c>
      <c r="K4231">
        <v>0</v>
      </c>
    </row>
    <row r="4232" spans="1:11" x14ac:dyDescent="0.2">
      <c r="A4232" t="s">
        <v>8251</v>
      </c>
      <c r="B4232" t="s">
        <v>9</v>
      </c>
      <c r="C4232" s="1" t="s">
        <v>8252</v>
      </c>
      <c r="D4232">
        <v>-118.799630751642</v>
      </c>
      <c r="E4232" s="2">
        <v>1.2380952380952299</v>
      </c>
      <c r="F4232">
        <v>129.777255944328</v>
      </c>
      <c r="G4232">
        <f t="shared" si="199"/>
        <v>1</v>
      </c>
      <c r="H4232" s="3">
        <f t="shared" si="200"/>
        <v>2.1131985870454546</v>
      </c>
      <c r="I4232" s="3">
        <f t="shared" si="201"/>
        <v>2.1131985870454546</v>
      </c>
      <c r="J4232">
        <v>0</v>
      </c>
      <c r="K4232">
        <v>0</v>
      </c>
    </row>
    <row r="4233" spans="1:11" x14ac:dyDescent="0.2">
      <c r="A4233" t="s">
        <v>8253</v>
      </c>
      <c r="B4233" t="s">
        <v>9</v>
      </c>
      <c r="C4233" s="1" t="s">
        <v>8254</v>
      </c>
      <c r="D4233">
        <v>-118.646901395615</v>
      </c>
      <c r="E4233" s="2">
        <v>3.3333333333333299</v>
      </c>
      <c r="F4233">
        <v>433.14843837823003</v>
      </c>
      <c r="G4233">
        <f t="shared" si="199"/>
        <v>0</v>
      </c>
      <c r="H4233" s="3">
        <f t="shared" si="200"/>
        <v>2.6366367529842676</v>
      </c>
      <c r="I4233" s="3">
        <f t="shared" si="201"/>
        <v>2.6366367529842676</v>
      </c>
      <c r="J4233">
        <v>0</v>
      </c>
      <c r="K4233">
        <v>0</v>
      </c>
    </row>
    <row r="4234" spans="1:11" x14ac:dyDescent="0.2">
      <c r="A4234" t="s">
        <v>8255</v>
      </c>
      <c r="B4234" t="s">
        <v>9</v>
      </c>
      <c r="C4234" s="1" t="s">
        <v>8256</v>
      </c>
      <c r="D4234">
        <v>-120.889613990756</v>
      </c>
      <c r="E4234" s="2">
        <v>1.4605263157894699</v>
      </c>
      <c r="F4234">
        <v>146.03103597942001</v>
      </c>
      <c r="G4234">
        <f t="shared" si="199"/>
        <v>1</v>
      </c>
      <c r="H4234" s="3">
        <f t="shared" si="200"/>
        <v>2.164445166210335</v>
      </c>
      <c r="I4234" s="3">
        <f t="shared" si="201"/>
        <v>2.164445166210335</v>
      </c>
      <c r="J4234">
        <v>0</v>
      </c>
      <c r="K4234">
        <v>0</v>
      </c>
    </row>
    <row r="4235" spans="1:11" x14ac:dyDescent="0.2">
      <c r="A4235" t="s">
        <v>8257</v>
      </c>
      <c r="B4235" t="s">
        <v>9</v>
      </c>
      <c r="C4235" s="1" t="s">
        <v>8258</v>
      </c>
      <c r="D4235">
        <v>-119.79148368428901</v>
      </c>
      <c r="E4235" s="2">
        <v>1</v>
      </c>
      <c r="F4235">
        <v>69.835418994428693</v>
      </c>
      <c r="G4235">
        <f t="shared" si="199"/>
        <v>1</v>
      </c>
      <c r="H4235" s="3">
        <f t="shared" si="200"/>
        <v>1.8440757431446393</v>
      </c>
      <c r="I4235" s="3">
        <f t="shared" si="201"/>
        <v>0</v>
      </c>
      <c r="J4235">
        <v>0</v>
      </c>
      <c r="K4235">
        <v>0</v>
      </c>
    </row>
    <row r="4236" spans="1:11" x14ac:dyDescent="0.2">
      <c r="A4236" t="s">
        <v>8259</v>
      </c>
      <c r="B4236" t="s">
        <v>9</v>
      </c>
      <c r="C4236" s="1" t="s">
        <v>8260</v>
      </c>
      <c r="D4236">
        <v>-119.947776438877</v>
      </c>
      <c r="E4236" s="2">
        <v>1.4390243902438999</v>
      </c>
      <c r="F4236">
        <v>69.8354189946091</v>
      </c>
      <c r="G4236">
        <f t="shared" si="199"/>
        <v>1</v>
      </c>
      <c r="H4236" s="3">
        <f t="shared" si="200"/>
        <v>1.8440757431457613</v>
      </c>
      <c r="I4236" s="3">
        <f t="shared" si="201"/>
        <v>1.8440757431457613</v>
      </c>
      <c r="J4236">
        <v>0</v>
      </c>
      <c r="K4236">
        <v>0</v>
      </c>
    </row>
    <row r="4237" spans="1:11" x14ac:dyDescent="0.2">
      <c r="A4237" t="s">
        <v>8261</v>
      </c>
      <c r="B4237" t="s">
        <v>9</v>
      </c>
      <c r="C4237" s="1" t="s">
        <v>8262</v>
      </c>
      <c r="D4237">
        <v>-121.903649246472</v>
      </c>
      <c r="E4237" s="2">
        <v>1.02380952380952</v>
      </c>
      <c r="F4237">
        <v>69.835418994476598</v>
      </c>
      <c r="G4237">
        <f t="shared" si="199"/>
        <v>1</v>
      </c>
      <c r="H4237" s="3">
        <f t="shared" si="200"/>
        <v>1.8440757431449373</v>
      </c>
      <c r="I4237" s="3">
        <f t="shared" si="201"/>
        <v>1.8440757431449373</v>
      </c>
      <c r="J4237">
        <v>0</v>
      </c>
      <c r="K4237">
        <v>0</v>
      </c>
    </row>
    <row r="4238" spans="1:11" x14ac:dyDescent="0.2">
      <c r="A4238" t="s">
        <v>8263</v>
      </c>
      <c r="B4238" t="s">
        <v>9</v>
      </c>
      <c r="C4238" s="1" t="s">
        <v>8264</v>
      </c>
      <c r="D4238">
        <v>-120.007958088775</v>
      </c>
      <c r="E4238" s="2">
        <v>1.2</v>
      </c>
      <c r="F4238">
        <v>69.835418994498596</v>
      </c>
      <c r="G4238">
        <f t="shared" si="199"/>
        <v>1</v>
      </c>
      <c r="H4238" s="3">
        <f t="shared" si="200"/>
        <v>1.8440757431450741</v>
      </c>
      <c r="I4238" s="3">
        <f t="shared" si="201"/>
        <v>1.8440757431450741</v>
      </c>
      <c r="J4238">
        <v>0</v>
      </c>
      <c r="K4238">
        <v>0</v>
      </c>
    </row>
    <row r="4239" spans="1:11" x14ac:dyDescent="0.2">
      <c r="A4239" t="s">
        <v>8265</v>
      </c>
      <c r="B4239" t="s">
        <v>9</v>
      </c>
      <c r="C4239" s="1" t="s">
        <v>8266</v>
      </c>
      <c r="D4239">
        <v>-120.130309354049</v>
      </c>
      <c r="E4239" s="2">
        <v>1.0243902439024299</v>
      </c>
      <c r="F4239">
        <v>69.835418994570404</v>
      </c>
      <c r="G4239">
        <f t="shared" si="199"/>
        <v>1</v>
      </c>
      <c r="H4239" s="3">
        <f t="shared" si="200"/>
        <v>1.8440757431455206</v>
      </c>
      <c r="I4239" s="3">
        <f t="shared" si="201"/>
        <v>1.8440757431455206</v>
      </c>
      <c r="J4239">
        <v>0</v>
      </c>
      <c r="K4239">
        <v>0</v>
      </c>
    </row>
    <row r="4240" spans="1:11" x14ac:dyDescent="0.2">
      <c r="A4240" t="s">
        <v>8267</v>
      </c>
      <c r="B4240" t="s">
        <v>9</v>
      </c>
      <c r="C4240" s="1" t="s">
        <v>8268</v>
      </c>
      <c r="D4240">
        <v>-121.881191009669</v>
      </c>
      <c r="E4240" s="2">
        <v>2.7432432432432399</v>
      </c>
      <c r="F4240">
        <v>136.86974497738601</v>
      </c>
      <c r="G4240">
        <f t="shared" si="199"/>
        <v>1</v>
      </c>
      <c r="H4240" s="3">
        <f t="shared" si="200"/>
        <v>2.1363074580571779</v>
      </c>
      <c r="I4240" s="3">
        <f t="shared" si="201"/>
        <v>2.1363074580571779</v>
      </c>
      <c r="J4240">
        <v>0</v>
      </c>
      <c r="K4240">
        <v>0</v>
      </c>
    </row>
    <row r="4241" spans="1:11" x14ac:dyDescent="0.2">
      <c r="A4241" t="s">
        <v>8269</v>
      </c>
      <c r="B4241" t="s">
        <v>9</v>
      </c>
      <c r="C4241" s="1" t="s">
        <v>8270</v>
      </c>
      <c r="D4241">
        <v>-122.45326606640199</v>
      </c>
      <c r="E4241" s="2">
        <v>1.1000000000000001</v>
      </c>
      <c r="F4241">
        <v>69.835418994529903</v>
      </c>
      <c r="G4241">
        <f t="shared" si="199"/>
        <v>1</v>
      </c>
      <c r="H4241" s="3">
        <f t="shared" si="200"/>
        <v>1.8440757431452688</v>
      </c>
      <c r="I4241" s="3">
        <f t="shared" si="201"/>
        <v>1.8440757431452688</v>
      </c>
      <c r="J4241">
        <v>0</v>
      </c>
      <c r="K4241">
        <v>0</v>
      </c>
    </row>
    <row r="4242" spans="1:11" x14ac:dyDescent="0.2">
      <c r="A4242" t="s">
        <v>8271</v>
      </c>
      <c r="B4242" t="s">
        <v>9</v>
      </c>
      <c r="C4242" s="1" t="s">
        <v>8272</v>
      </c>
      <c r="D4242">
        <v>-121.57452286888601</v>
      </c>
      <c r="E4242" s="2">
        <v>2.0439560439560398</v>
      </c>
      <c r="F4242">
        <v>754.37934355059303</v>
      </c>
      <c r="G4242">
        <f t="shared" si="199"/>
        <v>0</v>
      </c>
      <c r="H4242" s="3">
        <f t="shared" si="200"/>
        <v>2.8775897880208761</v>
      </c>
      <c r="I4242" s="3">
        <f t="shared" si="201"/>
        <v>2.8775897880208761</v>
      </c>
      <c r="J4242">
        <v>0</v>
      </c>
      <c r="K4242">
        <v>0</v>
      </c>
    </row>
    <row r="4243" spans="1:11" x14ac:dyDescent="0.2">
      <c r="A4243" t="s">
        <v>8273</v>
      </c>
      <c r="B4243" t="s">
        <v>9</v>
      </c>
      <c r="C4243" s="1" t="s">
        <v>8274</v>
      </c>
      <c r="D4243">
        <v>-119.15040057287599</v>
      </c>
      <c r="E4243" s="2">
        <v>1</v>
      </c>
      <c r="F4243">
        <v>69.835418994530798</v>
      </c>
      <c r="G4243">
        <f t="shared" si="199"/>
        <v>1</v>
      </c>
      <c r="H4243" s="3">
        <f t="shared" si="200"/>
        <v>1.8440757431452743</v>
      </c>
      <c r="I4243" s="3">
        <f t="shared" si="201"/>
        <v>0</v>
      </c>
      <c r="J4243">
        <v>0</v>
      </c>
      <c r="K4243">
        <v>0</v>
      </c>
    </row>
    <row r="4244" spans="1:11" x14ac:dyDescent="0.2">
      <c r="A4244" t="s">
        <v>8275</v>
      </c>
      <c r="B4244" t="s">
        <v>9</v>
      </c>
      <c r="C4244" s="1" t="s">
        <v>8276</v>
      </c>
      <c r="D4244">
        <v>-122.068731509709</v>
      </c>
      <c r="E4244" s="2">
        <v>1</v>
      </c>
      <c r="F4244">
        <v>147.95129485819501</v>
      </c>
      <c r="G4244">
        <f t="shared" si="199"/>
        <v>1</v>
      </c>
      <c r="H4244" s="3">
        <f t="shared" si="200"/>
        <v>2.1701187704247227</v>
      </c>
      <c r="I4244" s="3">
        <f t="shared" si="201"/>
        <v>0</v>
      </c>
      <c r="J4244">
        <v>0</v>
      </c>
      <c r="K4244">
        <v>0</v>
      </c>
    </row>
    <row r="4245" spans="1:11" x14ac:dyDescent="0.2">
      <c r="A4245" t="s">
        <v>8277</v>
      </c>
      <c r="B4245" t="s">
        <v>8278</v>
      </c>
      <c r="C4245" s="1" t="s">
        <v>8279</v>
      </c>
      <c r="D4245">
        <v>-121.44905260353001</v>
      </c>
      <c r="E4245" s="2">
        <v>2.5311735941320199</v>
      </c>
      <c r="F4245">
        <v>5513</v>
      </c>
      <c r="G4245">
        <f t="shared" si="199"/>
        <v>0</v>
      </c>
      <c r="H4245" s="3">
        <f t="shared" si="200"/>
        <v>3.741387992479269</v>
      </c>
      <c r="I4245" s="3">
        <f t="shared" si="201"/>
        <v>3.741387992479269</v>
      </c>
      <c r="J4245">
        <v>4</v>
      </c>
      <c r="K4245" s="1" t="s">
        <v>8280</v>
      </c>
    </row>
    <row r="4246" spans="1:11" x14ac:dyDescent="0.2">
      <c r="A4246" t="s">
        <v>8281</v>
      </c>
      <c r="B4246" t="s">
        <v>9</v>
      </c>
      <c r="C4246" s="1" t="s">
        <v>8282</v>
      </c>
      <c r="D4246">
        <v>-118.33232471332499</v>
      </c>
      <c r="E4246" s="2">
        <v>1.1411764705882299</v>
      </c>
      <c r="F4246">
        <v>154.921489036976</v>
      </c>
      <c r="G4246">
        <f t="shared" si="199"/>
        <v>1</v>
      </c>
      <c r="H4246" s="3">
        <f t="shared" si="200"/>
        <v>2.1901116625809842</v>
      </c>
      <c r="I4246" s="3">
        <f t="shared" si="201"/>
        <v>2.1901116625809842</v>
      </c>
      <c r="J4246">
        <v>0</v>
      </c>
      <c r="K4246">
        <v>0</v>
      </c>
    </row>
    <row r="4247" spans="1:11" x14ac:dyDescent="0.2">
      <c r="A4247" t="s">
        <v>8283</v>
      </c>
      <c r="B4247" t="s">
        <v>9</v>
      </c>
      <c r="C4247" s="1" t="s">
        <v>8284</v>
      </c>
      <c r="D4247">
        <v>-121.580884312461</v>
      </c>
      <c r="E4247" s="2">
        <v>1</v>
      </c>
      <c r="F4247">
        <v>69.835418994320094</v>
      </c>
      <c r="G4247">
        <f t="shared" si="199"/>
        <v>1</v>
      </c>
      <c r="H4247" s="3">
        <f t="shared" si="200"/>
        <v>1.8440757431439641</v>
      </c>
      <c r="I4247" s="3">
        <f t="shared" si="201"/>
        <v>0</v>
      </c>
      <c r="J4247">
        <v>0</v>
      </c>
      <c r="K4247">
        <v>0</v>
      </c>
    </row>
    <row r="4248" spans="1:11" x14ac:dyDescent="0.2">
      <c r="A4248" t="s">
        <v>8285</v>
      </c>
      <c r="B4248" t="s">
        <v>9</v>
      </c>
      <c r="C4248" s="1" t="s">
        <v>8286</v>
      </c>
      <c r="D4248">
        <v>-121.547205459133</v>
      </c>
      <c r="E4248" s="2">
        <v>1</v>
      </c>
      <c r="F4248">
        <v>69.835418994480193</v>
      </c>
      <c r="G4248">
        <f t="shared" si="199"/>
        <v>1</v>
      </c>
      <c r="H4248" s="3">
        <f t="shared" si="200"/>
        <v>1.8440757431449597</v>
      </c>
      <c r="I4248" s="3">
        <f t="shared" si="201"/>
        <v>0</v>
      </c>
      <c r="J4248">
        <v>0</v>
      </c>
      <c r="K4248">
        <v>0</v>
      </c>
    </row>
    <row r="4249" spans="1:11" x14ac:dyDescent="0.2">
      <c r="A4249" t="s">
        <v>8287</v>
      </c>
      <c r="B4249" t="s">
        <v>9</v>
      </c>
      <c r="C4249" s="1" t="s">
        <v>8288</v>
      </c>
      <c r="D4249">
        <v>-122.240730383707</v>
      </c>
      <c r="E4249" s="2">
        <v>1.0638297872340401</v>
      </c>
      <c r="F4249">
        <v>438.153365305926</v>
      </c>
      <c r="G4249">
        <f t="shared" si="199"/>
        <v>0</v>
      </c>
      <c r="H4249" s="3">
        <f t="shared" si="200"/>
        <v>2.6416261517092052</v>
      </c>
      <c r="I4249" s="3">
        <f t="shared" si="201"/>
        <v>2.6416261517092052</v>
      </c>
      <c r="J4249">
        <v>0</v>
      </c>
      <c r="K4249">
        <v>0</v>
      </c>
    </row>
    <row r="4250" spans="1:11" x14ac:dyDescent="0.2">
      <c r="A4250" t="s">
        <v>8289</v>
      </c>
      <c r="B4250" t="s">
        <v>9</v>
      </c>
      <c r="C4250" s="1" t="s">
        <v>8290</v>
      </c>
      <c r="D4250">
        <v>-121.60490694790199</v>
      </c>
      <c r="E4250" s="2">
        <v>1</v>
      </c>
      <c r="F4250">
        <v>69.835418994453406</v>
      </c>
      <c r="G4250">
        <f t="shared" si="199"/>
        <v>1</v>
      </c>
      <c r="H4250" s="3">
        <f t="shared" si="200"/>
        <v>1.8440757431447929</v>
      </c>
      <c r="I4250" s="3">
        <f t="shared" si="201"/>
        <v>0</v>
      </c>
      <c r="J4250">
        <v>0</v>
      </c>
      <c r="K4250">
        <v>0</v>
      </c>
    </row>
    <row r="4251" spans="1:11" x14ac:dyDescent="0.2">
      <c r="A4251" t="s">
        <v>8291</v>
      </c>
      <c r="B4251" t="s">
        <v>9</v>
      </c>
      <c r="C4251">
        <v>35.929447204700601</v>
      </c>
      <c r="D4251">
        <v>-121.14687966625701</v>
      </c>
      <c r="E4251" s="2">
        <v>1.0861344537815101</v>
      </c>
      <c r="F4251">
        <v>1308.38571902438</v>
      </c>
      <c r="G4251">
        <f t="shared" si="199"/>
        <v>0</v>
      </c>
      <c r="H4251" s="3">
        <f t="shared" si="200"/>
        <v>3.1167357951726351</v>
      </c>
      <c r="I4251" s="3">
        <f t="shared" si="201"/>
        <v>3.1167357951726351</v>
      </c>
      <c r="J4251">
        <v>0</v>
      </c>
      <c r="K4251">
        <v>0</v>
      </c>
    </row>
    <row r="4252" spans="1:11" x14ac:dyDescent="0.2">
      <c r="A4252" t="s">
        <v>8292</v>
      </c>
      <c r="B4252" t="s">
        <v>9</v>
      </c>
      <c r="C4252" s="1" t="s">
        <v>8293</v>
      </c>
      <c r="D4252">
        <v>-121.62476621522499</v>
      </c>
      <c r="E4252" s="2">
        <v>1</v>
      </c>
      <c r="F4252">
        <v>69.835418994328407</v>
      </c>
      <c r="G4252">
        <f t="shared" si="199"/>
        <v>1</v>
      </c>
      <c r="H4252" s="3">
        <f t="shared" si="200"/>
        <v>1.8440757431440156</v>
      </c>
      <c r="I4252" s="3">
        <f t="shared" si="201"/>
        <v>0</v>
      </c>
      <c r="J4252">
        <v>0</v>
      </c>
      <c r="K4252">
        <v>0</v>
      </c>
    </row>
    <row r="4253" spans="1:11" x14ac:dyDescent="0.2">
      <c r="A4253" t="s">
        <v>8294</v>
      </c>
      <c r="B4253" t="s">
        <v>9</v>
      </c>
      <c r="C4253" s="1" t="s">
        <v>8295</v>
      </c>
      <c r="D4253">
        <v>-120.939854379287</v>
      </c>
      <c r="E4253" s="2">
        <v>1.0243902439024299</v>
      </c>
      <c r="F4253">
        <v>69.835418994411597</v>
      </c>
      <c r="G4253">
        <f t="shared" si="199"/>
        <v>1</v>
      </c>
      <c r="H4253" s="3">
        <f t="shared" si="200"/>
        <v>1.8440757431445329</v>
      </c>
      <c r="I4253" s="3">
        <f t="shared" si="201"/>
        <v>1.8440757431445329</v>
      </c>
      <c r="J4253">
        <v>0</v>
      </c>
      <c r="K4253">
        <v>0</v>
      </c>
    </row>
    <row r="4254" spans="1:11" x14ac:dyDescent="0.2">
      <c r="A4254" t="s">
        <v>8296</v>
      </c>
      <c r="B4254" t="s">
        <v>9</v>
      </c>
      <c r="C4254">
        <v>39.146140900905003</v>
      </c>
      <c r="D4254">
        <v>-122.916766332126</v>
      </c>
      <c r="E4254" s="2">
        <v>1</v>
      </c>
      <c r="F4254">
        <v>69.835418994468299</v>
      </c>
      <c r="G4254">
        <f t="shared" si="199"/>
        <v>1</v>
      </c>
      <c r="H4254" s="3">
        <f t="shared" si="200"/>
        <v>1.8440757431448855</v>
      </c>
      <c r="I4254" s="3">
        <f t="shared" si="201"/>
        <v>0</v>
      </c>
      <c r="J4254">
        <v>0</v>
      </c>
      <c r="K4254">
        <v>0</v>
      </c>
    </row>
    <row r="4255" spans="1:11" x14ac:dyDescent="0.2">
      <c r="A4255" t="s">
        <v>8297</v>
      </c>
      <c r="B4255" t="s">
        <v>9</v>
      </c>
      <c r="C4255" s="1" t="s">
        <v>8298</v>
      </c>
      <c r="D4255">
        <v>-122.647570068767</v>
      </c>
      <c r="E4255" s="2">
        <v>1.8333333333333299</v>
      </c>
      <c r="F4255">
        <v>69.835418994440701</v>
      </c>
      <c r="G4255">
        <f t="shared" si="199"/>
        <v>1</v>
      </c>
      <c r="H4255" s="3">
        <f t="shared" si="200"/>
        <v>1.8440757431447139</v>
      </c>
      <c r="I4255" s="3">
        <f t="shared" si="201"/>
        <v>1.8440757431447139</v>
      </c>
      <c r="J4255">
        <v>0</v>
      </c>
      <c r="K4255">
        <v>0</v>
      </c>
    </row>
    <row r="4256" spans="1:11" x14ac:dyDescent="0.2">
      <c r="A4256" t="s">
        <v>8299</v>
      </c>
      <c r="B4256" t="s">
        <v>9</v>
      </c>
      <c r="C4256" s="1" t="s">
        <v>8300</v>
      </c>
      <c r="D4256">
        <v>-119.88735580088699</v>
      </c>
      <c r="E4256" s="2">
        <v>2.0140845070422499</v>
      </c>
      <c r="F4256">
        <v>125.486833055774</v>
      </c>
      <c r="G4256">
        <f t="shared" si="199"/>
        <v>1</v>
      </c>
      <c r="H4256" s="3">
        <f t="shared" si="200"/>
        <v>2.0985981590344771</v>
      </c>
      <c r="I4256" s="3">
        <f t="shared" si="201"/>
        <v>2.0985981590344771</v>
      </c>
      <c r="J4256">
        <v>0</v>
      </c>
      <c r="K4256">
        <v>0</v>
      </c>
    </row>
    <row r="4257" spans="1:11" x14ac:dyDescent="0.2">
      <c r="A4257" t="s">
        <v>8301</v>
      </c>
      <c r="B4257" t="s">
        <v>9</v>
      </c>
      <c r="C4257" s="1" t="s">
        <v>8302</v>
      </c>
      <c r="D4257">
        <v>-122.08276840934001</v>
      </c>
      <c r="E4257" s="2">
        <v>1</v>
      </c>
      <c r="F4257">
        <v>85.272074419777098</v>
      </c>
      <c r="G4257">
        <f t="shared" si="199"/>
        <v>1</v>
      </c>
      <c r="H4257" s="3">
        <f t="shared" si="200"/>
        <v>1.9308068282243465</v>
      </c>
      <c r="I4257" s="3">
        <f t="shared" si="201"/>
        <v>0</v>
      </c>
      <c r="J4257">
        <v>0</v>
      </c>
      <c r="K4257">
        <v>0</v>
      </c>
    </row>
    <row r="4258" spans="1:11" x14ac:dyDescent="0.2">
      <c r="A4258" t="s">
        <v>8303</v>
      </c>
      <c r="B4258" t="s">
        <v>9</v>
      </c>
      <c r="C4258">
        <v>37.214263263604202</v>
      </c>
      <c r="D4258">
        <v>-121.902704680837</v>
      </c>
      <c r="E4258" s="2">
        <v>1</v>
      </c>
      <c r="F4258">
        <v>69.835418994577694</v>
      </c>
      <c r="G4258">
        <f t="shared" si="199"/>
        <v>1</v>
      </c>
      <c r="H4258" s="3">
        <f t="shared" si="200"/>
        <v>1.8440757431455659</v>
      </c>
      <c r="I4258" s="3">
        <f t="shared" si="201"/>
        <v>0</v>
      </c>
      <c r="J4258">
        <v>0</v>
      </c>
      <c r="K4258">
        <v>0</v>
      </c>
    </row>
    <row r="4259" spans="1:11" x14ac:dyDescent="0.2">
      <c r="A4259" t="s">
        <v>8304</v>
      </c>
      <c r="B4259" t="s">
        <v>9</v>
      </c>
      <c r="C4259" s="1" t="s">
        <v>8305</v>
      </c>
      <c r="D4259">
        <v>-121.298730664601</v>
      </c>
      <c r="E4259" s="2">
        <v>1</v>
      </c>
      <c r="F4259">
        <v>69.835418994410205</v>
      </c>
      <c r="G4259">
        <f t="shared" si="199"/>
        <v>1</v>
      </c>
      <c r="H4259" s="3">
        <f t="shared" si="200"/>
        <v>1.8440757431445243</v>
      </c>
      <c r="I4259" s="3">
        <f t="shared" si="201"/>
        <v>0</v>
      </c>
      <c r="J4259">
        <v>0</v>
      </c>
      <c r="K4259">
        <v>0</v>
      </c>
    </row>
    <row r="4260" spans="1:11" x14ac:dyDescent="0.2">
      <c r="A4260" t="s">
        <v>8306</v>
      </c>
      <c r="B4260" t="s">
        <v>9</v>
      </c>
      <c r="C4260" s="1" t="s">
        <v>8307</v>
      </c>
      <c r="D4260">
        <v>-120.093306935068</v>
      </c>
      <c r="E4260" s="2">
        <v>2.1904761904761898</v>
      </c>
      <c r="F4260">
        <v>69.835418994437902</v>
      </c>
      <c r="G4260">
        <f t="shared" si="199"/>
        <v>1</v>
      </c>
      <c r="H4260" s="3">
        <f t="shared" si="200"/>
        <v>1.8440757431446966</v>
      </c>
      <c r="I4260" s="3">
        <f t="shared" si="201"/>
        <v>1.8440757431446966</v>
      </c>
      <c r="J4260">
        <v>0</v>
      </c>
      <c r="K4260">
        <v>0</v>
      </c>
    </row>
    <row r="4261" spans="1:11" x14ac:dyDescent="0.2">
      <c r="A4261" t="s">
        <v>8308</v>
      </c>
      <c r="B4261" t="s">
        <v>9</v>
      </c>
      <c r="C4261" s="1" t="s">
        <v>8309</v>
      </c>
      <c r="D4261">
        <v>-119.501491394871</v>
      </c>
      <c r="E4261" s="2">
        <v>2.3333333333333299</v>
      </c>
      <c r="F4261">
        <v>287.920555333788</v>
      </c>
      <c r="G4261">
        <f t="shared" si="199"/>
        <v>1</v>
      </c>
      <c r="H4261" s="3">
        <f t="shared" si="200"/>
        <v>2.4592726713017288</v>
      </c>
      <c r="I4261" s="3">
        <f t="shared" si="201"/>
        <v>2.4592726713017288</v>
      </c>
      <c r="J4261">
        <v>0</v>
      </c>
      <c r="K4261">
        <v>0</v>
      </c>
    </row>
    <row r="4262" spans="1:11" x14ac:dyDescent="0.2">
      <c r="A4262" t="s">
        <v>8310</v>
      </c>
      <c r="B4262" t="s">
        <v>9</v>
      </c>
      <c r="C4262" s="1" t="s">
        <v>8311</v>
      </c>
      <c r="D4262">
        <v>-122.12654595789</v>
      </c>
      <c r="E4262" s="2">
        <v>1</v>
      </c>
      <c r="F4262">
        <v>139.67083798880901</v>
      </c>
      <c r="G4262">
        <f t="shared" si="199"/>
        <v>1</v>
      </c>
      <c r="H4262" s="3">
        <f t="shared" si="200"/>
        <v>2.14510573880847</v>
      </c>
      <c r="I4262" s="3">
        <f t="shared" si="201"/>
        <v>0</v>
      </c>
      <c r="J4262">
        <v>0</v>
      </c>
      <c r="K4262">
        <v>0</v>
      </c>
    </row>
    <row r="4263" spans="1:11" x14ac:dyDescent="0.2">
      <c r="A4263" t="s">
        <v>8312</v>
      </c>
      <c r="B4263" t="s">
        <v>9</v>
      </c>
      <c r="C4263" s="1" t="s">
        <v>8313</v>
      </c>
      <c r="D4263">
        <v>-120.56481431434899</v>
      </c>
      <c r="E4263" s="2">
        <v>1</v>
      </c>
      <c r="F4263">
        <v>204.43604595761201</v>
      </c>
      <c r="G4263">
        <f t="shared" si="199"/>
        <v>1</v>
      </c>
      <c r="H4263" s="3">
        <f t="shared" si="200"/>
        <v>2.3105574725796347</v>
      </c>
      <c r="I4263" s="3">
        <f t="shared" si="201"/>
        <v>0</v>
      </c>
      <c r="J4263">
        <v>0</v>
      </c>
      <c r="K4263">
        <v>0</v>
      </c>
    </row>
    <row r="4264" spans="1:11" x14ac:dyDescent="0.2">
      <c r="A4264" t="s">
        <v>8314</v>
      </c>
      <c r="B4264" t="s">
        <v>9</v>
      </c>
      <c r="C4264" s="1" t="s">
        <v>8315</v>
      </c>
      <c r="D4264">
        <v>-119.86718987854</v>
      </c>
      <c r="E4264" s="2">
        <v>2.85365853658536</v>
      </c>
      <c r="F4264">
        <v>69.835418994359699</v>
      </c>
      <c r="G4264">
        <f t="shared" si="199"/>
        <v>1</v>
      </c>
      <c r="H4264" s="3">
        <f t="shared" si="200"/>
        <v>1.8440757431442103</v>
      </c>
      <c r="I4264" s="3">
        <f t="shared" si="201"/>
        <v>1.8440757431442103</v>
      </c>
      <c r="J4264">
        <v>0</v>
      </c>
      <c r="K4264">
        <v>0</v>
      </c>
    </row>
    <row r="4265" spans="1:11" x14ac:dyDescent="0.2">
      <c r="A4265" t="s">
        <v>8316</v>
      </c>
      <c r="B4265" t="s">
        <v>9</v>
      </c>
      <c r="C4265" s="1" t="s">
        <v>8317</v>
      </c>
      <c r="D4265">
        <v>-119.83757248599299</v>
      </c>
      <c r="E4265" s="2">
        <v>1</v>
      </c>
      <c r="F4265">
        <v>104.949185379317</v>
      </c>
      <c r="G4265">
        <f t="shared" si="199"/>
        <v>1</v>
      </c>
      <c r="H4265" s="3">
        <f t="shared" si="200"/>
        <v>2.0209790719166039</v>
      </c>
      <c r="I4265" s="3">
        <f t="shared" si="201"/>
        <v>0</v>
      </c>
      <c r="J4265">
        <v>0</v>
      </c>
      <c r="K4265">
        <v>0</v>
      </c>
    </row>
    <row r="4266" spans="1:11" x14ac:dyDescent="0.2">
      <c r="A4266" t="s">
        <v>8318</v>
      </c>
      <c r="B4266" t="s">
        <v>9</v>
      </c>
      <c r="C4266" s="1" t="s">
        <v>8319</v>
      </c>
      <c r="D4266">
        <v>-121.369005745322</v>
      </c>
      <c r="E4266" s="2">
        <v>1.0487804878048701</v>
      </c>
      <c r="F4266">
        <v>69.835418994448005</v>
      </c>
      <c r="G4266">
        <f t="shared" si="199"/>
        <v>1</v>
      </c>
      <c r="H4266" s="3">
        <f t="shared" si="200"/>
        <v>1.8440757431447594</v>
      </c>
      <c r="I4266" s="3">
        <f t="shared" si="201"/>
        <v>1.8440757431447594</v>
      </c>
      <c r="J4266">
        <v>0</v>
      </c>
      <c r="K4266">
        <v>0</v>
      </c>
    </row>
    <row r="4267" spans="1:11" x14ac:dyDescent="0.2">
      <c r="A4267" t="s">
        <v>8320</v>
      </c>
      <c r="B4267" t="s">
        <v>9</v>
      </c>
      <c r="C4267">
        <v>38.4769384260577</v>
      </c>
      <c r="D4267">
        <v>-121.42405120024701</v>
      </c>
      <c r="E4267" s="2">
        <v>1</v>
      </c>
      <c r="F4267">
        <v>69.8354189944084</v>
      </c>
      <c r="G4267">
        <f t="shared" si="199"/>
        <v>1</v>
      </c>
      <c r="H4267" s="3">
        <f t="shared" si="200"/>
        <v>1.8440757431445132</v>
      </c>
      <c r="I4267" s="3">
        <f t="shared" si="201"/>
        <v>0</v>
      </c>
      <c r="J4267">
        <v>0</v>
      </c>
      <c r="K4267">
        <v>0</v>
      </c>
    </row>
    <row r="4268" spans="1:11" x14ac:dyDescent="0.2">
      <c r="A4268" t="s">
        <v>8321</v>
      </c>
      <c r="B4268" t="s">
        <v>9</v>
      </c>
      <c r="C4268" s="1" t="s">
        <v>8322</v>
      </c>
      <c r="D4268">
        <v>-122.08374807203199</v>
      </c>
      <c r="E4268" s="2">
        <v>1</v>
      </c>
      <c r="F4268">
        <v>69.835418994451601</v>
      </c>
      <c r="G4268">
        <f t="shared" si="199"/>
        <v>1</v>
      </c>
      <c r="H4268" s="3">
        <f t="shared" si="200"/>
        <v>1.8440757431447818</v>
      </c>
      <c r="I4268" s="3">
        <f t="shared" si="201"/>
        <v>0</v>
      </c>
      <c r="J4268">
        <v>0</v>
      </c>
      <c r="K4268">
        <v>0</v>
      </c>
    </row>
    <row r="4269" spans="1:11" x14ac:dyDescent="0.2">
      <c r="A4269" t="s">
        <v>8323</v>
      </c>
      <c r="B4269" t="s">
        <v>4319</v>
      </c>
      <c r="C4269" s="1" t="s">
        <v>8324</v>
      </c>
      <c r="D4269">
        <v>-120.54255293042699</v>
      </c>
      <c r="E4269" s="2">
        <v>2.3894899536321401</v>
      </c>
      <c r="F4269">
        <v>29667</v>
      </c>
      <c r="G4269">
        <f t="shared" si="199"/>
        <v>0</v>
      </c>
      <c r="H4269" s="3">
        <f t="shared" si="200"/>
        <v>4.4722736316111167</v>
      </c>
      <c r="I4269" s="3">
        <f t="shared" si="201"/>
        <v>4.4722736316111167</v>
      </c>
      <c r="J4269">
        <v>7</v>
      </c>
      <c r="K4269" s="1" t="s">
        <v>8325</v>
      </c>
    </row>
    <row r="4270" spans="1:11" x14ac:dyDescent="0.2">
      <c r="A4270" t="s">
        <v>8326</v>
      </c>
      <c r="B4270" t="s">
        <v>8327</v>
      </c>
      <c r="C4270" s="1" t="s">
        <v>8328</v>
      </c>
      <c r="D4270">
        <v>-121.011938480217</v>
      </c>
      <c r="E4270" s="2">
        <v>3.2307692307692299</v>
      </c>
      <c r="F4270">
        <v>1485</v>
      </c>
      <c r="G4270">
        <f t="shared" si="199"/>
        <v>0</v>
      </c>
      <c r="H4270" s="3">
        <f t="shared" si="200"/>
        <v>3.171726453653231</v>
      </c>
      <c r="I4270" s="3">
        <f t="shared" si="201"/>
        <v>3.171726453653231</v>
      </c>
      <c r="J4270">
        <v>1</v>
      </c>
      <c r="K4270">
        <v>0.5</v>
      </c>
    </row>
    <row r="4271" spans="1:11" x14ac:dyDescent="0.2">
      <c r="A4271" t="s">
        <v>8329</v>
      </c>
      <c r="B4271" t="s">
        <v>9</v>
      </c>
      <c r="C4271" s="1" t="s">
        <v>8330</v>
      </c>
      <c r="D4271">
        <v>-119.958091041185</v>
      </c>
      <c r="E4271" s="2">
        <v>1.4285714285714199</v>
      </c>
      <c r="F4271">
        <v>69.835418994435599</v>
      </c>
      <c r="G4271">
        <f t="shared" si="199"/>
        <v>1</v>
      </c>
      <c r="H4271" s="3">
        <f t="shared" si="200"/>
        <v>1.8440757431446824</v>
      </c>
      <c r="I4271" s="3">
        <f t="shared" si="201"/>
        <v>1.8440757431446824</v>
      </c>
      <c r="J4271">
        <v>0</v>
      </c>
      <c r="K4271">
        <v>0</v>
      </c>
    </row>
    <row r="4272" spans="1:11" x14ac:dyDescent="0.2">
      <c r="A4272" t="s">
        <v>8331</v>
      </c>
      <c r="B4272" t="s">
        <v>9</v>
      </c>
      <c r="C4272" s="1" t="s">
        <v>8332</v>
      </c>
      <c r="D4272">
        <v>-121.89289824223</v>
      </c>
      <c r="E4272" s="2">
        <v>1</v>
      </c>
      <c r="F4272">
        <v>107.72929741028901</v>
      </c>
      <c r="G4272">
        <f t="shared" si="199"/>
        <v>1</v>
      </c>
      <c r="H4272" s="3">
        <f t="shared" si="200"/>
        <v>2.0323338274700786</v>
      </c>
      <c r="I4272" s="3">
        <f t="shared" si="201"/>
        <v>0</v>
      </c>
      <c r="J4272">
        <v>0</v>
      </c>
      <c r="K4272">
        <v>0</v>
      </c>
    </row>
    <row r="4273" spans="1:11" x14ac:dyDescent="0.2">
      <c r="A4273" t="s">
        <v>8333</v>
      </c>
      <c r="B4273" t="s">
        <v>9</v>
      </c>
      <c r="C4273" s="1" t="s">
        <v>8334</v>
      </c>
      <c r="D4273">
        <v>-122.042797645074</v>
      </c>
      <c r="E4273" s="2">
        <v>1.1499999999999999</v>
      </c>
      <c r="F4273">
        <v>69.835418994472903</v>
      </c>
      <c r="G4273">
        <f t="shared" si="199"/>
        <v>1</v>
      </c>
      <c r="H4273" s="3">
        <f t="shared" si="200"/>
        <v>1.8440757431449142</v>
      </c>
      <c r="I4273" s="3">
        <f t="shared" si="201"/>
        <v>1.8440757431449142</v>
      </c>
      <c r="J4273">
        <v>0</v>
      </c>
      <c r="K4273">
        <v>0</v>
      </c>
    </row>
    <row r="4274" spans="1:11" x14ac:dyDescent="0.2">
      <c r="A4274" t="s">
        <v>8335</v>
      </c>
      <c r="B4274" t="s">
        <v>9</v>
      </c>
      <c r="C4274">
        <v>34.550528087457401</v>
      </c>
      <c r="D4274">
        <v>-120.392344067301</v>
      </c>
      <c r="E4274" s="2">
        <v>1</v>
      </c>
      <c r="F4274">
        <v>144.15332584053601</v>
      </c>
      <c r="G4274">
        <f t="shared" si="199"/>
        <v>1</v>
      </c>
      <c r="H4274" s="3">
        <f t="shared" si="200"/>
        <v>2.1588246666862809</v>
      </c>
      <c r="I4274" s="3">
        <f t="shared" si="201"/>
        <v>0</v>
      </c>
      <c r="J4274">
        <v>0</v>
      </c>
      <c r="K4274">
        <v>0</v>
      </c>
    </row>
    <row r="4275" spans="1:11" x14ac:dyDescent="0.2">
      <c r="A4275" t="s">
        <v>8336</v>
      </c>
      <c r="B4275" t="s">
        <v>9</v>
      </c>
      <c r="C4275">
        <v>36.022746564940903</v>
      </c>
      <c r="D4275">
        <v>-120.01387950028101</v>
      </c>
      <c r="E4275" s="2">
        <v>1</v>
      </c>
      <c r="F4275">
        <v>69.835418994281895</v>
      </c>
      <c r="G4275">
        <f t="shared" si="199"/>
        <v>1</v>
      </c>
      <c r="H4275" s="3">
        <f t="shared" si="200"/>
        <v>1.8440757431437265</v>
      </c>
      <c r="I4275" s="3">
        <f t="shared" si="201"/>
        <v>0</v>
      </c>
      <c r="J4275">
        <v>0</v>
      </c>
      <c r="K4275">
        <v>0</v>
      </c>
    </row>
    <row r="4276" spans="1:11" x14ac:dyDescent="0.2">
      <c r="A4276" t="s">
        <v>8337</v>
      </c>
      <c r="B4276" t="s">
        <v>9</v>
      </c>
      <c r="C4276" s="1" t="s">
        <v>8338</v>
      </c>
      <c r="D4276">
        <v>-122.635793243271</v>
      </c>
      <c r="E4276" s="2">
        <v>3.7586206896551699</v>
      </c>
      <c r="F4276">
        <v>1109.92828730774</v>
      </c>
      <c r="G4276">
        <f t="shared" si="199"/>
        <v>0</v>
      </c>
      <c r="H4276" s="3">
        <f t="shared" si="200"/>
        <v>3.0452949198383394</v>
      </c>
      <c r="I4276" s="3">
        <f t="shared" si="201"/>
        <v>3.0452949198383394</v>
      </c>
      <c r="J4276">
        <v>0</v>
      </c>
      <c r="K4276">
        <v>0</v>
      </c>
    </row>
    <row r="4277" spans="1:11" x14ac:dyDescent="0.2">
      <c r="A4277" t="s">
        <v>8339</v>
      </c>
      <c r="B4277" t="s">
        <v>8340</v>
      </c>
      <c r="C4277">
        <v>40.424726277688002</v>
      </c>
      <c r="D4277">
        <v>-120.844611913432</v>
      </c>
      <c r="E4277" s="2">
        <v>2.0092081031307498</v>
      </c>
      <c r="F4277">
        <v>9564</v>
      </c>
      <c r="G4277">
        <f t="shared" si="199"/>
        <v>0</v>
      </c>
      <c r="H4277" s="3">
        <f t="shared" si="200"/>
        <v>3.9806395674437374</v>
      </c>
      <c r="I4277" s="3">
        <f t="shared" si="201"/>
        <v>3.9806395674437374</v>
      </c>
      <c r="J4277">
        <v>2</v>
      </c>
      <c r="K4277">
        <v>1</v>
      </c>
    </row>
    <row r="4278" spans="1:11" x14ac:dyDescent="0.2">
      <c r="A4278" t="s">
        <v>8341</v>
      </c>
      <c r="B4278" t="s">
        <v>9</v>
      </c>
      <c r="C4278" s="1" t="s">
        <v>8342</v>
      </c>
      <c r="D4278">
        <v>-120.02845274001599</v>
      </c>
      <c r="E4278" s="2">
        <v>1.32558139534883</v>
      </c>
      <c r="F4278">
        <v>69.835418994573104</v>
      </c>
      <c r="G4278">
        <f t="shared" si="199"/>
        <v>1</v>
      </c>
      <c r="H4278" s="3">
        <f t="shared" si="200"/>
        <v>1.8440757431455375</v>
      </c>
      <c r="I4278" s="3">
        <f t="shared" si="201"/>
        <v>1.8440757431455375</v>
      </c>
      <c r="J4278">
        <v>0</v>
      </c>
      <c r="K4278">
        <v>0</v>
      </c>
    </row>
    <row r="4279" spans="1:11" x14ac:dyDescent="0.2">
      <c r="A4279" t="s">
        <v>8343</v>
      </c>
      <c r="B4279" t="s">
        <v>9</v>
      </c>
      <c r="C4279" s="1" t="s">
        <v>8344</v>
      </c>
      <c r="D4279">
        <v>-122.748502619466</v>
      </c>
      <c r="E4279" s="2">
        <v>3.0860655737704898</v>
      </c>
      <c r="F4279">
        <v>495.78993506979799</v>
      </c>
      <c r="G4279">
        <f t="shared" si="199"/>
        <v>0</v>
      </c>
      <c r="H4279" s="3">
        <f t="shared" si="200"/>
        <v>2.6952977059977243</v>
      </c>
      <c r="I4279" s="3">
        <f t="shared" si="201"/>
        <v>2.6952977059977243</v>
      </c>
      <c r="J4279">
        <v>0</v>
      </c>
      <c r="K4279">
        <v>0</v>
      </c>
    </row>
    <row r="4280" spans="1:11" x14ac:dyDescent="0.2">
      <c r="A4280" t="s">
        <v>8345</v>
      </c>
      <c r="B4280" t="s">
        <v>9</v>
      </c>
      <c r="C4280" s="1" t="s">
        <v>8346</v>
      </c>
      <c r="D4280">
        <v>-120.126992258768</v>
      </c>
      <c r="E4280" s="2">
        <v>1.0888888888888799</v>
      </c>
      <c r="F4280">
        <v>69.835418994378003</v>
      </c>
      <c r="G4280">
        <f t="shared" si="199"/>
        <v>1</v>
      </c>
      <c r="H4280" s="3">
        <f t="shared" si="200"/>
        <v>1.844075743144324</v>
      </c>
      <c r="I4280" s="3">
        <f t="shared" si="201"/>
        <v>1.844075743144324</v>
      </c>
      <c r="J4280">
        <v>0</v>
      </c>
      <c r="K4280">
        <v>0</v>
      </c>
    </row>
    <row r="4281" spans="1:11" x14ac:dyDescent="0.2">
      <c r="A4281" t="s">
        <v>8347</v>
      </c>
      <c r="B4281" t="s">
        <v>8348</v>
      </c>
      <c r="C4281" s="1" t="s">
        <v>8349</v>
      </c>
      <c r="D4281">
        <v>-120.904704988185</v>
      </c>
      <c r="E4281" s="2">
        <v>1.17672413793103</v>
      </c>
      <c r="F4281">
        <v>22614</v>
      </c>
      <c r="G4281">
        <f t="shared" si="199"/>
        <v>0</v>
      </c>
      <c r="H4281" s="3">
        <f t="shared" si="200"/>
        <v>4.3543773878332486</v>
      </c>
      <c r="I4281" s="3">
        <f t="shared" si="201"/>
        <v>4.3543773878332486</v>
      </c>
      <c r="J4281">
        <v>13</v>
      </c>
      <c r="K4281">
        <v>1</v>
      </c>
    </row>
    <row r="4282" spans="1:11" x14ac:dyDescent="0.2">
      <c r="A4282" t="s">
        <v>8350</v>
      </c>
      <c r="B4282" t="s">
        <v>9</v>
      </c>
      <c r="C4282" s="1" t="s">
        <v>8351</v>
      </c>
      <c r="D4282">
        <v>-120.957525517259</v>
      </c>
      <c r="E4282" s="2">
        <v>2.58536585365853</v>
      </c>
      <c r="F4282">
        <v>69.8354189945847</v>
      </c>
      <c r="G4282">
        <f t="shared" si="199"/>
        <v>1</v>
      </c>
      <c r="H4282" s="3">
        <f t="shared" si="200"/>
        <v>1.8440757431456094</v>
      </c>
      <c r="I4282" s="3">
        <f t="shared" si="201"/>
        <v>1.8440757431456094</v>
      </c>
      <c r="J4282">
        <v>0</v>
      </c>
      <c r="K4282">
        <v>0</v>
      </c>
    </row>
    <row r="4283" spans="1:11" x14ac:dyDescent="0.2">
      <c r="A4283" t="s">
        <v>8352</v>
      </c>
      <c r="B4283" t="s">
        <v>9</v>
      </c>
      <c r="C4283" s="1" t="s">
        <v>8353</v>
      </c>
      <c r="D4283">
        <v>-121.086807647245</v>
      </c>
      <c r="E4283" s="2">
        <v>2.6615384615384601</v>
      </c>
      <c r="F4283">
        <v>1354.0786044869801</v>
      </c>
      <c r="G4283">
        <f t="shared" si="199"/>
        <v>0</v>
      </c>
      <c r="H4283" s="3">
        <f t="shared" si="200"/>
        <v>3.1316438759474163</v>
      </c>
      <c r="I4283" s="3">
        <f t="shared" si="201"/>
        <v>3.1316438759474163</v>
      </c>
      <c r="J4283">
        <v>0</v>
      </c>
      <c r="K4283">
        <v>0</v>
      </c>
    </row>
    <row r="4284" spans="1:11" x14ac:dyDescent="0.2">
      <c r="A4284" t="s">
        <v>8354</v>
      </c>
      <c r="B4284" t="s">
        <v>9</v>
      </c>
      <c r="C4284" s="1" t="s">
        <v>8355</v>
      </c>
      <c r="D4284">
        <v>-118.707500105378</v>
      </c>
      <c r="E4284" s="2">
        <v>3.5479452054794498</v>
      </c>
      <c r="F4284">
        <v>200.70027652383001</v>
      </c>
      <c r="G4284">
        <f t="shared" si="199"/>
        <v>1</v>
      </c>
      <c r="H4284" s="3">
        <f t="shared" si="200"/>
        <v>2.3025479708566472</v>
      </c>
      <c r="I4284" s="3">
        <f t="shared" si="201"/>
        <v>2.3025479708566472</v>
      </c>
      <c r="J4284">
        <v>0</v>
      </c>
      <c r="K4284">
        <v>0</v>
      </c>
    </row>
    <row r="4285" spans="1:11" x14ac:dyDescent="0.2">
      <c r="A4285" t="s">
        <v>8356</v>
      </c>
      <c r="B4285" t="s">
        <v>9</v>
      </c>
      <c r="C4285" s="1" t="s">
        <v>8357</v>
      </c>
      <c r="D4285">
        <v>-121.58723034284399</v>
      </c>
      <c r="E4285" s="2">
        <v>1</v>
      </c>
      <c r="F4285">
        <v>69.835418994362399</v>
      </c>
      <c r="G4285">
        <f t="shared" si="199"/>
        <v>1</v>
      </c>
      <c r="H4285" s="3">
        <f t="shared" si="200"/>
        <v>1.844075743144227</v>
      </c>
      <c r="I4285" s="3">
        <f t="shared" si="201"/>
        <v>0</v>
      </c>
      <c r="J4285">
        <v>0</v>
      </c>
      <c r="K4285">
        <v>0</v>
      </c>
    </row>
    <row r="4286" spans="1:11" x14ac:dyDescent="0.2">
      <c r="A4286" t="s">
        <v>8358</v>
      </c>
      <c r="B4286" t="s">
        <v>9</v>
      </c>
      <c r="C4286" s="1" t="s">
        <v>8359</v>
      </c>
      <c r="D4286">
        <v>-123.00628530716</v>
      </c>
      <c r="E4286" s="2">
        <v>2.08988764044943</v>
      </c>
      <c r="F4286">
        <v>265.974273949701</v>
      </c>
      <c r="G4286">
        <f t="shared" si="199"/>
        <v>1</v>
      </c>
      <c r="H4286" s="3">
        <f t="shared" si="200"/>
        <v>2.4248396320370786</v>
      </c>
      <c r="I4286" s="3">
        <f t="shared" si="201"/>
        <v>2.4248396320370786</v>
      </c>
      <c r="J4286">
        <v>0</v>
      </c>
      <c r="K4286">
        <v>0</v>
      </c>
    </row>
    <row r="4287" spans="1:11" x14ac:dyDescent="0.2">
      <c r="A4287" t="s">
        <v>8360</v>
      </c>
      <c r="B4287" t="s">
        <v>9</v>
      </c>
      <c r="C4287" s="1" t="s">
        <v>8361</v>
      </c>
      <c r="D4287">
        <v>-121.05942959988199</v>
      </c>
      <c r="E4287" s="2">
        <v>1.0817610062892999</v>
      </c>
      <c r="F4287">
        <v>1009.6984864882201</v>
      </c>
      <c r="G4287">
        <f t="shared" si="199"/>
        <v>0</v>
      </c>
      <c r="H4287" s="3">
        <f t="shared" si="200"/>
        <v>3.004191705264065</v>
      </c>
      <c r="I4287" s="3">
        <f t="shared" si="201"/>
        <v>3.004191705264065</v>
      </c>
      <c r="J4287">
        <v>0</v>
      </c>
      <c r="K4287">
        <v>0</v>
      </c>
    </row>
    <row r="4288" spans="1:11" x14ac:dyDescent="0.2">
      <c r="A4288" t="s">
        <v>8362</v>
      </c>
      <c r="B4288" t="s">
        <v>9</v>
      </c>
      <c r="C4288">
        <v>37.696924034315103</v>
      </c>
      <c r="D4288">
        <v>-121.728972459826</v>
      </c>
      <c r="E4288" s="2">
        <v>1</v>
      </c>
      <c r="F4288">
        <v>69.835418994374294</v>
      </c>
      <c r="G4288">
        <f t="shared" si="199"/>
        <v>1</v>
      </c>
      <c r="H4288" s="3">
        <f t="shared" si="200"/>
        <v>1.8440757431443011</v>
      </c>
      <c r="I4288" s="3">
        <f t="shared" si="201"/>
        <v>0</v>
      </c>
      <c r="J4288">
        <v>0</v>
      </c>
      <c r="K4288">
        <v>0</v>
      </c>
    </row>
    <row r="4289" spans="1:11" x14ac:dyDescent="0.2">
      <c r="A4289" t="s">
        <v>8363</v>
      </c>
      <c r="B4289" t="s">
        <v>9</v>
      </c>
      <c r="C4289" s="1" t="s">
        <v>8364</v>
      </c>
      <c r="D4289">
        <v>-121.292332446793</v>
      </c>
      <c r="E4289" s="2">
        <v>1</v>
      </c>
      <c r="F4289">
        <v>69.835418994191102</v>
      </c>
      <c r="G4289">
        <f t="shared" si="199"/>
        <v>1</v>
      </c>
      <c r="H4289" s="3">
        <f t="shared" si="200"/>
        <v>1.8440757431431618</v>
      </c>
      <c r="I4289" s="3">
        <f t="shared" si="201"/>
        <v>0</v>
      </c>
      <c r="J4289">
        <v>0</v>
      </c>
      <c r="K4289">
        <v>0</v>
      </c>
    </row>
    <row r="4290" spans="1:11" x14ac:dyDescent="0.2">
      <c r="A4290" t="s">
        <v>8365</v>
      </c>
      <c r="B4290" t="s">
        <v>9</v>
      </c>
      <c r="C4290" s="1" t="s">
        <v>8366</v>
      </c>
      <c r="D4290">
        <v>-120.72742774689701</v>
      </c>
      <c r="E4290" s="2">
        <v>2</v>
      </c>
      <c r="F4290">
        <v>114.12996080102199</v>
      </c>
      <c r="G4290">
        <f t="shared" si="199"/>
        <v>1</v>
      </c>
      <c r="H4290" s="3">
        <f t="shared" si="200"/>
        <v>2.0573996681036792</v>
      </c>
      <c r="I4290" s="3">
        <f t="shared" si="201"/>
        <v>2.0573996681036792</v>
      </c>
      <c r="J4290">
        <v>0</v>
      </c>
      <c r="K4290">
        <v>0</v>
      </c>
    </row>
    <row r="4291" spans="1:11" x14ac:dyDescent="0.2">
      <c r="A4291" t="s">
        <v>8367</v>
      </c>
      <c r="B4291" t="s">
        <v>9</v>
      </c>
      <c r="C4291" s="1" t="s">
        <v>8368</v>
      </c>
      <c r="D4291">
        <v>-120.283731843545</v>
      </c>
      <c r="E4291" s="2">
        <v>1</v>
      </c>
      <c r="F4291">
        <v>264.85921668667601</v>
      </c>
      <c r="G4291">
        <f t="shared" ref="G4291:G4354" si="202">IF(F4291&lt;300,1,0)</f>
        <v>1</v>
      </c>
      <c r="H4291" s="3">
        <f t="shared" ref="H4291:H4354" si="203">LOG10(F4291)</f>
        <v>2.4230150903035939</v>
      </c>
      <c r="I4291" s="3">
        <f t="shared" ref="I4291:I4354" si="204">IF(E4291&gt;1,H4291,0)</f>
        <v>0</v>
      </c>
      <c r="J4291">
        <v>0</v>
      </c>
      <c r="K4291">
        <v>0</v>
      </c>
    </row>
    <row r="4292" spans="1:11" x14ac:dyDescent="0.2">
      <c r="A4292" t="s">
        <v>8369</v>
      </c>
      <c r="B4292" t="s">
        <v>9</v>
      </c>
      <c r="C4292" s="1" t="s">
        <v>8370</v>
      </c>
      <c r="D4292">
        <v>-121.21520370047899</v>
      </c>
      <c r="E4292" s="2">
        <v>1.8837209302325499</v>
      </c>
      <c r="F4292">
        <v>69.835418994464604</v>
      </c>
      <c r="G4292">
        <f t="shared" si="202"/>
        <v>1</v>
      </c>
      <c r="H4292" s="3">
        <f t="shared" si="203"/>
        <v>1.8440757431448627</v>
      </c>
      <c r="I4292" s="3">
        <f t="shared" si="204"/>
        <v>1.8440757431448627</v>
      </c>
      <c r="J4292">
        <v>0</v>
      </c>
      <c r="K4292">
        <v>0</v>
      </c>
    </row>
    <row r="4293" spans="1:11" x14ac:dyDescent="0.2">
      <c r="A4293" t="s">
        <v>8371</v>
      </c>
      <c r="B4293" t="s">
        <v>9</v>
      </c>
      <c r="C4293" s="1" t="s">
        <v>8372</v>
      </c>
      <c r="D4293">
        <v>-119.036305195051</v>
      </c>
      <c r="E4293" s="2">
        <v>2.7428571428571402</v>
      </c>
      <c r="F4293">
        <v>123.894698639738</v>
      </c>
      <c r="G4293">
        <f t="shared" si="202"/>
        <v>1</v>
      </c>
      <c r="H4293" s="3">
        <f t="shared" si="203"/>
        <v>2.0930527236418777</v>
      </c>
      <c r="I4293" s="3">
        <f t="shared" si="204"/>
        <v>2.0930527236418777</v>
      </c>
      <c r="J4293">
        <v>0</v>
      </c>
      <c r="K4293">
        <v>0</v>
      </c>
    </row>
    <row r="4294" spans="1:11" x14ac:dyDescent="0.2">
      <c r="A4294" t="s">
        <v>8373</v>
      </c>
      <c r="B4294" t="s">
        <v>9</v>
      </c>
      <c r="C4294" s="1" t="s">
        <v>8374</v>
      </c>
      <c r="D4294">
        <v>-120.926143174616</v>
      </c>
      <c r="E4294" s="2">
        <v>1</v>
      </c>
      <c r="F4294">
        <v>69.835418994491604</v>
      </c>
      <c r="G4294">
        <f t="shared" si="202"/>
        <v>1</v>
      </c>
      <c r="H4294" s="3">
        <f t="shared" si="203"/>
        <v>1.8440757431450305</v>
      </c>
      <c r="I4294" s="3">
        <f t="shared" si="204"/>
        <v>0</v>
      </c>
      <c r="J4294">
        <v>0</v>
      </c>
      <c r="K4294">
        <v>0</v>
      </c>
    </row>
    <row r="4295" spans="1:11" x14ac:dyDescent="0.2">
      <c r="A4295" t="s">
        <v>8375</v>
      </c>
      <c r="B4295" t="s">
        <v>9</v>
      </c>
      <c r="C4295" s="1" t="s">
        <v>8376</v>
      </c>
      <c r="D4295">
        <v>-121.53514960069</v>
      </c>
      <c r="E4295" s="2">
        <v>3.9268292682926802</v>
      </c>
      <c r="F4295">
        <v>69.835418994466906</v>
      </c>
      <c r="G4295">
        <f t="shared" si="202"/>
        <v>1</v>
      </c>
      <c r="H4295" s="3">
        <f t="shared" si="203"/>
        <v>1.8440757431448769</v>
      </c>
      <c r="I4295" s="3">
        <f t="shared" si="204"/>
        <v>1.8440757431448769</v>
      </c>
      <c r="J4295">
        <v>0</v>
      </c>
      <c r="K4295">
        <v>0</v>
      </c>
    </row>
    <row r="4296" spans="1:11" x14ac:dyDescent="0.2">
      <c r="A4296" t="s">
        <v>8377</v>
      </c>
      <c r="B4296" t="s">
        <v>9</v>
      </c>
      <c r="C4296" s="1" t="s">
        <v>8378</v>
      </c>
      <c r="D4296">
        <v>-120.031645306613</v>
      </c>
      <c r="E4296" s="2">
        <v>2.13533834586466</v>
      </c>
      <c r="F4296">
        <v>718.47263480842605</v>
      </c>
      <c r="G4296">
        <f t="shared" si="202"/>
        <v>0</v>
      </c>
      <c r="H4296" s="3">
        <f t="shared" si="203"/>
        <v>2.8564102313734825</v>
      </c>
      <c r="I4296" s="3">
        <f t="shared" si="204"/>
        <v>2.8564102313734825</v>
      </c>
      <c r="J4296">
        <v>0</v>
      </c>
      <c r="K4296">
        <v>0</v>
      </c>
    </row>
    <row r="4297" spans="1:11" x14ac:dyDescent="0.2">
      <c r="A4297" t="s">
        <v>8379</v>
      </c>
      <c r="B4297" t="s">
        <v>9</v>
      </c>
      <c r="C4297" s="1" t="s">
        <v>8380</v>
      </c>
      <c r="D4297">
        <v>-121.19464571242</v>
      </c>
      <c r="E4297" s="2">
        <v>1.4634146341463401</v>
      </c>
      <c r="F4297">
        <v>69.835418994507904</v>
      </c>
      <c r="G4297">
        <f t="shared" si="202"/>
        <v>1</v>
      </c>
      <c r="H4297" s="3">
        <f t="shared" si="203"/>
        <v>1.844075743145132</v>
      </c>
      <c r="I4297" s="3">
        <f t="shared" si="204"/>
        <v>1.844075743145132</v>
      </c>
      <c r="J4297">
        <v>0</v>
      </c>
      <c r="K4297">
        <v>0</v>
      </c>
    </row>
    <row r="4298" spans="1:11" x14ac:dyDescent="0.2">
      <c r="A4298" t="s">
        <v>8381</v>
      </c>
      <c r="B4298" t="s">
        <v>9</v>
      </c>
      <c r="C4298" s="1" t="s">
        <v>8382</v>
      </c>
      <c r="D4298">
        <v>-118.721724628538</v>
      </c>
      <c r="E4298" s="2">
        <v>1.19047619047619</v>
      </c>
      <c r="F4298">
        <v>116.213638402488</v>
      </c>
      <c r="G4298">
        <f t="shared" si="202"/>
        <v>1</v>
      </c>
      <c r="H4298" s="3">
        <f t="shared" si="203"/>
        <v>2.0652570982382481</v>
      </c>
      <c r="I4298" s="3">
        <f t="shared" si="204"/>
        <v>2.0652570982382481</v>
      </c>
      <c r="J4298">
        <v>0</v>
      </c>
      <c r="K4298">
        <v>0</v>
      </c>
    </row>
    <row r="4299" spans="1:11" x14ac:dyDescent="0.2">
      <c r="A4299" t="s">
        <v>8383</v>
      </c>
      <c r="B4299" t="s">
        <v>9</v>
      </c>
      <c r="C4299" s="1" t="s">
        <v>8384</v>
      </c>
      <c r="D4299">
        <v>-122.337089327397</v>
      </c>
      <c r="E4299" s="2">
        <v>3.25</v>
      </c>
      <c r="F4299">
        <v>69.835418994434207</v>
      </c>
      <c r="G4299">
        <f t="shared" si="202"/>
        <v>1</v>
      </c>
      <c r="H4299" s="3">
        <f t="shared" si="203"/>
        <v>1.8440757431446737</v>
      </c>
      <c r="I4299" s="3">
        <f t="shared" si="204"/>
        <v>1.8440757431446737</v>
      </c>
      <c r="J4299">
        <v>0</v>
      </c>
      <c r="K4299">
        <v>0</v>
      </c>
    </row>
    <row r="4300" spans="1:11" x14ac:dyDescent="0.2">
      <c r="A4300" t="s">
        <v>8385</v>
      </c>
      <c r="B4300" t="s">
        <v>9</v>
      </c>
      <c r="C4300" s="1" t="s">
        <v>8386</v>
      </c>
      <c r="D4300">
        <v>-121.26082613198</v>
      </c>
      <c r="E4300" s="2">
        <v>1</v>
      </c>
      <c r="F4300">
        <v>139.53592596143201</v>
      </c>
      <c r="G4300">
        <f t="shared" si="202"/>
        <v>1</v>
      </c>
      <c r="H4300" s="3">
        <f t="shared" si="203"/>
        <v>2.1446860387069164</v>
      </c>
      <c r="I4300" s="3">
        <f t="shared" si="204"/>
        <v>0</v>
      </c>
      <c r="J4300">
        <v>0</v>
      </c>
      <c r="K4300">
        <v>0</v>
      </c>
    </row>
    <row r="4301" spans="1:11" x14ac:dyDescent="0.2">
      <c r="A4301" t="s">
        <v>8387</v>
      </c>
      <c r="B4301" t="s">
        <v>9</v>
      </c>
      <c r="C4301">
        <v>41.429321605174103</v>
      </c>
      <c r="D4301">
        <v>-122.675380731131</v>
      </c>
      <c r="E4301" s="2">
        <v>3.6153846153846101</v>
      </c>
      <c r="F4301">
        <v>118.48613348681501</v>
      </c>
      <c r="G4301">
        <f t="shared" si="202"/>
        <v>1</v>
      </c>
      <c r="H4301" s="3">
        <f t="shared" si="203"/>
        <v>2.0736675275399294</v>
      </c>
      <c r="I4301" s="3">
        <f t="shared" si="204"/>
        <v>2.0736675275399294</v>
      </c>
      <c r="J4301">
        <v>0</v>
      </c>
      <c r="K4301">
        <v>0</v>
      </c>
    </row>
    <row r="4302" spans="1:11" x14ac:dyDescent="0.2">
      <c r="A4302" t="s">
        <v>8388</v>
      </c>
      <c r="B4302" t="s">
        <v>2211</v>
      </c>
      <c r="C4302" s="1" t="s">
        <v>8389</v>
      </c>
      <c r="D4302">
        <v>-121.466821683476</v>
      </c>
      <c r="E4302" s="2">
        <v>1</v>
      </c>
      <c r="F4302">
        <v>83261</v>
      </c>
      <c r="G4302">
        <f t="shared" si="202"/>
        <v>0</v>
      </c>
      <c r="H4302" s="3">
        <f t="shared" si="203"/>
        <v>4.9204416226434065</v>
      </c>
      <c r="I4302" s="3">
        <f t="shared" si="204"/>
        <v>0</v>
      </c>
      <c r="J4302">
        <v>15</v>
      </c>
      <c r="K4302" s="1" t="s">
        <v>8390</v>
      </c>
    </row>
    <row r="4303" spans="1:11" x14ac:dyDescent="0.2">
      <c r="A4303" t="s">
        <v>8391</v>
      </c>
      <c r="B4303" t="s">
        <v>8392</v>
      </c>
      <c r="C4303" s="1" t="s">
        <v>8393</v>
      </c>
      <c r="D4303">
        <v>-120.00786712985401</v>
      </c>
      <c r="E4303" s="2">
        <v>1.0969387755102</v>
      </c>
      <c r="F4303">
        <v>3222</v>
      </c>
      <c r="G4303">
        <f t="shared" si="202"/>
        <v>0</v>
      </c>
      <c r="H4303" s="3">
        <f t="shared" si="203"/>
        <v>3.5081255360831993</v>
      </c>
      <c r="I4303" s="3">
        <f t="shared" si="204"/>
        <v>3.5081255360831993</v>
      </c>
      <c r="J4303">
        <v>8</v>
      </c>
      <c r="K4303">
        <v>1</v>
      </c>
    </row>
    <row r="4304" spans="1:11" x14ac:dyDescent="0.2">
      <c r="A4304" t="s">
        <v>8394</v>
      </c>
      <c r="B4304" t="s">
        <v>9</v>
      </c>
      <c r="C4304" s="1" t="s">
        <v>8395</v>
      </c>
      <c r="D4304">
        <v>-122.006113199574</v>
      </c>
      <c r="E4304" s="2">
        <v>1</v>
      </c>
      <c r="F4304">
        <v>124.162976155843</v>
      </c>
      <c r="G4304">
        <f t="shared" si="202"/>
        <v>1</v>
      </c>
      <c r="H4304" s="3">
        <f t="shared" si="203"/>
        <v>2.0939921139702422</v>
      </c>
      <c r="I4304" s="3">
        <f t="shared" si="204"/>
        <v>0</v>
      </c>
      <c r="J4304">
        <v>0</v>
      </c>
      <c r="K4304">
        <v>0</v>
      </c>
    </row>
    <row r="4305" spans="1:11" x14ac:dyDescent="0.2">
      <c r="A4305" t="s">
        <v>8396</v>
      </c>
      <c r="B4305" t="s">
        <v>9</v>
      </c>
      <c r="C4305" s="1" t="s">
        <v>8397</v>
      </c>
      <c r="D4305">
        <v>-120.51581609615501</v>
      </c>
      <c r="E4305" s="2">
        <v>1.25</v>
      </c>
      <c r="F4305">
        <v>136.10697526989799</v>
      </c>
      <c r="G4305">
        <f t="shared" si="202"/>
        <v>1</v>
      </c>
      <c r="H4305" s="3">
        <f t="shared" si="203"/>
        <v>2.1338803826875461</v>
      </c>
      <c r="I4305" s="3">
        <f t="shared" si="204"/>
        <v>2.1338803826875461</v>
      </c>
      <c r="J4305">
        <v>0</v>
      </c>
      <c r="K4305">
        <v>0</v>
      </c>
    </row>
    <row r="4306" spans="1:11" x14ac:dyDescent="0.2">
      <c r="A4306" t="s">
        <v>8398</v>
      </c>
      <c r="B4306" t="s">
        <v>9</v>
      </c>
      <c r="C4306" s="1" t="s">
        <v>8399</v>
      </c>
      <c r="D4306">
        <v>-122.822512516553</v>
      </c>
      <c r="E4306" s="2">
        <v>4.4078947368421</v>
      </c>
      <c r="F4306">
        <v>238.38516727169699</v>
      </c>
      <c r="G4306">
        <f t="shared" si="202"/>
        <v>1</v>
      </c>
      <c r="H4306" s="3">
        <f t="shared" si="203"/>
        <v>2.3772792293716454</v>
      </c>
      <c r="I4306" s="3">
        <f t="shared" si="204"/>
        <v>2.3772792293716454</v>
      </c>
      <c r="J4306">
        <v>0</v>
      </c>
      <c r="K4306">
        <v>0</v>
      </c>
    </row>
    <row r="4307" spans="1:11" x14ac:dyDescent="0.2">
      <c r="A4307" t="s">
        <v>8400</v>
      </c>
      <c r="B4307" t="s">
        <v>9</v>
      </c>
      <c r="C4307" s="1" t="s">
        <v>8401</v>
      </c>
      <c r="D4307">
        <v>-122.191657704455</v>
      </c>
      <c r="E4307" s="2">
        <v>4.7804878048780397</v>
      </c>
      <c r="F4307">
        <v>69.835418994538102</v>
      </c>
      <c r="G4307">
        <f t="shared" si="202"/>
        <v>1</v>
      </c>
      <c r="H4307" s="3">
        <f t="shared" si="203"/>
        <v>1.8440757431453196</v>
      </c>
      <c r="I4307" s="3">
        <f t="shared" si="204"/>
        <v>1.8440757431453196</v>
      </c>
      <c r="J4307">
        <v>0</v>
      </c>
      <c r="K4307">
        <v>0</v>
      </c>
    </row>
    <row r="4308" spans="1:11" x14ac:dyDescent="0.2">
      <c r="A4308" t="s">
        <v>8402</v>
      </c>
      <c r="B4308" t="s">
        <v>9</v>
      </c>
      <c r="C4308" s="1" t="s">
        <v>8403</v>
      </c>
      <c r="D4308">
        <v>-121.93067459942201</v>
      </c>
      <c r="E4308" s="2">
        <v>1.825</v>
      </c>
      <c r="F4308">
        <v>69.835418994367899</v>
      </c>
      <c r="G4308">
        <f t="shared" si="202"/>
        <v>1</v>
      </c>
      <c r="H4308" s="3">
        <f t="shared" si="203"/>
        <v>1.8440757431442611</v>
      </c>
      <c r="I4308" s="3">
        <f t="shared" si="204"/>
        <v>1.8440757431442611</v>
      </c>
      <c r="J4308">
        <v>0</v>
      </c>
      <c r="K4308">
        <v>0</v>
      </c>
    </row>
    <row r="4309" spans="1:11" x14ac:dyDescent="0.2">
      <c r="A4309" t="s">
        <v>8404</v>
      </c>
      <c r="B4309" t="s">
        <v>9</v>
      </c>
      <c r="C4309" s="1" t="s">
        <v>8405</v>
      </c>
      <c r="D4309">
        <v>-122.761349442949</v>
      </c>
      <c r="E4309" s="2">
        <v>2.07317073170731</v>
      </c>
      <c r="F4309">
        <v>69.8354189945115</v>
      </c>
      <c r="G4309">
        <f t="shared" si="202"/>
        <v>1</v>
      </c>
      <c r="H4309" s="3">
        <f t="shared" si="203"/>
        <v>1.8440757431451542</v>
      </c>
      <c r="I4309" s="3">
        <f t="shared" si="204"/>
        <v>1.8440757431451542</v>
      </c>
      <c r="J4309">
        <v>0</v>
      </c>
      <c r="K4309">
        <v>0</v>
      </c>
    </row>
    <row r="4310" spans="1:11" x14ac:dyDescent="0.2">
      <c r="A4310" t="s">
        <v>8406</v>
      </c>
      <c r="B4310" t="s">
        <v>9</v>
      </c>
      <c r="C4310" s="1" t="s">
        <v>8407</v>
      </c>
      <c r="D4310">
        <v>-119.869405844315</v>
      </c>
      <c r="E4310" s="2">
        <v>3.7</v>
      </c>
      <c r="F4310">
        <v>104.515461695502</v>
      </c>
      <c r="G4310">
        <f t="shared" si="202"/>
        <v>1</v>
      </c>
      <c r="H4310" s="3">
        <f t="shared" si="203"/>
        <v>2.0191805433879333</v>
      </c>
      <c r="I4310" s="3">
        <f t="shared" si="204"/>
        <v>2.0191805433879333</v>
      </c>
      <c r="J4310">
        <v>0</v>
      </c>
      <c r="K4310">
        <v>0</v>
      </c>
    </row>
    <row r="4311" spans="1:11" x14ac:dyDescent="0.2">
      <c r="A4311" t="s">
        <v>8408</v>
      </c>
      <c r="B4311" t="s">
        <v>9</v>
      </c>
      <c r="C4311" s="1" t="s">
        <v>8409</v>
      </c>
      <c r="D4311">
        <v>-120.539867598985</v>
      </c>
      <c r="E4311" s="2">
        <v>1</v>
      </c>
      <c r="F4311">
        <v>69.835418994404293</v>
      </c>
      <c r="G4311">
        <f t="shared" si="202"/>
        <v>1</v>
      </c>
      <c r="H4311" s="3">
        <f t="shared" si="203"/>
        <v>1.8440757431444876</v>
      </c>
      <c r="I4311" s="3">
        <f t="shared" si="204"/>
        <v>0</v>
      </c>
      <c r="J4311">
        <v>0</v>
      </c>
      <c r="K4311">
        <v>0</v>
      </c>
    </row>
    <row r="4312" spans="1:11" x14ac:dyDescent="0.2">
      <c r="A4312" t="s">
        <v>8410</v>
      </c>
      <c r="B4312" t="s">
        <v>9</v>
      </c>
      <c r="C4312" s="1" t="s">
        <v>8411</v>
      </c>
      <c r="D4312">
        <v>-120.316134252694</v>
      </c>
      <c r="E4312" s="2">
        <v>1</v>
      </c>
      <c r="F4312">
        <v>150.34074020073501</v>
      </c>
      <c r="G4312">
        <f t="shared" si="202"/>
        <v>1</v>
      </c>
      <c r="H4312" s="3">
        <f t="shared" si="203"/>
        <v>2.177076684158735</v>
      </c>
      <c r="I4312" s="3">
        <f t="shared" si="204"/>
        <v>0</v>
      </c>
      <c r="J4312">
        <v>0</v>
      </c>
      <c r="K4312">
        <v>0</v>
      </c>
    </row>
    <row r="4313" spans="1:11" x14ac:dyDescent="0.2">
      <c r="A4313" t="s">
        <v>8412</v>
      </c>
      <c r="B4313" t="s">
        <v>9</v>
      </c>
      <c r="C4313">
        <v>41.800675027824497</v>
      </c>
      <c r="D4313">
        <v>-123.017542950215</v>
      </c>
      <c r="E4313" s="2">
        <v>2.3478260869565202</v>
      </c>
      <c r="F4313">
        <v>126.12316366067201</v>
      </c>
      <c r="G4313">
        <f t="shared" si="202"/>
        <v>1</v>
      </c>
      <c r="H4313" s="3">
        <f t="shared" si="203"/>
        <v>2.1007948560113268</v>
      </c>
      <c r="I4313" s="3">
        <f t="shared" si="204"/>
        <v>2.1007948560113268</v>
      </c>
      <c r="J4313">
        <v>0</v>
      </c>
      <c r="K4313">
        <v>0</v>
      </c>
    </row>
    <row r="4314" spans="1:11" x14ac:dyDescent="0.2">
      <c r="A4314" t="s">
        <v>8413</v>
      </c>
      <c r="B4314" t="s">
        <v>9</v>
      </c>
      <c r="C4314" s="1" t="s">
        <v>8414</v>
      </c>
      <c r="D4314">
        <v>-123.45669796034301</v>
      </c>
      <c r="E4314" s="2">
        <v>4.5131578947368398</v>
      </c>
      <c r="F4314">
        <v>156967.36597877301</v>
      </c>
      <c r="G4314">
        <f t="shared" si="202"/>
        <v>0</v>
      </c>
      <c r="H4314" s="3">
        <f t="shared" si="203"/>
        <v>5.1958093705715145</v>
      </c>
      <c r="I4314" s="3">
        <f t="shared" si="204"/>
        <v>5.1958093705715145</v>
      </c>
      <c r="J4314">
        <v>0</v>
      </c>
      <c r="K4314">
        <v>0</v>
      </c>
    </row>
    <row r="4315" spans="1:11" x14ac:dyDescent="0.2">
      <c r="A4315" t="s">
        <v>8415</v>
      </c>
      <c r="B4315" t="s">
        <v>9</v>
      </c>
      <c r="C4315" s="1" t="s">
        <v>8416</v>
      </c>
      <c r="D4315">
        <v>-119.84175872137099</v>
      </c>
      <c r="E4315" s="2">
        <v>4.5</v>
      </c>
      <c r="F4315">
        <v>275.79453984896202</v>
      </c>
      <c r="G4315">
        <f t="shared" si="202"/>
        <v>1</v>
      </c>
      <c r="H4315" s="3">
        <f t="shared" si="203"/>
        <v>2.4405856638088683</v>
      </c>
      <c r="I4315" s="3">
        <f t="shared" si="204"/>
        <v>2.4405856638088683</v>
      </c>
      <c r="J4315">
        <v>0</v>
      </c>
      <c r="K4315">
        <v>0</v>
      </c>
    </row>
    <row r="4316" spans="1:11" x14ac:dyDescent="0.2">
      <c r="A4316" t="s">
        <v>8417</v>
      </c>
      <c r="B4316" t="s">
        <v>9</v>
      </c>
      <c r="C4316" s="1" t="s">
        <v>8418</v>
      </c>
      <c r="D4316">
        <v>-121.60049804092</v>
      </c>
      <c r="E4316" s="2">
        <v>1.0989010989010899</v>
      </c>
      <c r="F4316">
        <v>175.602117864798</v>
      </c>
      <c r="G4316">
        <f t="shared" si="202"/>
        <v>1</v>
      </c>
      <c r="H4316" s="3">
        <f t="shared" si="203"/>
        <v>2.244529749448493</v>
      </c>
      <c r="I4316" s="3">
        <f t="shared" si="204"/>
        <v>2.244529749448493</v>
      </c>
      <c r="J4316">
        <v>0</v>
      </c>
      <c r="K4316">
        <v>0</v>
      </c>
    </row>
    <row r="4317" spans="1:11" x14ac:dyDescent="0.2">
      <c r="A4317" t="s">
        <v>8419</v>
      </c>
      <c r="B4317" t="s">
        <v>9</v>
      </c>
      <c r="C4317" s="1" t="s">
        <v>8420</v>
      </c>
      <c r="D4317">
        <v>-120.642202590601</v>
      </c>
      <c r="E4317" s="2">
        <v>1</v>
      </c>
      <c r="F4317">
        <v>69.835418994506</v>
      </c>
      <c r="G4317">
        <f t="shared" si="202"/>
        <v>1</v>
      </c>
      <c r="H4317" s="3">
        <f t="shared" si="203"/>
        <v>1.84407574314512</v>
      </c>
      <c r="I4317" s="3">
        <f t="shared" si="204"/>
        <v>0</v>
      </c>
      <c r="J4317">
        <v>0</v>
      </c>
      <c r="K4317">
        <v>0</v>
      </c>
    </row>
    <row r="4318" spans="1:11" x14ac:dyDescent="0.2">
      <c r="A4318" t="s">
        <v>8421</v>
      </c>
      <c r="B4318" t="s">
        <v>9</v>
      </c>
      <c r="C4318" s="1" t="s">
        <v>8422</v>
      </c>
      <c r="D4318">
        <v>-121.504897721166</v>
      </c>
      <c r="E4318" s="2">
        <v>2.3442028985507202</v>
      </c>
      <c r="F4318">
        <v>1378.87217405666</v>
      </c>
      <c r="G4318">
        <f t="shared" si="202"/>
        <v>0</v>
      </c>
      <c r="H4318" s="3">
        <f t="shared" si="203"/>
        <v>3.1395240075283324</v>
      </c>
      <c r="I4318" s="3">
        <f t="shared" si="204"/>
        <v>3.1395240075283324</v>
      </c>
      <c r="J4318">
        <v>0</v>
      </c>
      <c r="K4318">
        <v>0</v>
      </c>
    </row>
    <row r="4319" spans="1:11" x14ac:dyDescent="0.2">
      <c r="A4319" t="s">
        <v>8423</v>
      </c>
      <c r="B4319" t="s">
        <v>9</v>
      </c>
      <c r="C4319" s="1" t="s">
        <v>8424</v>
      </c>
      <c r="D4319">
        <v>-121.10202091078</v>
      </c>
      <c r="E4319" s="2">
        <v>1</v>
      </c>
      <c r="F4319">
        <v>236.78460289774301</v>
      </c>
      <c r="G4319">
        <f t="shared" si="202"/>
        <v>1</v>
      </c>
      <c r="H4319" s="3">
        <f t="shared" si="203"/>
        <v>2.3743534586338533</v>
      </c>
      <c r="I4319" s="3">
        <f t="shared" si="204"/>
        <v>0</v>
      </c>
      <c r="J4319">
        <v>0</v>
      </c>
      <c r="K4319">
        <v>0</v>
      </c>
    </row>
    <row r="4320" spans="1:11" x14ac:dyDescent="0.2">
      <c r="A4320" t="s">
        <v>8425</v>
      </c>
      <c r="B4320" t="s">
        <v>9</v>
      </c>
      <c r="C4320" s="1" t="s">
        <v>8426</v>
      </c>
      <c r="D4320">
        <v>-119.93801841649601</v>
      </c>
      <c r="E4320" s="2">
        <v>2.7380952380952301</v>
      </c>
      <c r="F4320">
        <v>69.835418994456703</v>
      </c>
      <c r="G4320">
        <f t="shared" si="202"/>
        <v>1</v>
      </c>
      <c r="H4320" s="3">
        <f t="shared" si="203"/>
        <v>1.8440757431448136</v>
      </c>
      <c r="I4320" s="3">
        <f t="shared" si="204"/>
        <v>1.8440757431448136</v>
      </c>
      <c r="J4320">
        <v>0</v>
      </c>
      <c r="K4320">
        <v>0</v>
      </c>
    </row>
    <row r="4321" spans="1:11" x14ac:dyDescent="0.2">
      <c r="A4321" t="s">
        <v>8427</v>
      </c>
      <c r="B4321" t="s">
        <v>8428</v>
      </c>
      <c r="C4321" s="1" t="s">
        <v>8429</v>
      </c>
      <c r="D4321">
        <v>-120.43009960637799</v>
      </c>
      <c r="E4321" s="2">
        <v>1.3047445255474399</v>
      </c>
      <c r="F4321">
        <v>2005</v>
      </c>
      <c r="G4321">
        <f t="shared" si="202"/>
        <v>0</v>
      </c>
      <c r="H4321" s="3">
        <f t="shared" si="203"/>
        <v>3.3021143769562009</v>
      </c>
      <c r="I4321" s="3">
        <f t="shared" si="204"/>
        <v>3.3021143769562009</v>
      </c>
      <c r="J4321">
        <v>4</v>
      </c>
      <c r="K4321">
        <v>1</v>
      </c>
    </row>
    <row r="4322" spans="1:11" x14ac:dyDescent="0.2">
      <c r="A4322" t="s">
        <v>8430</v>
      </c>
      <c r="B4322" t="s">
        <v>9</v>
      </c>
      <c r="C4322" s="1" t="s">
        <v>8431</v>
      </c>
      <c r="D4322">
        <v>-120.995811031812</v>
      </c>
      <c r="E4322" s="2">
        <v>1</v>
      </c>
      <c r="F4322">
        <v>69.835418994197497</v>
      </c>
      <c r="G4322">
        <f t="shared" si="202"/>
        <v>1</v>
      </c>
      <c r="H4322" s="3">
        <f t="shared" si="203"/>
        <v>1.8440757431432016</v>
      </c>
      <c r="I4322" s="3">
        <f t="shared" si="204"/>
        <v>0</v>
      </c>
      <c r="J4322">
        <v>0</v>
      </c>
      <c r="K4322">
        <v>0</v>
      </c>
    </row>
    <row r="4323" spans="1:11" x14ac:dyDescent="0.2">
      <c r="A4323" t="s">
        <v>8432</v>
      </c>
      <c r="B4323" t="s">
        <v>9</v>
      </c>
      <c r="C4323" s="1" t="s">
        <v>8433</v>
      </c>
      <c r="D4323">
        <v>-121.258048821815</v>
      </c>
      <c r="E4323" s="2">
        <v>1</v>
      </c>
      <c r="F4323">
        <v>97.225703005850704</v>
      </c>
      <c r="G4323">
        <f t="shared" si="202"/>
        <v>1</v>
      </c>
      <c r="H4323" s="3">
        <f t="shared" si="203"/>
        <v>1.9877810920659145</v>
      </c>
      <c r="I4323" s="3">
        <f t="shared" si="204"/>
        <v>0</v>
      </c>
      <c r="J4323">
        <v>0</v>
      </c>
      <c r="K4323">
        <v>0</v>
      </c>
    </row>
    <row r="4324" spans="1:11" x14ac:dyDescent="0.2">
      <c r="A4324" t="s">
        <v>8434</v>
      </c>
      <c r="B4324" t="s">
        <v>8435</v>
      </c>
      <c r="C4324" s="1" t="s">
        <v>8436</v>
      </c>
      <c r="D4324">
        <v>-120.035855157879</v>
      </c>
      <c r="E4324" s="2">
        <v>1</v>
      </c>
      <c r="F4324">
        <v>6882</v>
      </c>
      <c r="G4324">
        <f t="shared" si="202"/>
        <v>0</v>
      </c>
      <c r="H4324" s="3">
        <f t="shared" si="203"/>
        <v>3.8377146682849115</v>
      </c>
      <c r="I4324" s="3">
        <f t="shared" si="204"/>
        <v>0</v>
      </c>
      <c r="J4324">
        <v>0</v>
      </c>
      <c r="K4324">
        <v>0</v>
      </c>
    </row>
    <row r="4325" spans="1:11" x14ac:dyDescent="0.2">
      <c r="A4325" t="s">
        <v>8437</v>
      </c>
      <c r="B4325" t="s">
        <v>9</v>
      </c>
      <c r="C4325" s="1" t="s">
        <v>8438</v>
      </c>
      <c r="D4325">
        <v>-119.235259005006</v>
      </c>
      <c r="E4325" s="2">
        <v>3.6187499999999999</v>
      </c>
      <c r="F4325">
        <v>895.45553731741995</v>
      </c>
      <c r="G4325">
        <f t="shared" si="202"/>
        <v>0</v>
      </c>
      <c r="H4325" s="3">
        <f t="shared" si="203"/>
        <v>2.9520440263915368</v>
      </c>
      <c r="I4325" s="3">
        <f t="shared" si="204"/>
        <v>2.9520440263915368</v>
      </c>
      <c r="J4325">
        <v>0</v>
      </c>
      <c r="K4325">
        <v>0</v>
      </c>
    </row>
    <row r="4326" spans="1:11" x14ac:dyDescent="0.2">
      <c r="A4326" t="s">
        <v>8439</v>
      </c>
      <c r="B4326" t="s">
        <v>8440</v>
      </c>
      <c r="C4326" s="1" t="s">
        <v>8441</v>
      </c>
      <c r="D4326">
        <v>-118.516468942616</v>
      </c>
      <c r="E4326" s="2">
        <v>1.9863667348329901</v>
      </c>
      <c r="F4326">
        <v>7760</v>
      </c>
      <c r="G4326">
        <f t="shared" si="202"/>
        <v>0</v>
      </c>
      <c r="H4326" s="3">
        <f t="shared" si="203"/>
        <v>3.8898617212581885</v>
      </c>
      <c r="I4326" s="3">
        <f t="shared" si="204"/>
        <v>3.8898617212581885</v>
      </c>
      <c r="J4326">
        <v>31</v>
      </c>
      <c r="K4326">
        <v>1</v>
      </c>
    </row>
    <row r="4327" spans="1:11" x14ac:dyDescent="0.2">
      <c r="A4327" t="s">
        <v>8442</v>
      </c>
      <c r="B4327" t="s">
        <v>9</v>
      </c>
      <c r="C4327" s="1" t="s">
        <v>8443</v>
      </c>
      <c r="D4327">
        <v>-118.881065423568</v>
      </c>
      <c r="E4327" s="2">
        <v>1.53488372093023</v>
      </c>
      <c r="F4327">
        <v>82.312754568154404</v>
      </c>
      <c r="G4327">
        <f t="shared" si="202"/>
        <v>1</v>
      </c>
      <c r="H4327" s="3">
        <f t="shared" si="203"/>
        <v>1.9154671354478334</v>
      </c>
      <c r="I4327" s="3">
        <f t="shared" si="204"/>
        <v>1.9154671354478334</v>
      </c>
      <c r="J4327">
        <v>0</v>
      </c>
      <c r="K4327">
        <v>0</v>
      </c>
    </row>
    <row r="4328" spans="1:11" x14ac:dyDescent="0.2">
      <c r="A4328" t="s">
        <v>8444</v>
      </c>
      <c r="B4328" t="s">
        <v>9</v>
      </c>
      <c r="C4328" s="1" t="s">
        <v>8445</v>
      </c>
      <c r="D4328">
        <v>-121.39103942597001</v>
      </c>
      <c r="E4328" s="2">
        <v>1.0759493670886</v>
      </c>
      <c r="F4328">
        <v>146.06983729962599</v>
      </c>
      <c r="G4328">
        <f t="shared" si="202"/>
        <v>1</v>
      </c>
      <c r="H4328" s="3">
        <f t="shared" si="203"/>
        <v>2.1645605455254735</v>
      </c>
      <c r="I4328" s="3">
        <f t="shared" si="204"/>
        <v>2.1645605455254735</v>
      </c>
      <c r="J4328">
        <v>0</v>
      </c>
      <c r="K4328">
        <v>0</v>
      </c>
    </row>
    <row r="4329" spans="1:11" x14ac:dyDescent="0.2">
      <c r="A4329" t="s">
        <v>8446</v>
      </c>
      <c r="B4329" t="s">
        <v>9</v>
      </c>
      <c r="C4329" s="1" t="s">
        <v>8447</v>
      </c>
      <c r="D4329">
        <v>-120.00903161854799</v>
      </c>
      <c r="E4329" s="2">
        <v>1.325</v>
      </c>
      <c r="F4329">
        <v>69.835418994511997</v>
      </c>
      <c r="G4329">
        <f t="shared" si="202"/>
        <v>1</v>
      </c>
      <c r="H4329" s="3">
        <f t="shared" si="203"/>
        <v>1.8440757431451573</v>
      </c>
      <c r="I4329" s="3">
        <f t="shared" si="204"/>
        <v>1.8440757431451573</v>
      </c>
      <c r="J4329">
        <v>0</v>
      </c>
      <c r="K4329">
        <v>0</v>
      </c>
    </row>
    <row r="4330" spans="1:11" x14ac:dyDescent="0.2">
      <c r="A4330" t="s">
        <v>8448</v>
      </c>
      <c r="B4330" t="s">
        <v>9</v>
      </c>
      <c r="C4330" s="1" t="s">
        <v>8449</v>
      </c>
      <c r="D4330">
        <v>-122.293529093134</v>
      </c>
      <c r="E4330" s="2">
        <v>1.4634146341463401</v>
      </c>
      <c r="F4330">
        <v>69.835418994422199</v>
      </c>
      <c r="G4330">
        <f t="shared" si="202"/>
        <v>1</v>
      </c>
      <c r="H4330" s="3">
        <f t="shared" si="203"/>
        <v>1.8440757431445989</v>
      </c>
      <c r="I4330" s="3">
        <f t="shared" si="204"/>
        <v>1.8440757431445989</v>
      </c>
      <c r="J4330">
        <v>0</v>
      </c>
      <c r="K4330">
        <v>0</v>
      </c>
    </row>
    <row r="4331" spans="1:11" x14ac:dyDescent="0.2">
      <c r="A4331" t="s">
        <v>8450</v>
      </c>
      <c r="B4331" t="s">
        <v>9</v>
      </c>
      <c r="C4331" s="1" t="s">
        <v>8451</v>
      </c>
      <c r="D4331">
        <v>-121.297542278292</v>
      </c>
      <c r="E4331" s="2">
        <v>1</v>
      </c>
      <c r="F4331">
        <v>75.464591063999194</v>
      </c>
      <c r="G4331">
        <f t="shared" si="202"/>
        <v>1</v>
      </c>
      <c r="H4331" s="3">
        <f t="shared" si="203"/>
        <v>1.8777432229840956</v>
      </c>
      <c r="I4331" s="3">
        <f t="shared" si="204"/>
        <v>0</v>
      </c>
      <c r="J4331">
        <v>0</v>
      </c>
      <c r="K4331">
        <v>0</v>
      </c>
    </row>
    <row r="4332" spans="1:11" x14ac:dyDescent="0.2">
      <c r="A4332" t="s">
        <v>8452</v>
      </c>
      <c r="B4332" t="s">
        <v>9</v>
      </c>
      <c r="C4332" s="1" t="s">
        <v>8453</v>
      </c>
      <c r="D4332">
        <v>-121.594489175962</v>
      </c>
      <c r="E4332" s="2">
        <v>1</v>
      </c>
      <c r="F4332">
        <v>69.835418994499506</v>
      </c>
      <c r="G4332">
        <f t="shared" si="202"/>
        <v>1</v>
      </c>
      <c r="H4332" s="3">
        <f t="shared" si="203"/>
        <v>1.8440757431450796</v>
      </c>
      <c r="I4332" s="3">
        <f t="shared" si="204"/>
        <v>0</v>
      </c>
      <c r="J4332">
        <v>0</v>
      </c>
      <c r="K4332">
        <v>0</v>
      </c>
    </row>
    <row r="4333" spans="1:11" x14ac:dyDescent="0.2">
      <c r="A4333" t="s">
        <v>8454</v>
      </c>
      <c r="B4333" t="s">
        <v>9</v>
      </c>
      <c r="C4333" s="1" t="s">
        <v>8455</v>
      </c>
      <c r="D4333">
        <v>-119.958568423088</v>
      </c>
      <c r="E4333" s="2">
        <v>2.3943661971830901</v>
      </c>
      <c r="F4333">
        <v>129.191420942002</v>
      </c>
      <c r="G4333">
        <f t="shared" si="202"/>
        <v>1</v>
      </c>
      <c r="H4333" s="3">
        <f t="shared" si="203"/>
        <v>2.1112336749496667</v>
      </c>
      <c r="I4333" s="3">
        <f t="shared" si="204"/>
        <v>2.1112336749496667</v>
      </c>
      <c r="J4333">
        <v>0</v>
      </c>
      <c r="K4333">
        <v>0</v>
      </c>
    </row>
    <row r="4334" spans="1:11" x14ac:dyDescent="0.2">
      <c r="A4334" t="s">
        <v>8456</v>
      </c>
      <c r="B4334" t="s">
        <v>9</v>
      </c>
      <c r="C4334" s="1" t="s">
        <v>8457</v>
      </c>
      <c r="D4334">
        <v>-121.25933848197</v>
      </c>
      <c r="E4334" s="2">
        <v>1</v>
      </c>
      <c r="F4334">
        <v>69.835418994403796</v>
      </c>
      <c r="G4334">
        <f t="shared" si="202"/>
        <v>1</v>
      </c>
      <c r="H4334" s="3">
        <f t="shared" si="203"/>
        <v>1.8440757431444845</v>
      </c>
      <c r="I4334" s="3">
        <f t="shared" si="204"/>
        <v>0</v>
      </c>
      <c r="J4334">
        <v>0</v>
      </c>
      <c r="K4334">
        <v>0</v>
      </c>
    </row>
    <row r="4335" spans="1:11" x14ac:dyDescent="0.2">
      <c r="A4335" t="s">
        <v>8458</v>
      </c>
      <c r="B4335" t="s">
        <v>9</v>
      </c>
      <c r="C4335" s="1" t="s">
        <v>8459</v>
      </c>
      <c r="D4335">
        <v>-120.5052412701</v>
      </c>
      <c r="E4335" s="2">
        <v>1</v>
      </c>
      <c r="F4335">
        <v>69.835418994517099</v>
      </c>
      <c r="G4335">
        <f t="shared" si="202"/>
        <v>1</v>
      </c>
      <c r="H4335" s="3">
        <f t="shared" si="203"/>
        <v>1.8440757431451891</v>
      </c>
      <c r="I4335" s="3">
        <f t="shared" si="204"/>
        <v>0</v>
      </c>
      <c r="J4335">
        <v>0</v>
      </c>
      <c r="K4335">
        <v>0</v>
      </c>
    </row>
    <row r="4336" spans="1:11" x14ac:dyDescent="0.2">
      <c r="A4336" t="s">
        <v>8460</v>
      </c>
      <c r="B4336" t="s">
        <v>9</v>
      </c>
      <c r="C4336" s="1" t="s">
        <v>8461</v>
      </c>
      <c r="D4336">
        <v>-120.813815424292</v>
      </c>
      <c r="E4336" s="2">
        <v>1.15853658536585</v>
      </c>
      <c r="F4336">
        <v>139.67083798900001</v>
      </c>
      <c r="G4336">
        <f t="shared" si="202"/>
        <v>1</v>
      </c>
      <c r="H4336" s="3">
        <f t="shared" si="203"/>
        <v>2.1451057388090642</v>
      </c>
      <c r="I4336" s="3">
        <f t="shared" si="204"/>
        <v>2.1451057388090642</v>
      </c>
      <c r="J4336">
        <v>0</v>
      </c>
      <c r="K4336">
        <v>0</v>
      </c>
    </row>
    <row r="4337" spans="1:11" x14ac:dyDescent="0.2">
      <c r="A4337" t="s">
        <v>8462</v>
      </c>
      <c r="B4337" t="s">
        <v>9</v>
      </c>
      <c r="C4337" s="1" t="s">
        <v>8463</v>
      </c>
      <c r="D4337">
        <v>-123.645420868911</v>
      </c>
      <c r="E4337" s="2">
        <v>3.3734939759036102</v>
      </c>
      <c r="F4337">
        <v>333.19444730251399</v>
      </c>
      <c r="G4337">
        <f t="shared" si="202"/>
        <v>0</v>
      </c>
      <c r="H4337" s="3">
        <f t="shared" si="203"/>
        <v>2.5226977552618459</v>
      </c>
      <c r="I4337" s="3">
        <f t="shared" si="204"/>
        <v>2.5226977552618459</v>
      </c>
      <c r="J4337">
        <v>0</v>
      </c>
      <c r="K4337">
        <v>0</v>
      </c>
    </row>
    <row r="4338" spans="1:11" x14ac:dyDescent="0.2">
      <c r="A4338" t="s">
        <v>8464</v>
      </c>
      <c r="B4338" t="s">
        <v>9</v>
      </c>
      <c r="C4338">
        <v>37.060536325035997</v>
      </c>
      <c r="D4338">
        <v>-121.23243773510301</v>
      </c>
      <c r="E4338" s="2">
        <v>1</v>
      </c>
      <c r="F4338">
        <v>69.835418994453406</v>
      </c>
      <c r="G4338">
        <f t="shared" si="202"/>
        <v>1</v>
      </c>
      <c r="H4338" s="3">
        <f t="shared" si="203"/>
        <v>1.8440757431447929</v>
      </c>
      <c r="I4338" s="3">
        <f t="shared" si="204"/>
        <v>0</v>
      </c>
      <c r="J4338">
        <v>0</v>
      </c>
      <c r="K4338">
        <v>0</v>
      </c>
    </row>
    <row r="4339" spans="1:11" x14ac:dyDescent="0.2">
      <c r="A4339" t="s">
        <v>8465</v>
      </c>
      <c r="B4339" t="s">
        <v>9</v>
      </c>
      <c r="C4339" s="1" t="s">
        <v>8466</v>
      </c>
      <c r="D4339">
        <v>-120.477099037296</v>
      </c>
      <c r="E4339" s="2">
        <v>2.05190311418685</v>
      </c>
      <c r="F4339">
        <v>624.44729707018496</v>
      </c>
      <c r="G4339">
        <f t="shared" si="202"/>
        <v>0</v>
      </c>
      <c r="H4339" s="3">
        <f t="shared" si="203"/>
        <v>2.795495790096123</v>
      </c>
      <c r="I4339" s="3">
        <f t="shared" si="204"/>
        <v>2.795495790096123</v>
      </c>
      <c r="J4339">
        <v>0</v>
      </c>
      <c r="K4339">
        <v>0</v>
      </c>
    </row>
    <row r="4340" spans="1:11" x14ac:dyDescent="0.2">
      <c r="A4340" t="s">
        <v>8467</v>
      </c>
      <c r="B4340" t="s">
        <v>9</v>
      </c>
      <c r="C4340" s="1" t="s">
        <v>8468</v>
      </c>
      <c r="D4340">
        <v>-123.26456749721299</v>
      </c>
      <c r="E4340" s="2">
        <v>1.8961038961038901</v>
      </c>
      <c r="F4340">
        <v>169.85121173995299</v>
      </c>
      <c r="G4340">
        <f t="shared" si="202"/>
        <v>1</v>
      </c>
      <c r="H4340" s="3">
        <f t="shared" si="203"/>
        <v>2.2300686495286719</v>
      </c>
      <c r="I4340" s="3">
        <f t="shared" si="204"/>
        <v>2.2300686495286719</v>
      </c>
      <c r="J4340">
        <v>0</v>
      </c>
      <c r="K4340">
        <v>0</v>
      </c>
    </row>
    <row r="4341" spans="1:11" x14ac:dyDescent="0.2">
      <c r="A4341" t="s">
        <v>8469</v>
      </c>
      <c r="B4341" t="s">
        <v>9</v>
      </c>
      <c r="C4341">
        <v>37.130203868404401</v>
      </c>
      <c r="D4341">
        <v>-118.946005926669</v>
      </c>
      <c r="E4341" s="2">
        <v>2.73170731707317</v>
      </c>
      <c r="F4341">
        <v>69.835418994368396</v>
      </c>
      <c r="G4341">
        <f t="shared" si="202"/>
        <v>1</v>
      </c>
      <c r="H4341" s="3">
        <f t="shared" si="203"/>
        <v>1.8440757431442643</v>
      </c>
      <c r="I4341" s="3">
        <f t="shared" si="204"/>
        <v>1.8440757431442643</v>
      </c>
      <c r="J4341">
        <v>0</v>
      </c>
      <c r="K4341">
        <v>0</v>
      </c>
    </row>
    <row r="4342" spans="1:11" x14ac:dyDescent="0.2">
      <c r="A4342" t="s">
        <v>8470</v>
      </c>
      <c r="B4342" t="s">
        <v>8471</v>
      </c>
      <c r="C4342" s="1" t="s">
        <v>8472</v>
      </c>
      <c r="D4342">
        <v>-118.513843892303</v>
      </c>
      <c r="E4342" s="2">
        <v>2.4884604148407798</v>
      </c>
      <c r="F4342">
        <v>31089</v>
      </c>
      <c r="G4342">
        <f t="shared" si="202"/>
        <v>0</v>
      </c>
      <c r="H4342" s="3">
        <f t="shared" si="203"/>
        <v>4.4926067528741171</v>
      </c>
      <c r="I4342" s="3">
        <f t="shared" si="204"/>
        <v>4.4926067528741171</v>
      </c>
      <c r="J4342">
        <v>34</v>
      </c>
      <c r="K4342">
        <v>1</v>
      </c>
    </row>
    <row r="4343" spans="1:11" x14ac:dyDescent="0.2">
      <c r="A4343" t="s">
        <v>8473</v>
      </c>
      <c r="B4343" t="s">
        <v>9</v>
      </c>
      <c r="C4343" s="1" t="s">
        <v>8474</v>
      </c>
      <c r="D4343">
        <v>-120.918047408867</v>
      </c>
      <c r="E4343" s="2">
        <v>2.9264705882352899</v>
      </c>
      <c r="F4343">
        <v>124.939902858751</v>
      </c>
      <c r="G4343">
        <f t="shared" si="202"/>
        <v>1</v>
      </c>
      <c r="H4343" s="3">
        <f t="shared" si="203"/>
        <v>2.096701163944525</v>
      </c>
      <c r="I4343" s="3">
        <f t="shared" si="204"/>
        <v>2.096701163944525</v>
      </c>
      <c r="J4343">
        <v>0</v>
      </c>
      <c r="K4343">
        <v>0</v>
      </c>
    </row>
    <row r="4344" spans="1:11" x14ac:dyDescent="0.2">
      <c r="A4344" t="s">
        <v>8475</v>
      </c>
      <c r="B4344" t="s">
        <v>9</v>
      </c>
      <c r="C4344">
        <v>38.017166626732397</v>
      </c>
      <c r="D4344">
        <v>-121.766885515627</v>
      </c>
      <c r="E4344" s="2">
        <v>1</v>
      </c>
      <c r="F4344">
        <v>116.843983839332</v>
      </c>
      <c r="G4344">
        <f t="shared" si="202"/>
        <v>1</v>
      </c>
      <c r="H4344" s="3">
        <f t="shared" si="203"/>
        <v>2.0676063559867495</v>
      </c>
      <c r="I4344" s="3">
        <f t="shared" si="204"/>
        <v>0</v>
      </c>
      <c r="J4344">
        <v>0</v>
      </c>
      <c r="K4344">
        <v>0</v>
      </c>
    </row>
    <row r="4345" spans="1:11" x14ac:dyDescent="0.2">
      <c r="A4345" t="s">
        <v>8476</v>
      </c>
      <c r="B4345" t="s">
        <v>9</v>
      </c>
      <c r="C4345">
        <v>34.641851921719898</v>
      </c>
      <c r="D4345">
        <v>-120.575473840445</v>
      </c>
      <c r="E4345" s="2">
        <v>1.69333333333333</v>
      </c>
      <c r="F4345">
        <v>135.67161290204999</v>
      </c>
      <c r="G4345">
        <f t="shared" si="202"/>
        <v>1</v>
      </c>
      <c r="H4345" s="3">
        <f t="shared" si="203"/>
        <v>2.1324889880454241</v>
      </c>
      <c r="I4345" s="3">
        <f t="shared" si="204"/>
        <v>2.1324889880454241</v>
      </c>
      <c r="J4345">
        <v>0</v>
      </c>
      <c r="K4345">
        <v>0</v>
      </c>
    </row>
    <row r="4346" spans="1:11" x14ac:dyDescent="0.2">
      <c r="A4346" t="s">
        <v>8477</v>
      </c>
      <c r="B4346" t="s">
        <v>9</v>
      </c>
      <c r="C4346" s="1" t="s">
        <v>8478</v>
      </c>
      <c r="D4346">
        <v>-121.540119750077</v>
      </c>
      <c r="E4346" s="2">
        <v>1</v>
      </c>
      <c r="F4346">
        <v>69.835418994388206</v>
      </c>
      <c r="G4346">
        <f t="shared" si="202"/>
        <v>1</v>
      </c>
      <c r="H4346" s="3">
        <f t="shared" si="203"/>
        <v>1.8440757431443875</v>
      </c>
      <c r="I4346" s="3">
        <f t="shared" si="204"/>
        <v>0</v>
      </c>
      <c r="J4346">
        <v>0</v>
      </c>
      <c r="K4346">
        <v>0</v>
      </c>
    </row>
    <row r="4347" spans="1:11" x14ac:dyDescent="0.2">
      <c r="A4347" t="s">
        <v>8479</v>
      </c>
      <c r="B4347" t="s">
        <v>9</v>
      </c>
      <c r="C4347" s="1" t="s">
        <v>8480</v>
      </c>
      <c r="D4347">
        <v>-122.415671882753</v>
      </c>
      <c r="E4347" s="2">
        <v>1.82926829268292</v>
      </c>
      <c r="F4347">
        <v>69.835418994340202</v>
      </c>
      <c r="G4347">
        <f t="shared" si="202"/>
        <v>1</v>
      </c>
      <c r="H4347" s="3">
        <f t="shared" si="203"/>
        <v>1.8440757431440891</v>
      </c>
      <c r="I4347" s="3">
        <f t="shared" si="204"/>
        <v>1.8440757431440891</v>
      </c>
      <c r="J4347">
        <v>0</v>
      </c>
      <c r="K4347">
        <v>0</v>
      </c>
    </row>
    <row r="4348" spans="1:11" x14ac:dyDescent="0.2">
      <c r="A4348" t="s">
        <v>8481</v>
      </c>
      <c r="B4348" t="s">
        <v>9</v>
      </c>
      <c r="C4348">
        <v>41.299628379222803</v>
      </c>
      <c r="D4348">
        <v>-123.93559922144</v>
      </c>
      <c r="E4348" s="2">
        <v>4.2093023255813904</v>
      </c>
      <c r="F4348">
        <v>139.67083798884499</v>
      </c>
      <c r="G4348">
        <f t="shared" si="202"/>
        <v>1</v>
      </c>
      <c r="H4348" s="3">
        <f t="shared" si="203"/>
        <v>2.1451057388085819</v>
      </c>
      <c r="I4348" s="3">
        <f t="shared" si="204"/>
        <v>2.1451057388085819</v>
      </c>
      <c r="J4348">
        <v>0</v>
      </c>
      <c r="K4348">
        <v>0</v>
      </c>
    </row>
    <row r="4349" spans="1:11" x14ac:dyDescent="0.2">
      <c r="A4349" t="s">
        <v>8482</v>
      </c>
      <c r="B4349" t="s">
        <v>8483</v>
      </c>
      <c r="C4349" s="1" t="s">
        <v>8484</v>
      </c>
      <c r="D4349">
        <v>-120.149907326316</v>
      </c>
      <c r="E4349" s="2">
        <v>2.8786610878660999</v>
      </c>
      <c r="F4349">
        <v>47029</v>
      </c>
      <c r="G4349">
        <f t="shared" si="202"/>
        <v>0</v>
      </c>
      <c r="H4349" s="3">
        <f t="shared" si="203"/>
        <v>4.6723657442340834</v>
      </c>
      <c r="I4349" s="3">
        <f t="shared" si="204"/>
        <v>4.6723657442340834</v>
      </c>
      <c r="J4349">
        <v>35</v>
      </c>
      <c r="K4349">
        <v>1</v>
      </c>
    </row>
    <row r="4350" spans="1:11" x14ac:dyDescent="0.2">
      <c r="A4350" t="s">
        <v>8485</v>
      </c>
      <c r="B4350" t="s">
        <v>9</v>
      </c>
      <c r="C4350" s="1" t="s">
        <v>8486</v>
      </c>
      <c r="D4350">
        <v>-120.247816827531</v>
      </c>
      <c r="E4350" s="2">
        <v>1</v>
      </c>
      <c r="F4350">
        <v>69.8354189943569</v>
      </c>
      <c r="G4350">
        <f t="shared" si="202"/>
        <v>1</v>
      </c>
      <c r="H4350" s="3">
        <f t="shared" si="203"/>
        <v>1.8440757431441928</v>
      </c>
      <c r="I4350" s="3">
        <f t="shared" si="204"/>
        <v>0</v>
      </c>
      <c r="J4350">
        <v>0</v>
      </c>
      <c r="K4350">
        <v>0</v>
      </c>
    </row>
    <row r="4351" spans="1:11" x14ac:dyDescent="0.2">
      <c r="A4351" t="s">
        <v>8487</v>
      </c>
      <c r="B4351" t="s">
        <v>9</v>
      </c>
      <c r="C4351" s="1" t="s">
        <v>8488</v>
      </c>
      <c r="D4351">
        <v>-120.79492105658601</v>
      </c>
      <c r="E4351" s="2">
        <v>1.6666666666666601</v>
      </c>
      <c r="F4351">
        <v>69.835418994501296</v>
      </c>
      <c r="G4351">
        <f t="shared" si="202"/>
        <v>1</v>
      </c>
      <c r="H4351" s="3">
        <f t="shared" si="203"/>
        <v>1.8440757431450909</v>
      </c>
      <c r="I4351" s="3">
        <f t="shared" si="204"/>
        <v>1.8440757431450909</v>
      </c>
      <c r="J4351">
        <v>0</v>
      </c>
      <c r="K4351">
        <v>0</v>
      </c>
    </row>
    <row r="4352" spans="1:11" x14ac:dyDescent="0.2">
      <c r="A4352" t="s">
        <v>8489</v>
      </c>
      <c r="B4352" t="s">
        <v>9</v>
      </c>
      <c r="C4352" s="1" t="s">
        <v>8490</v>
      </c>
      <c r="D4352">
        <v>-122.96324736642001</v>
      </c>
      <c r="E4352" s="2">
        <v>4.3414634146341404</v>
      </c>
      <c r="F4352">
        <v>69.835418994394601</v>
      </c>
      <c r="G4352">
        <f t="shared" si="202"/>
        <v>1</v>
      </c>
      <c r="H4352" s="3">
        <f t="shared" si="203"/>
        <v>1.8440757431444272</v>
      </c>
      <c r="I4352" s="3">
        <f t="shared" si="204"/>
        <v>1.8440757431444272</v>
      </c>
      <c r="J4352">
        <v>0</v>
      </c>
      <c r="K4352">
        <v>0</v>
      </c>
    </row>
    <row r="4353" spans="1:11" x14ac:dyDescent="0.2">
      <c r="A4353" t="s">
        <v>8491</v>
      </c>
      <c r="B4353" t="s">
        <v>9</v>
      </c>
      <c r="C4353" s="1" t="s">
        <v>8492</v>
      </c>
      <c r="D4353">
        <v>-120.29686025818199</v>
      </c>
      <c r="E4353" s="2">
        <v>4.1648745519713204</v>
      </c>
      <c r="F4353">
        <v>1488.3557092237299</v>
      </c>
      <c r="G4353">
        <f t="shared" si="202"/>
        <v>0</v>
      </c>
      <c r="H4353" s="3">
        <f t="shared" si="203"/>
        <v>3.172706737722828</v>
      </c>
      <c r="I4353" s="3">
        <f t="shared" si="204"/>
        <v>3.172706737722828</v>
      </c>
      <c r="J4353">
        <v>0</v>
      </c>
      <c r="K4353">
        <v>0</v>
      </c>
    </row>
    <row r="4354" spans="1:11" x14ac:dyDescent="0.2">
      <c r="A4354" t="s">
        <v>8493</v>
      </c>
      <c r="B4354" t="s">
        <v>9</v>
      </c>
      <c r="C4354" s="1" t="s">
        <v>8494</v>
      </c>
      <c r="D4354">
        <v>-121.84543804973799</v>
      </c>
      <c r="E4354" s="2">
        <v>2.3571428571428501</v>
      </c>
      <c r="F4354">
        <v>69.835418994481202</v>
      </c>
      <c r="G4354">
        <f t="shared" si="202"/>
        <v>1</v>
      </c>
      <c r="H4354" s="3">
        <f t="shared" si="203"/>
        <v>1.8440757431449659</v>
      </c>
      <c r="I4354" s="3">
        <f t="shared" si="204"/>
        <v>1.8440757431449659</v>
      </c>
      <c r="J4354">
        <v>0</v>
      </c>
      <c r="K4354">
        <v>0</v>
      </c>
    </row>
    <row r="4355" spans="1:11" x14ac:dyDescent="0.2">
      <c r="A4355" t="s">
        <v>8495</v>
      </c>
      <c r="B4355" t="s">
        <v>9</v>
      </c>
      <c r="C4355" s="1" t="s">
        <v>8496</v>
      </c>
      <c r="D4355">
        <v>-121.786939878358</v>
      </c>
      <c r="E4355" s="2">
        <v>2.23144104803493</v>
      </c>
      <c r="F4355">
        <v>3284.0838570004198</v>
      </c>
      <c r="G4355">
        <f t="shared" ref="G4355:G4418" si="205">IF(F4355&lt;300,1,0)</f>
        <v>0</v>
      </c>
      <c r="H4355" s="3">
        <f t="shared" ref="H4355:H4418" si="206">LOG10(F4355)</f>
        <v>3.5164142380234034</v>
      </c>
      <c r="I4355" s="3">
        <f t="shared" ref="I4355:I4418" si="207">IF(E4355&gt;1,H4355,0)</f>
        <v>3.5164142380234034</v>
      </c>
      <c r="J4355">
        <v>0</v>
      </c>
      <c r="K4355">
        <v>0</v>
      </c>
    </row>
    <row r="4356" spans="1:11" x14ac:dyDescent="0.2">
      <c r="A4356" t="s">
        <v>8497</v>
      </c>
      <c r="B4356" t="s">
        <v>9</v>
      </c>
      <c r="C4356">
        <v>38.321139109725401</v>
      </c>
      <c r="D4356">
        <v>-121.69164390652099</v>
      </c>
      <c r="E4356" s="2">
        <v>1</v>
      </c>
      <c r="F4356">
        <v>69.835418994563895</v>
      </c>
      <c r="G4356">
        <f t="shared" si="205"/>
        <v>1</v>
      </c>
      <c r="H4356" s="3">
        <f t="shared" si="206"/>
        <v>1.8440757431454802</v>
      </c>
      <c r="I4356" s="3">
        <f t="shared" si="207"/>
        <v>0</v>
      </c>
      <c r="J4356">
        <v>0</v>
      </c>
      <c r="K4356">
        <v>0</v>
      </c>
    </row>
    <row r="4357" spans="1:11" x14ac:dyDescent="0.2">
      <c r="A4357" t="s">
        <v>8498</v>
      </c>
      <c r="B4357" t="s">
        <v>9</v>
      </c>
      <c r="C4357" s="1" t="s">
        <v>8499</v>
      </c>
      <c r="D4357">
        <v>-122.70777893851999</v>
      </c>
      <c r="E4357" s="2">
        <v>4.3125</v>
      </c>
      <c r="F4357">
        <v>139.67083798867799</v>
      </c>
      <c r="G4357">
        <f t="shared" si="205"/>
        <v>1</v>
      </c>
      <c r="H4357" s="3">
        <f t="shared" si="206"/>
        <v>2.1451057388080628</v>
      </c>
      <c r="I4357" s="3">
        <f t="shared" si="207"/>
        <v>2.1451057388080628</v>
      </c>
      <c r="J4357">
        <v>0</v>
      </c>
      <c r="K4357">
        <v>0</v>
      </c>
    </row>
    <row r="4358" spans="1:11" x14ac:dyDescent="0.2">
      <c r="A4358" t="s">
        <v>8500</v>
      </c>
      <c r="B4358" t="s">
        <v>9</v>
      </c>
      <c r="C4358" s="1" t="s">
        <v>8501</v>
      </c>
      <c r="D4358">
        <v>-120.070859387365</v>
      </c>
      <c r="E4358" s="2">
        <v>1.0487804878048701</v>
      </c>
      <c r="F4358">
        <v>69.835418994397401</v>
      </c>
      <c r="G4358">
        <f t="shared" si="205"/>
        <v>1</v>
      </c>
      <c r="H4358" s="3">
        <f t="shared" si="206"/>
        <v>1.8440757431444448</v>
      </c>
      <c r="I4358" s="3">
        <f t="shared" si="207"/>
        <v>1.8440757431444448</v>
      </c>
      <c r="J4358">
        <v>0</v>
      </c>
      <c r="K4358">
        <v>0</v>
      </c>
    </row>
    <row r="4359" spans="1:11" x14ac:dyDescent="0.2">
      <c r="A4359" t="s">
        <v>8502</v>
      </c>
      <c r="B4359" t="s">
        <v>9</v>
      </c>
      <c r="C4359" s="1" t="s">
        <v>8503</v>
      </c>
      <c r="D4359">
        <v>-118.98495253711801</v>
      </c>
      <c r="E4359" s="2">
        <v>1.06280193236714</v>
      </c>
      <c r="F4359">
        <v>394.94975416518503</v>
      </c>
      <c r="G4359">
        <f t="shared" si="205"/>
        <v>0</v>
      </c>
      <c r="H4359" s="3">
        <f t="shared" si="206"/>
        <v>2.5965418478370581</v>
      </c>
      <c r="I4359" s="3">
        <f t="shared" si="207"/>
        <v>2.5965418478370581</v>
      </c>
      <c r="J4359">
        <v>0</v>
      </c>
      <c r="K4359">
        <v>0</v>
      </c>
    </row>
    <row r="4360" spans="1:11" x14ac:dyDescent="0.2">
      <c r="A4360" t="s">
        <v>8504</v>
      </c>
      <c r="B4360" t="s">
        <v>8505</v>
      </c>
      <c r="C4360" s="1" t="s">
        <v>8506</v>
      </c>
      <c r="D4360">
        <v>-121.108212311758</v>
      </c>
      <c r="E4360" s="2">
        <v>1.66225165562913</v>
      </c>
      <c r="F4360">
        <v>705</v>
      </c>
      <c r="G4360">
        <f t="shared" si="205"/>
        <v>0</v>
      </c>
      <c r="H4360" s="3">
        <f t="shared" si="206"/>
        <v>2.8481891169913989</v>
      </c>
      <c r="I4360" s="3">
        <f t="shared" si="207"/>
        <v>2.8481891169913989</v>
      </c>
      <c r="J4360">
        <v>18</v>
      </c>
      <c r="K4360">
        <v>1</v>
      </c>
    </row>
    <row r="4361" spans="1:11" x14ac:dyDescent="0.2">
      <c r="A4361" t="s">
        <v>8507</v>
      </c>
      <c r="B4361" t="s">
        <v>9</v>
      </c>
      <c r="C4361" s="1" t="s">
        <v>8508</v>
      </c>
      <c r="D4361">
        <v>-121.49833525992</v>
      </c>
      <c r="E4361" s="2">
        <v>1.8823529411764699</v>
      </c>
      <c r="F4361">
        <v>394.646877127496</v>
      </c>
      <c r="G4361">
        <f t="shared" si="205"/>
        <v>0</v>
      </c>
      <c r="H4361" s="3">
        <f t="shared" si="206"/>
        <v>2.5962086705477891</v>
      </c>
      <c r="I4361" s="3">
        <f t="shared" si="207"/>
        <v>2.5962086705477891</v>
      </c>
      <c r="J4361">
        <v>0</v>
      </c>
      <c r="K4361">
        <v>0</v>
      </c>
    </row>
    <row r="4362" spans="1:11" x14ac:dyDescent="0.2">
      <c r="A4362" t="s">
        <v>8509</v>
      </c>
      <c r="B4362" t="s">
        <v>8510</v>
      </c>
      <c r="C4362">
        <v>40.282864406178803</v>
      </c>
      <c r="D4362">
        <v>-120.765355827877</v>
      </c>
      <c r="E4362" s="2">
        <v>2.4523809523809499</v>
      </c>
      <c r="F4362">
        <v>29570</v>
      </c>
      <c r="G4362">
        <f t="shared" si="205"/>
        <v>0</v>
      </c>
      <c r="H4362" s="3">
        <f t="shared" si="206"/>
        <v>4.4708513245261177</v>
      </c>
      <c r="I4362" s="3">
        <f t="shared" si="207"/>
        <v>4.4708513245261177</v>
      </c>
      <c r="J4362">
        <v>26</v>
      </c>
      <c r="K4362" s="1" t="s">
        <v>8511</v>
      </c>
    </row>
    <row r="4363" spans="1:11" x14ac:dyDescent="0.2">
      <c r="A4363" t="s">
        <v>8512</v>
      </c>
      <c r="B4363" t="s">
        <v>9</v>
      </c>
      <c r="C4363" s="1" t="s">
        <v>8513</v>
      </c>
      <c r="D4363">
        <v>-121.51029865098501</v>
      </c>
      <c r="E4363" s="2">
        <v>4.8333333333333304</v>
      </c>
      <c r="F4363">
        <v>139.169261714068</v>
      </c>
      <c r="G4363">
        <f t="shared" si="205"/>
        <v>1</v>
      </c>
      <c r="H4363" s="3">
        <f t="shared" si="206"/>
        <v>2.1435433233341552</v>
      </c>
      <c r="I4363" s="3">
        <f t="shared" si="207"/>
        <v>2.1435433233341552</v>
      </c>
      <c r="J4363">
        <v>0</v>
      </c>
      <c r="K4363">
        <v>0</v>
      </c>
    </row>
    <row r="4364" spans="1:11" x14ac:dyDescent="0.2">
      <c r="A4364" t="s">
        <v>8514</v>
      </c>
      <c r="B4364" t="s">
        <v>9</v>
      </c>
      <c r="C4364" s="1" t="s">
        <v>8515</v>
      </c>
      <c r="D4364">
        <v>-121.19275537551</v>
      </c>
      <c r="E4364" s="2">
        <v>1.0826446280991699</v>
      </c>
      <c r="F4364">
        <v>740.59833599228705</v>
      </c>
      <c r="G4364">
        <f t="shared" si="205"/>
        <v>0</v>
      </c>
      <c r="H4364" s="3">
        <f t="shared" si="206"/>
        <v>2.8695827319232814</v>
      </c>
      <c r="I4364" s="3">
        <f t="shared" si="207"/>
        <v>2.8695827319232814</v>
      </c>
      <c r="J4364">
        <v>0</v>
      </c>
      <c r="K4364">
        <v>0</v>
      </c>
    </row>
    <row r="4365" spans="1:11" x14ac:dyDescent="0.2">
      <c r="A4365" t="s">
        <v>8516</v>
      </c>
      <c r="B4365" t="s">
        <v>9</v>
      </c>
      <c r="C4365" s="1" t="s">
        <v>8517</v>
      </c>
      <c r="D4365">
        <v>-118.72963609735299</v>
      </c>
      <c r="E4365" s="2">
        <v>3.2885906040268398</v>
      </c>
      <c r="F4365">
        <v>1193.8053295541999</v>
      </c>
      <c r="G4365">
        <f t="shared" si="205"/>
        <v>0</v>
      </c>
      <c r="H4365" s="3">
        <f t="shared" si="206"/>
        <v>3.0769335133986893</v>
      </c>
      <c r="I4365" s="3">
        <f t="shared" si="207"/>
        <v>3.0769335133986893</v>
      </c>
      <c r="J4365">
        <v>0</v>
      </c>
      <c r="K4365">
        <v>0</v>
      </c>
    </row>
    <row r="4366" spans="1:11" x14ac:dyDescent="0.2">
      <c r="A4366" t="s">
        <v>8518</v>
      </c>
      <c r="B4366" t="s">
        <v>9</v>
      </c>
      <c r="C4366">
        <v>40.745416601640599</v>
      </c>
      <c r="D4366">
        <v>-121.596982235368</v>
      </c>
      <c r="E4366" s="2">
        <v>3.1320754716981098</v>
      </c>
      <c r="F4366">
        <v>94.530748530295199</v>
      </c>
      <c r="G4366">
        <f t="shared" si="205"/>
        <v>1</v>
      </c>
      <c r="H4366" s="3">
        <f t="shared" si="206"/>
        <v>1.9755730968155882</v>
      </c>
      <c r="I4366" s="3">
        <f t="shared" si="207"/>
        <v>1.9755730968155882</v>
      </c>
      <c r="J4366">
        <v>0</v>
      </c>
      <c r="K4366">
        <v>0</v>
      </c>
    </row>
    <row r="4367" spans="1:11" x14ac:dyDescent="0.2">
      <c r="A4367" t="s">
        <v>8519</v>
      </c>
      <c r="B4367" t="s">
        <v>9</v>
      </c>
      <c r="C4367">
        <v>40.263895813256099</v>
      </c>
      <c r="D4367">
        <v>-120.857869385321</v>
      </c>
      <c r="E4367" s="2">
        <v>3.5714285714285698</v>
      </c>
      <c r="F4367">
        <v>69.835418994545194</v>
      </c>
      <c r="G4367">
        <f t="shared" si="205"/>
        <v>1</v>
      </c>
      <c r="H4367" s="3">
        <f t="shared" si="206"/>
        <v>1.8440757431453638</v>
      </c>
      <c r="I4367" s="3">
        <f t="shared" si="207"/>
        <v>1.8440757431453638</v>
      </c>
      <c r="J4367">
        <v>0</v>
      </c>
      <c r="K4367">
        <v>0</v>
      </c>
    </row>
    <row r="4368" spans="1:11" x14ac:dyDescent="0.2">
      <c r="A4368" t="s">
        <v>8520</v>
      </c>
      <c r="B4368" t="s">
        <v>8521</v>
      </c>
      <c r="C4368">
        <v>41.031026151798102</v>
      </c>
      <c r="D4368">
        <v>-120.28008878985101</v>
      </c>
      <c r="E4368" s="2">
        <v>2.0131578947368398</v>
      </c>
      <c r="F4368">
        <v>84817</v>
      </c>
      <c r="G4368">
        <f t="shared" si="205"/>
        <v>0</v>
      </c>
      <c r="H4368" s="3">
        <f t="shared" si="206"/>
        <v>4.9284829072832395</v>
      </c>
      <c r="I4368" s="3">
        <f t="shared" si="207"/>
        <v>4.9284829072832395</v>
      </c>
      <c r="J4368">
        <v>1</v>
      </c>
      <c r="K4368">
        <v>0.5</v>
      </c>
    </row>
    <row r="4369" spans="1:11" x14ac:dyDescent="0.2">
      <c r="A4369" t="s">
        <v>8522</v>
      </c>
      <c r="B4369" t="s">
        <v>9</v>
      </c>
      <c r="C4369" s="1" t="s">
        <v>8523</v>
      </c>
      <c r="D4369">
        <v>-120.769660842204</v>
      </c>
      <c r="E4369" s="2">
        <v>2.3250000000000002</v>
      </c>
      <c r="F4369">
        <v>1902.6197371840601</v>
      </c>
      <c r="G4369">
        <f t="shared" si="205"/>
        <v>0</v>
      </c>
      <c r="H4369" s="3">
        <f t="shared" si="206"/>
        <v>3.2793519976696754</v>
      </c>
      <c r="I4369" s="3">
        <f t="shared" si="207"/>
        <v>3.2793519976696754</v>
      </c>
      <c r="J4369">
        <v>0</v>
      </c>
      <c r="K4369">
        <v>0</v>
      </c>
    </row>
    <row r="4370" spans="1:11" x14ac:dyDescent="0.2">
      <c r="A4370" t="s">
        <v>8524</v>
      </c>
      <c r="B4370" t="s">
        <v>9</v>
      </c>
      <c r="C4370" s="1" t="s">
        <v>8525</v>
      </c>
      <c r="D4370">
        <v>-123.014950502963</v>
      </c>
      <c r="E4370" s="2">
        <v>2.5463917525773101</v>
      </c>
      <c r="F4370">
        <v>178.29862429863101</v>
      </c>
      <c r="G4370">
        <f t="shared" si="205"/>
        <v>1</v>
      </c>
      <c r="H4370" s="3">
        <f t="shared" si="206"/>
        <v>2.2511479922958357</v>
      </c>
      <c r="I4370" s="3">
        <f t="shared" si="207"/>
        <v>2.2511479922958357</v>
      </c>
      <c r="J4370">
        <v>0</v>
      </c>
      <c r="K4370">
        <v>0</v>
      </c>
    </row>
    <row r="4371" spans="1:11" x14ac:dyDescent="0.2">
      <c r="A4371" t="s">
        <v>8526</v>
      </c>
      <c r="B4371" t="s">
        <v>9</v>
      </c>
      <c r="C4371" s="1" t="s">
        <v>8527</v>
      </c>
      <c r="D4371">
        <v>-121.671031026918</v>
      </c>
      <c r="E4371" s="2">
        <v>2.9571428571428502</v>
      </c>
      <c r="F4371">
        <v>132.394403163227</v>
      </c>
      <c r="G4371">
        <f t="shared" si="205"/>
        <v>1</v>
      </c>
      <c r="H4371" s="3">
        <f t="shared" si="206"/>
        <v>2.1218696261406671</v>
      </c>
      <c r="I4371" s="3">
        <f t="shared" si="207"/>
        <v>2.1218696261406671</v>
      </c>
      <c r="J4371">
        <v>0</v>
      </c>
      <c r="K4371">
        <v>0</v>
      </c>
    </row>
    <row r="4372" spans="1:11" x14ac:dyDescent="0.2">
      <c r="A4372" t="s">
        <v>8528</v>
      </c>
      <c r="B4372" t="s">
        <v>5526</v>
      </c>
      <c r="C4372" s="1" t="s">
        <v>8529</v>
      </c>
      <c r="D4372">
        <v>-123.18668046974599</v>
      </c>
      <c r="E4372" s="2">
        <v>1.70414201183431</v>
      </c>
      <c r="F4372">
        <v>820</v>
      </c>
      <c r="G4372">
        <f t="shared" si="205"/>
        <v>0</v>
      </c>
      <c r="H4372" s="3">
        <f t="shared" si="206"/>
        <v>2.9138138523837167</v>
      </c>
      <c r="I4372" s="3">
        <f t="shared" si="207"/>
        <v>2.9138138523837167</v>
      </c>
      <c r="J4372">
        <v>3</v>
      </c>
      <c r="K4372" s="1" t="s">
        <v>8530</v>
      </c>
    </row>
    <row r="4373" spans="1:11" x14ac:dyDescent="0.2">
      <c r="A4373" t="s">
        <v>8531</v>
      </c>
      <c r="B4373" t="s">
        <v>9</v>
      </c>
      <c r="C4373" s="1" t="s">
        <v>8532</v>
      </c>
      <c r="D4373">
        <v>-119.871258871065</v>
      </c>
      <c r="E4373" s="2">
        <v>3.1904761904761898</v>
      </c>
      <c r="F4373">
        <v>69.835418994441994</v>
      </c>
      <c r="G4373">
        <f t="shared" si="205"/>
        <v>1</v>
      </c>
      <c r="H4373" s="3">
        <f t="shared" si="206"/>
        <v>1.8440757431447221</v>
      </c>
      <c r="I4373" s="3">
        <f t="shared" si="207"/>
        <v>1.8440757431447221</v>
      </c>
      <c r="J4373">
        <v>0</v>
      </c>
      <c r="K4373">
        <v>0</v>
      </c>
    </row>
    <row r="4374" spans="1:11" x14ac:dyDescent="0.2">
      <c r="A4374" t="s">
        <v>8533</v>
      </c>
      <c r="B4374" t="s">
        <v>9</v>
      </c>
      <c r="C4374">
        <v>38.505301855803403</v>
      </c>
      <c r="D4374">
        <v>-123.20126408852001</v>
      </c>
      <c r="E4374" s="2">
        <v>1.9635584137191799</v>
      </c>
      <c r="F4374">
        <v>2771.02742618398</v>
      </c>
      <c r="G4374">
        <f t="shared" si="205"/>
        <v>0</v>
      </c>
      <c r="H4374" s="3">
        <f t="shared" si="206"/>
        <v>3.4426408242237394</v>
      </c>
      <c r="I4374" s="3">
        <f t="shared" si="207"/>
        <v>3.4426408242237394</v>
      </c>
      <c r="J4374">
        <v>0</v>
      </c>
      <c r="K4374">
        <v>0</v>
      </c>
    </row>
    <row r="4375" spans="1:11" x14ac:dyDescent="0.2">
      <c r="A4375" t="s">
        <v>8534</v>
      </c>
      <c r="B4375" t="s">
        <v>9</v>
      </c>
      <c r="C4375" s="1" t="s">
        <v>8535</v>
      </c>
      <c r="D4375">
        <v>-122.822579887438</v>
      </c>
      <c r="E4375" s="2">
        <v>3.43715083798882</v>
      </c>
      <c r="F4375">
        <v>4174.5046968753004</v>
      </c>
      <c r="G4375">
        <f t="shared" si="205"/>
        <v>0</v>
      </c>
      <c r="H4375" s="3">
        <f t="shared" si="206"/>
        <v>3.6206049540292926</v>
      </c>
      <c r="I4375" s="3">
        <f t="shared" si="207"/>
        <v>3.6206049540292926</v>
      </c>
      <c r="J4375">
        <v>0</v>
      </c>
      <c r="K4375">
        <v>0</v>
      </c>
    </row>
    <row r="4376" spans="1:11" x14ac:dyDescent="0.2">
      <c r="A4376" t="s">
        <v>8536</v>
      </c>
      <c r="B4376" t="s">
        <v>8537</v>
      </c>
      <c r="C4376" s="1" t="s">
        <v>8538</v>
      </c>
      <c r="D4376">
        <v>-121.60709016142501</v>
      </c>
      <c r="E4376" s="2">
        <v>3.4796905222437098</v>
      </c>
      <c r="F4376">
        <v>268105</v>
      </c>
      <c r="G4376">
        <f t="shared" si="205"/>
        <v>0</v>
      </c>
      <c r="H4376" s="3">
        <f t="shared" si="206"/>
        <v>5.4283049133941477</v>
      </c>
      <c r="I4376" s="3">
        <f t="shared" si="207"/>
        <v>5.4283049133941477</v>
      </c>
      <c r="J4376">
        <v>74</v>
      </c>
      <c r="K4376" s="1" t="s">
        <v>8539</v>
      </c>
    </row>
    <row r="4377" spans="1:11" x14ac:dyDescent="0.2">
      <c r="A4377" t="s">
        <v>8540</v>
      </c>
      <c r="B4377" t="s">
        <v>9</v>
      </c>
      <c r="C4377" s="1" t="s">
        <v>8541</v>
      </c>
      <c r="D4377">
        <v>-120.876484622121</v>
      </c>
      <c r="E4377" s="2">
        <v>2.8048780487804801</v>
      </c>
      <c r="F4377">
        <v>69.835418994352295</v>
      </c>
      <c r="G4377">
        <f t="shared" si="205"/>
        <v>1</v>
      </c>
      <c r="H4377" s="3">
        <f t="shared" si="206"/>
        <v>1.8440757431441641</v>
      </c>
      <c r="I4377" s="3">
        <f t="shared" si="207"/>
        <v>1.8440757431441641</v>
      </c>
      <c r="J4377">
        <v>0</v>
      </c>
      <c r="K4377">
        <v>0</v>
      </c>
    </row>
    <row r="4378" spans="1:11" x14ac:dyDescent="0.2">
      <c r="A4378" t="s">
        <v>8542</v>
      </c>
      <c r="B4378" t="s">
        <v>9</v>
      </c>
      <c r="C4378">
        <v>40.057860741675</v>
      </c>
      <c r="D4378">
        <v>-120.856489003433</v>
      </c>
      <c r="E4378" s="2">
        <v>3.62337662337662</v>
      </c>
      <c r="F4378">
        <v>237.31190586023101</v>
      </c>
      <c r="G4378">
        <f t="shared" si="205"/>
        <v>1</v>
      </c>
      <c r="H4378" s="3">
        <f t="shared" si="206"/>
        <v>2.3753195271751713</v>
      </c>
      <c r="I4378" s="3">
        <f t="shared" si="207"/>
        <v>2.3753195271751713</v>
      </c>
      <c r="J4378">
        <v>0</v>
      </c>
      <c r="K4378">
        <v>0</v>
      </c>
    </row>
    <row r="4379" spans="1:11" x14ac:dyDescent="0.2">
      <c r="A4379" t="s">
        <v>8543</v>
      </c>
      <c r="B4379" t="s">
        <v>9</v>
      </c>
      <c r="C4379" s="1" t="s">
        <v>8544</v>
      </c>
      <c r="D4379">
        <v>-122.932181114941</v>
      </c>
      <c r="E4379" s="2">
        <v>3.7560975609756002</v>
      </c>
      <c r="F4379">
        <v>676.924008372039</v>
      </c>
      <c r="G4379">
        <f t="shared" si="205"/>
        <v>0</v>
      </c>
      <c r="H4379" s="3">
        <f t="shared" si="206"/>
        <v>2.8305399174339296</v>
      </c>
      <c r="I4379" s="3">
        <f t="shared" si="207"/>
        <v>2.8305399174339296</v>
      </c>
      <c r="J4379">
        <v>0</v>
      </c>
      <c r="K4379">
        <v>0</v>
      </c>
    </row>
    <row r="4380" spans="1:11" x14ac:dyDescent="0.2">
      <c r="A4380" t="s">
        <v>8545</v>
      </c>
      <c r="B4380" t="s">
        <v>9</v>
      </c>
      <c r="C4380" s="1" t="s">
        <v>8546</v>
      </c>
      <c r="D4380">
        <v>-122.084674379207</v>
      </c>
      <c r="E4380" s="2">
        <v>1</v>
      </c>
      <c r="F4380">
        <v>69.8354189944002</v>
      </c>
      <c r="G4380">
        <f t="shared" si="205"/>
        <v>1</v>
      </c>
      <c r="H4380" s="3">
        <f t="shared" si="206"/>
        <v>1.8440757431444621</v>
      </c>
      <c r="I4380" s="3">
        <f t="shared" si="207"/>
        <v>0</v>
      </c>
      <c r="J4380">
        <v>0</v>
      </c>
      <c r="K4380">
        <v>0</v>
      </c>
    </row>
    <row r="4381" spans="1:11" x14ac:dyDescent="0.2">
      <c r="A4381" t="s">
        <v>8547</v>
      </c>
      <c r="B4381" t="s">
        <v>8548</v>
      </c>
      <c r="C4381" s="1" t="s">
        <v>8549</v>
      </c>
      <c r="D4381">
        <v>-120.291573761327</v>
      </c>
      <c r="E4381" s="2">
        <v>1.26829268292682</v>
      </c>
      <c r="F4381">
        <v>2857</v>
      </c>
      <c r="G4381">
        <f t="shared" si="205"/>
        <v>0</v>
      </c>
      <c r="H4381" s="3">
        <f t="shared" si="206"/>
        <v>3.4559102403827429</v>
      </c>
      <c r="I4381" s="3">
        <f t="shared" si="207"/>
        <v>3.4559102403827429</v>
      </c>
      <c r="J4381">
        <v>2</v>
      </c>
      <c r="K4381">
        <v>3.38983050847457E-2</v>
      </c>
    </row>
    <row r="4382" spans="1:11" x14ac:dyDescent="0.2">
      <c r="A4382" t="s">
        <v>8550</v>
      </c>
      <c r="B4382" t="s">
        <v>9</v>
      </c>
      <c r="C4382">
        <v>39.225717182127902</v>
      </c>
      <c r="D4382">
        <v>-120.106523980224</v>
      </c>
      <c r="E4382" s="2">
        <v>1.9512195121951199</v>
      </c>
      <c r="F4382">
        <v>69.835418994519401</v>
      </c>
      <c r="G4382">
        <f t="shared" si="205"/>
        <v>1</v>
      </c>
      <c r="H4382" s="3">
        <f t="shared" si="206"/>
        <v>1.8440757431452035</v>
      </c>
      <c r="I4382" s="3">
        <f t="shared" si="207"/>
        <v>1.8440757431452035</v>
      </c>
      <c r="J4382">
        <v>0</v>
      </c>
      <c r="K4382">
        <v>0</v>
      </c>
    </row>
    <row r="4383" spans="1:11" x14ac:dyDescent="0.2">
      <c r="A4383" t="s">
        <v>8551</v>
      </c>
      <c r="B4383" t="s">
        <v>9</v>
      </c>
      <c r="C4383" s="1" t="s">
        <v>8552</v>
      </c>
      <c r="D4383">
        <v>-118.214066721169</v>
      </c>
      <c r="E4383" s="2">
        <v>1.85365853658536</v>
      </c>
      <c r="F4383">
        <v>149.399340300695</v>
      </c>
      <c r="G4383">
        <f t="shared" si="205"/>
        <v>1</v>
      </c>
      <c r="H4383" s="3">
        <f t="shared" si="206"/>
        <v>2.1743486797792433</v>
      </c>
      <c r="I4383" s="3">
        <f t="shared" si="207"/>
        <v>2.1743486797792433</v>
      </c>
      <c r="J4383">
        <v>0</v>
      </c>
      <c r="K4383">
        <v>0</v>
      </c>
    </row>
    <row r="4384" spans="1:11" x14ac:dyDescent="0.2">
      <c r="A4384" t="s">
        <v>8553</v>
      </c>
      <c r="B4384" t="s">
        <v>9</v>
      </c>
      <c r="C4384" s="1" t="s">
        <v>8554</v>
      </c>
      <c r="D4384">
        <v>-119.043704674366</v>
      </c>
      <c r="E4384" s="2">
        <v>1</v>
      </c>
      <c r="F4384">
        <v>69.835418994543801</v>
      </c>
      <c r="G4384">
        <f t="shared" si="205"/>
        <v>1</v>
      </c>
      <c r="H4384" s="3">
        <f t="shared" si="206"/>
        <v>1.8440757431453552</v>
      </c>
      <c r="I4384" s="3">
        <f t="shared" si="207"/>
        <v>0</v>
      </c>
      <c r="J4384">
        <v>0</v>
      </c>
      <c r="K4384">
        <v>0</v>
      </c>
    </row>
    <row r="4385" spans="1:11" x14ac:dyDescent="0.2">
      <c r="A4385" t="s">
        <v>8555</v>
      </c>
      <c r="B4385" t="s">
        <v>9</v>
      </c>
      <c r="C4385" s="1" t="s">
        <v>8556</v>
      </c>
      <c r="D4385">
        <v>-122.30191391840501</v>
      </c>
      <c r="E4385" s="2">
        <v>2.4774683544303802</v>
      </c>
      <c r="F4385">
        <v>235631.498474494</v>
      </c>
      <c r="G4385">
        <f t="shared" si="205"/>
        <v>0</v>
      </c>
      <c r="H4385" s="3">
        <f t="shared" si="206"/>
        <v>5.3722333451103808</v>
      </c>
      <c r="I4385" s="3">
        <f t="shared" si="207"/>
        <v>5.3722333451103808</v>
      </c>
      <c r="J4385">
        <v>0</v>
      </c>
      <c r="K4385">
        <v>0</v>
      </c>
    </row>
    <row r="4386" spans="1:11" x14ac:dyDescent="0.2">
      <c r="A4386" t="s">
        <v>8557</v>
      </c>
      <c r="B4386" t="s">
        <v>9</v>
      </c>
      <c r="C4386" s="1" t="s">
        <v>8558</v>
      </c>
      <c r="D4386">
        <v>-118.54434657147701</v>
      </c>
      <c r="E4386" s="2">
        <v>3.6428571428571401</v>
      </c>
      <c r="F4386">
        <v>1799.37830607054</v>
      </c>
      <c r="G4386">
        <f t="shared" si="205"/>
        <v>0</v>
      </c>
      <c r="H4386" s="3">
        <f t="shared" si="206"/>
        <v>3.2551224801697076</v>
      </c>
      <c r="I4386" s="3">
        <f t="shared" si="207"/>
        <v>3.2551224801697076</v>
      </c>
      <c r="J4386">
        <v>0</v>
      </c>
      <c r="K4386">
        <v>0</v>
      </c>
    </row>
    <row r="4387" spans="1:11" x14ac:dyDescent="0.2">
      <c r="A4387" t="s">
        <v>8559</v>
      </c>
      <c r="B4387" t="s">
        <v>9</v>
      </c>
      <c r="C4387" s="1" t="s">
        <v>8560</v>
      </c>
      <c r="D4387">
        <v>-122.541238243404</v>
      </c>
      <c r="E4387" s="2">
        <v>1</v>
      </c>
      <c r="F4387">
        <v>69.835418994443401</v>
      </c>
      <c r="G4387">
        <f t="shared" si="205"/>
        <v>1</v>
      </c>
      <c r="H4387" s="3">
        <f t="shared" si="206"/>
        <v>1.8440757431447308</v>
      </c>
      <c r="I4387" s="3">
        <f t="shared" si="207"/>
        <v>0</v>
      </c>
      <c r="J4387">
        <v>0</v>
      </c>
      <c r="K4387">
        <v>0</v>
      </c>
    </row>
    <row r="4388" spans="1:11" x14ac:dyDescent="0.2">
      <c r="A4388" t="s">
        <v>8561</v>
      </c>
      <c r="B4388" t="s">
        <v>9</v>
      </c>
      <c r="C4388" s="1" t="s">
        <v>8562</v>
      </c>
      <c r="D4388">
        <v>-121.106616206474</v>
      </c>
      <c r="E4388" s="2">
        <v>1</v>
      </c>
      <c r="F4388">
        <v>69.835418994391901</v>
      </c>
      <c r="G4388">
        <f t="shared" si="205"/>
        <v>1</v>
      </c>
      <c r="H4388" s="3">
        <f t="shared" si="206"/>
        <v>1.8440757431444106</v>
      </c>
      <c r="I4388" s="3">
        <f t="shared" si="207"/>
        <v>0</v>
      </c>
      <c r="J4388">
        <v>0</v>
      </c>
      <c r="K4388">
        <v>0</v>
      </c>
    </row>
    <row r="4389" spans="1:11" x14ac:dyDescent="0.2">
      <c r="A4389" t="s">
        <v>8563</v>
      </c>
      <c r="B4389" t="s">
        <v>9</v>
      </c>
      <c r="C4389" s="1" t="s">
        <v>8564</v>
      </c>
      <c r="D4389">
        <v>-121.71152826273099</v>
      </c>
      <c r="E4389" s="2">
        <v>1</v>
      </c>
      <c r="F4389">
        <v>327.72646064721403</v>
      </c>
      <c r="G4389">
        <f t="shared" si="205"/>
        <v>0</v>
      </c>
      <c r="H4389" s="3">
        <f t="shared" si="206"/>
        <v>2.5155115077514312</v>
      </c>
      <c r="I4389" s="3">
        <f t="shared" si="207"/>
        <v>0</v>
      </c>
      <c r="J4389">
        <v>0</v>
      </c>
      <c r="K4389">
        <v>0</v>
      </c>
    </row>
    <row r="4390" spans="1:11" x14ac:dyDescent="0.2">
      <c r="A4390" t="s">
        <v>8565</v>
      </c>
      <c r="B4390" t="s">
        <v>9</v>
      </c>
      <c r="C4390" s="1" t="s">
        <v>8566</v>
      </c>
      <c r="D4390">
        <v>-121.316622081112</v>
      </c>
      <c r="E4390" s="2">
        <v>1</v>
      </c>
      <c r="F4390">
        <v>69.835418994448901</v>
      </c>
      <c r="G4390">
        <f t="shared" si="205"/>
        <v>1</v>
      </c>
      <c r="H4390" s="3">
        <f t="shared" si="206"/>
        <v>1.844075743144765</v>
      </c>
      <c r="I4390" s="3">
        <f t="shared" si="207"/>
        <v>0</v>
      </c>
      <c r="J4390">
        <v>0</v>
      </c>
      <c r="K4390">
        <v>0</v>
      </c>
    </row>
    <row r="4391" spans="1:11" x14ac:dyDescent="0.2">
      <c r="A4391" t="s">
        <v>8567</v>
      </c>
      <c r="B4391" t="s">
        <v>9</v>
      </c>
      <c r="C4391" s="1" t="s">
        <v>8568</v>
      </c>
      <c r="D4391">
        <v>-121.562759314491</v>
      </c>
      <c r="E4391" s="2">
        <v>3.2749999999999999</v>
      </c>
      <c r="F4391">
        <v>2867.7586249024898</v>
      </c>
      <c r="G4391">
        <f t="shared" si="205"/>
        <v>0</v>
      </c>
      <c r="H4391" s="3">
        <f t="shared" si="206"/>
        <v>3.4575425945953446</v>
      </c>
      <c r="I4391" s="3">
        <f t="shared" si="207"/>
        <v>3.4575425945953446</v>
      </c>
      <c r="J4391">
        <v>0</v>
      </c>
      <c r="K4391">
        <v>0</v>
      </c>
    </row>
    <row r="4392" spans="1:11" x14ac:dyDescent="0.2">
      <c r="A4392" t="s">
        <v>8569</v>
      </c>
      <c r="B4392" t="s">
        <v>9</v>
      </c>
      <c r="C4392">
        <v>40.344604768711498</v>
      </c>
      <c r="D4392">
        <v>-120.47909529761201</v>
      </c>
      <c r="E4392" s="2">
        <v>1.87951807228915</v>
      </c>
      <c r="F4392">
        <v>139.67083798874199</v>
      </c>
      <c r="G4392">
        <f t="shared" si="205"/>
        <v>1</v>
      </c>
      <c r="H4392" s="3">
        <f t="shared" si="206"/>
        <v>2.1451057388082617</v>
      </c>
      <c r="I4392" s="3">
        <f t="shared" si="207"/>
        <v>2.1451057388082617</v>
      </c>
      <c r="J4392">
        <v>0</v>
      </c>
      <c r="K4392">
        <v>0</v>
      </c>
    </row>
    <row r="4393" spans="1:11" x14ac:dyDescent="0.2">
      <c r="A4393" t="s">
        <v>8570</v>
      </c>
      <c r="B4393" t="s">
        <v>9</v>
      </c>
      <c r="C4393">
        <v>38.335367857866501</v>
      </c>
      <c r="D4393">
        <v>-120.37288057795899</v>
      </c>
      <c r="E4393" s="2">
        <v>4.4675324675324601</v>
      </c>
      <c r="F4393">
        <v>135.21494079257701</v>
      </c>
      <c r="G4393">
        <f t="shared" si="205"/>
        <v>1</v>
      </c>
      <c r="H4393" s="3">
        <f t="shared" si="206"/>
        <v>2.1310246823250578</v>
      </c>
      <c r="I4393" s="3">
        <f t="shared" si="207"/>
        <v>2.1310246823250578</v>
      </c>
      <c r="J4393">
        <v>0</v>
      </c>
      <c r="K4393">
        <v>0</v>
      </c>
    </row>
    <row r="4394" spans="1:11" x14ac:dyDescent="0.2">
      <c r="A4394" t="s">
        <v>8571</v>
      </c>
      <c r="B4394" t="s">
        <v>9</v>
      </c>
      <c r="C4394" s="1" t="s">
        <v>8572</v>
      </c>
      <c r="D4394">
        <v>-118.21081843030299</v>
      </c>
      <c r="E4394" s="2">
        <v>2.2857142857142798</v>
      </c>
      <c r="F4394">
        <v>69.8354189944029</v>
      </c>
      <c r="G4394">
        <f t="shared" si="205"/>
        <v>1</v>
      </c>
      <c r="H4394" s="3">
        <f t="shared" si="206"/>
        <v>1.844075743144479</v>
      </c>
      <c r="I4394" s="3">
        <f t="shared" si="207"/>
        <v>1.844075743144479</v>
      </c>
      <c r="J4394">
        <v>0</v>
      </c>
      <c r="K4394">
        <v>0</v>
      </c>
    </row>
    <row r="4395" spans="1:11" x14ac:dyDescent="0.2">
      <c r="A4395" t="s">
        <v>8573</v>
      </c>
      <c r="B4395" t="s">
        <v>9</v>
      </c>
      <c r="C4395" s="1" t="s">
        <v>8574</v>
      </c>
      <c r="D4395">
        <v>-119.93358829109999</v>
      </c>
      <c r="E4395" s="2">
        <v>2.5365853658536501</v>
      </c>
      <c r="F4395">
        <v>69.835418994531693</v>
      </c>
      <c r="G4395">
        <f t="shared" si="205"/>
        <v>1</v>
      </c>
      <c r="H4395" s="3">
        <f t="shared" si="206"/>
        <v>1.8440757431452799</v>
      </c>
      <c r="I4395" s="3">
        <f t="shared" si="207"/>
        <v>1.8440757431452799</v>
      </c>
      <c r="J4395">
        <v>0</v>
      </c>
      <c r="K4395">
        <v>0</v>
      </c>
    </row>
    <row r="4396" spans="1:11" x14ac:dyDescent="0.2">
      <c r="A4396" t="s">
        <v>8575</v>
      </c>
      <c r="B4396" t="s">
        <v>9</v>
      </c>
      <c r="C4396" s="1" t="s">
        <v>8576</v>
      </c>
      <c r="D4396">
        <v>-119.530186266168</v>
      </c>
      <c r="E4396" s="2">
        <v>3.4</v>
      </c>
      <c r="F4396">
        <v>112.483300252286</v>
      </c>
      <c r="G4396">
        <f t="shared" si="205"/>
        <v>1</v>
      </c>
      <c r="H4396" s="3">
        <f t="shared" si="206"/>
        <v>2.0510880500328814</v>
      </c>
      <c r="I4396" s="3">
        <f t="shared" si="207"/>
        <v>2.0510880500328814</v>
      </c>
      <c r="J4396">
        <v>0</v>
      </c>
      <c r="K4396">
        <v>0</v>
      </c>
    </row>
    <row r="4397" spans="1:11" x14ac:dyDescent="0.2">
      <c r="A4397" t="s">
        <v>8577</v>
      </c>
      <c r="B4397" t="s">
        <v>9</v>
      </c>
      <c r="C4397">
        <v>38.015434429397402</v>
      </c>
      <c r="D4397">
        <v>-121.763361444325</v>
      </c>
      <c r="E4397" s="2">
        <v>1</v>
      </c>
      <c r="F4397">
        <v>123.703399639522</v>
      </c>
      <c r="G4397">
        <f t="shared" si="205"/>
        <v>1</v>
      </c>
      <c r="H4397" s="3">
        <f t="shared" si="206"/>
        <v>2.0923816351537505</v>
      </c>
      <c r="I4397" s="3">
        <f t="shared" si="207"/>
        <v>0</v>
      </c>
      <c r="J4397">
        <v>0</v>
      </c>
      <c r="K4397">
        <v>0</v>
      </c>
    </row>
    <row r="4398" spans="1:11" x14ac:dyDescent="0.2">
      <c r="A4398" t="s">
        <v>8578</v>
      </c>
      <c r="B4398" t="s">
        <v>9</v>
      </c>
      <c r="C4398">
        <v>40.773144596353497</v>
      </c>
      <c r="D4398">
        <v>-120.53402261878099</v>
      </c>
      <c r="E4398" s="2">
        <v>2.13191489361702</v>
      </c>
      <c r="F4398">
        <v>818.99856704636704</v>
      </c>
      <c r="G4398">
        <f t="shared" si="205"/>
        <v>0</v>
      </c>
      <c r="H4398" s="3">
        <f t="shared" si="206"/>
        <v>2.9132831419015663</v>
      </c>
      <c r="I4398" s="3">
        <f t="shared" si="207"/>
        <v>2.9132831419015663</v>
      </c>
      <c r="J4398">
        <v>0</v>
      </c>
      <c r="K4398">
        <v>0</v>
      </c>
    </row>
    <row r="4399" spans="1:11" x14ac:dyDescent="0.2">
      <c r="A4399" t="s">
        <v>8579</v>
      </c>
      <c r="B4399" t="s">
        <v>9</v>
      </c>
      <c r="C4399" s="1" t="s">
        <v>8580</v>
      </c>
      <c r="D4399">
        <v>-120.226486128644</v>
      </c>
      <c r="E4399" s="2">
        <v>1.625</v>
      </c>
      <c r="F4399">
        <v>132.10749566953299</v>
      </c>
      <c r="G4399">
        <f t="shared" si="205"/>
        <v>1</v>
      </c>
      <c r="H4399" s="3">
        <f t="shared" si="206"/>
        <v>2.1209274598216603</v>
      </c>
      <c r="I4399" s="3">
        <f t="shared" si="207"/>
        <v>2.1209274598216603</v>
      </c>
      <c r="J4399">
        <v>0</v>
      </c>
      <c r="K4399">
        <v>0</v>
      </c>
    </row>
    <row r="4400" spans="1:11" x14ac:dyDescent="0.2">
      <c r="A4400" t="s">
        <v>8581</v>
      </c>
      <c r="B4400" t="s">
        <v>9</v>
      </c>
      <c r="C4400" s="1" t="s">
        <v>8582</v>
      </c>
      <c r="D4400">
        <v>-118.55488039436101</v>
      </c>
      <c r="E4400" s="2">
        <v>3.8807339449541201</v>
      </c>
      <c r="F4400">
        <v>1153.68865576898</v>
      </c>
      <c r="G4400">
        <f t="shared" si="205"/>
        <v>0</v>
      </c>
      <c r="H4400" s="3">
        <f t="shared" si="206"/>
        <v>3.0620886222295831</v>
      </c>
      <c r="I4400" s="3">
        <f t="shared" si="207"/>
        <v>3.0620886222295831</v>
      </c>
      <c r="J4400">
        <v>0</v>
      </c>
      <c r="K4400">
        <v>0</v>
      </c>
    </row>
    <row r="4401" spans="1:11" x14ac:dyDescent="0.2">
      <c r="A4401" t="s">
        <v>8583</v>
      </c>
      <c r="B4401" t="s">
        <v>9</v>
      </c>
      <c r="C4401" s="1" t="s">
        <v>8584</v>
      </c>
      <c r="D4401">
        <v>-120.34940670108099</v>
      </c>
      <c r="E4401" s="2">
        <v>2.4864864864864802</v>
      </c>
      <c r="F4401">
        <v>129.89779870650401</v>
      </c>
      <c r="G4401">
        <f t="shared" si="205"/>
        <v>1</v>
      </c>
      <c r="H4401" s="3">
        <f t="shared" si="206"/>
        <v>2.1136017914293115</v>
      </c>
      <c r="I4401" s="3">
        <f t="shared" si="207"/>
        <v>2.1136017914293115</v>
      </c>
      <c r="J4401">
        <v>0</v>
      </c>
      <c r="K4401">
        <v>0</v>
      </c>
    </row>
    <row r="4402" spans="1:11" x14ac:dyDescent="0.2">
      <c r="A4402" t="s">
        <v>8585</v>
      </c>
      <c r="B4402" t="s">
        <v>9</v>
      </c>
      <c r="C4402" s="1" t="s">
        <v>8586</v>
      </c>
      <c r="D4402">
        <v>-122.27621296698101</v>
      </c>
      <c r="E4402" s="2">
        <v>1</v>
      </c>
      <c r="F4402">
        <v>69.835418994262</v>
      </c>
      <c r="G4402">
        <f t="shared" si="205"/>
        <v>1</v>
      </c>
      <c r="H4402" s="3">
        <f t="shared" si="206"/>
        <v>1.8440757431436028</v>
      </c>
      <c r="I4402" s="3">
        <f t="shared" si="207"/>
        <v>0</v>
      </c>
      <c r="J4402">
        <v>0</v>
      </c>
      <c r="K4402">
        <v>0</v>
      </c>
    </row>
    <row r="4403" spans="1:11" x14ac:dyDescent="0.2">
      <c r="A4403" t="s">
        <v>8587</v>
      </c>
      <c r="B4403" t="s">
        <v>8588</v>
      </c>
      <c r="C4403" s="1" t="s">
        <v>8589</v>
      </c>
      <c r="D4403">
        <v>-119.554579032243</v>
      </c>
      <c r="E4403" s="2">
        <v>3.0159078442128302</v>
      </c>
      <c r="F4403">
        <v>26759</v>
      </c>
      <c r="G4403">
        <f t="shared" si="205"/>
        <v>0</v>
      </c>
      <c r="H4403" s="3">
        <f t="shared" si="206"/>
        <v>4.4274698795518121</v>
      </c>
      <c r="I4403" s="3">
        <f t="shared" si="207"/>
        <v>4.4274698795518121</v>
      </c>
      <c r="J4403">
        <v>2</v>
      </c>
      <c r="K4403" s="1" t="s">
        <v>4954</v>
      </c>
    </row>
    <row r="4404" spans="1:11" x14ac:dyDescent="0.2">
      <c r="A4404" t="s">
        <v>8590</v>
      </c>
      <c r="B4404" t="s">
        <v>9</v>
      </c>
      <c r="C4404">
        <v>34.695166102608802</v>
      </c>
      <c r="D4404">
        <v>-118.549694673481</v>
      </c>
      <c r="E4404" s="2">
        <v>3.0238095238095202</v>
      </c>
      <c r="F4404">
        <v>69.835418994308895</v>
      </c>
      <c r="G4404">
        <f t="shared" si="205"/>
        <v>1</v>
      </c>
      <c r="H4404" s="3">
        <f t="shared" si="206"/>
        <v>1.8440757431438943</v>
      </c>
      <c r="I4404" s="3">
        <f t="shared" si="207"/>
        <v>1.8440757431438943</v>
      </c>
      <c r="J4404">
        <v>0</v>
      </c>
      <c r="K4404">
        <v>0</v>
      </c>
    </row>
    <row r="4405" spans="1:11" x14ac:dyDescent="0.2">
      <c r="A4405" t="s">
        <v>8591</v>
      </c>
      <c r="B4405" t="s">
        <v>9</v>
      </c>
      <c r="C4405" s="1" t="s">
        <v>8592</v>
      </c>
      <c r="D4405">
        <v>-121.46988133834699</v>
      </c>
      <c r="E4405" s="2">
        <v>3.7073170731707301</v>
      </c>
      <c r="F4405">
        <v>69.835418994459005</v>
      </c>
      <c r="G4405">
        <f t="shared" si="205"/>
        <v>1</v>
      </c>
      <c r="H4405" s="3">
        <f t="shared" si="206"/>
        <v>1.8440757431448278</v>
      </c>
      <c r="I4405" s="3">
        <f t="shared" si="207"/>
        <v>1.8440757431448278</v>
      </c>
      <c r="J4405">
        <v>0</v>
      </c>
      <c r="K4405">
        <v>0</v>
      </c>
    </row>
    <row r="4406" spans="1:11" x14ac:dyDescent="0.2">
      <c r="A4406" t="s">
        <v>8593</v>
      </c>
      <c r="B4406" t="s">
        <v>9</v>
      </c>
      <c r="C4406" s="1" t="s">
        <v>8594</v>
      </c>
      <c r="D4406">
        <v>-120.992398454343</v>
      </c>
      <c r="E4406" s="2">
        <v>1</v>
      </c>
      <c r="F4406">
        <v>69.835418994406595</v>
      </c>
      <c r="G4406">
        <f t="shared" si="205"/>
        <v>1</v>
      </c>
      <c r="H4406" s="3">
        <f t="shared" si="206"/>
        <v>1.8440757431445018</v>
      </c>
      <c r="I4406" s="3">
        <f t="shared" si="207"/>
        <v>0</v>
      </c>
      <c r="J4406">
        <v>0</v>
      </c>
      <c r="K4406">
        <v>0</v>
      </c>
    </row>
    <row r="4407" spans="1:11" x14ac:dyDescent="0.2">
      <c r="A4407" t="s">
        <v>8595</v>
      </c>
      <c r="B4407" t="s">
        <v>9</v>
      </c>
      <c r="C4407" s="1" t="s">
        <v>8596</v>
      </c>
      <c r="D4407">
        <v>-120.402484408582</v>
      </c>
      <c r="E4407" s="2">
        <v>1.3095238095238</v>
      </c>
      <c r="F4407">
        <v>69.835418994531693</v>
      </c>
      <c r="G4407">
        <f t="shared" si="205"/>
        <v>1</v>
      </c>
      <c r="H4407" s="3">
        <f t="shared" si="206"/>
        <v>1.8440757431452799</v>
      </c>
      <c r="I4407" s="3">
        <f t="shared" si="207"/>
        <v>1.8440757431452799</v>
      </c>
      <c r="J4407">
        <v>0</v>
      </c>
      <c r="K4407">
        <v>0</v>
      </c>
    </row>
    <row r="4408" spans="1:11" x14ac:dyDescent="0.2">
      <c r="A4408" t="s">
        <v>8597</v>
      </c>
      <c r="B4408" t="s">
        <v>9</v>
      </c>
      <c r="C4408" s="1" t="s">
        <v>8598</v>
      </c>
      <c r="D4408">
        <v>-120.256148575648</v>
      </c>
      <c r="E4408" s="2">
        <v>2.4523809523809499</v>
      </c>
      <c r="F4408">
        <v>69.835418994494404</v>
      </c>
      <c r="G4408">
        <f t="shared" si="205"/>
        <v>1</v>
      </c>
      <c r="H4408" s="3">
        <f t="shared" si="206"/>
        <v>1.8440757431450481</v>
      </c>
      <c r="I4408" s="3">
        <f t="shared" si="207"/>
        <v>1.8440757431450481</v>
      </c>
      <c r="J4408">
        <v>0</v>
      </c>
      <c r="K4408">
        <v>0</v>
      </c>
    </row>
    <row r="4409" spans="1:11" x14ac:dyDescent="0.2">
      <c r="A4409" t="s">
        <v>8599</v>
      </c>
      <c r="B4409" t="s">
        <v>9</v>
      </c>
      <c r="C4409" s="1" t="s">
        <v>8600</v>
      </c>
      <c r="D4409">
        <v>-123.119319771881</v>
      </c>
      <c r="E4409" s="2">
        <v>4.7304347826086897</v>
      </c>
      <c r="F4409">
        <v>834.83894090482397</v>
      </c>
      <c r="G4409">
        <f t="shared" si="205"/>
        <v>0</v>
      </c>
      <c r="H4409" s="3">
        <f t="shared" si="206"/>
        <v>2.9216026984500227</v>
      </c>
      <c r="I4409" s="3">
        <f t="shared" si="207"/>
        <v>2.9216026984500227</v>
      </c>
      <c r="J4409">
        <v>0</v>
      </c>
      <c r="K4409">
        <v>0</v>
      </c>
    </row>
    <row r="4410" spans="1:11" x14ac:dyDescent="0.2">
      <c r="A4410" t="s">
        <v>8601</v>
      </c>
      <c r="B4410" t="s">
        <v>9</v>
      </c>
      <c r="C4410" s="1" t="s">
        <v>8602</v>
      </c>
      <c r="D4410">
        <v>-119.53172033500699</v>
      </c>
      <c r="E4410" s="2">
        <v>3.5609756097560901</v>
      </c>
      <c r="F4410">
        <v>69.835418994500998</v>
      </c>
      <c r="G4410">
        <f t="shared" si="205"/>
        <v>1</v>
      </c>
      <c r="H4410" s="3">
        <f t="shared" si="206"/>
        <v>1.8440757431450889</v>
      </c>
      <c r="I4410" s="3">
        <f t="shared" si="207"/>
        <v>1.8440757431450889</v>
      </c>
      <c r="J4410">
        <v>0</v>
      </c>
      <c r="K4410">
        <v>0</v>
      </c>
    </row>
    <row r="4411" spans="1:11" x14ac:dyDescent="0.2">
      <c r="A4411" t="s">
        <v>8603</v>
      </c>
      <c r="B4411" t="s">
        <v>9</v>
      </c>
      <c r="C4411" s="1" t="s">
        <v>8604</v>
      </c>
      <c r="D4411">
        <v>-120.007634904266</v>
      </c>
      <c r="E4411" s="2">
        <v>1.0243902439024299</v>
      </c>
      <c r="F4411">
        <v>69.835418994529405</v>
      </c>
      <c r="G4411">
        <f t="shared" si="205"/>
        <v>1</v>
      </c>
      <c r="H4411" s="3">
        <f t="shared" si="206"/>
        <v>1.8440757431452657</v>
      </c>
      <c r="I4411" s="3">
        <f t="shared" si="207"/>
        <v>1.8440757431452657</v>
      </c>
      <c r="J4411">
        <v>0</v>
      </c>
      <c r="K4411">
        <v>0</v>
      </c>
    </row>
    <row r="4412" spans="1:11" x14ac:dyDescent="0.2">
      <c r="A4412" t="s">
        <v>8605</v>
      </c>
      <c r="B4412" t="s">
        <v>9</v>
      </c>
      <c r="C4412" s="1" t="s">
        <v>8606</v>
      </c>
      <c r="D4412">
        <v>-119.87084031703399</v>
      </c>
      <c r="E4412" s="2">
        <v>3</v>
      </c>
      <c r="F4412">
        <v>292.20696172514698</v>
      </c>
      <c r="G4412">
        <f t="shared" si="205"/>
        <v>1</v>
      </c>
      <c r="H4412" s="3">
        <f t="shared" si="206"/>
        <v>2.4656905586304458</v>
      </c>
      <c r="I4412" s="3">
        <f t="shared" si="207"/>
        <v>2.4656905586304458</v>
      </c>
      <c r="J4412">
        <v>0</v>
      </c>
      <c r="K4412">
        <v>0</v>
      </c>
    </row>
    <row r="4413" spans="1:11" x14ac:dyDescent="0.2">
      <c r="A4413" t="s">
        <v>8607</v>
      </c>
      <c r="B4413" t="s">
        <v>8608</v>
      </c>
      <c r="C4413">
        <v>39.858820302383599</v>
      </c>
      <c r="D4413">
        <v>-120.928422310625</v>
      </c>
      <c r="E4413" s="2">
        <v>4.2909482758620596</v>
      </c>
      <c r="F4413">
        <v>318935</v>
      </c>
      <c r="G4413">
        <f t="shared" si="205"/>
        <v>0</v>
      </c>
      <c r="H4413" s="3">
        <f t="shared" si="206"/>
        <v>5.5037021814342211</v>
      </c>
      <c r="I4413" s="3">
        <f t="shared" si="207"/>
        <v>5.5037021814342211</v>
      </c>
      <c r="J4413">
        <v>2352</v>
      </c>
      <c r="K4413">
        <v>1</v>
      </c>
    </row>
    <row r="4414" spans="1:11" x14ac:dyDescent="0.2">
      <c r="A4414" t="s">
        <v>8609</v>
      </c>
      <c r="B4414" t="s">
        <v>9</v>
      </c>
      <c r="C4414" s="1" t="s">
        <v>8610</v>
      </c>
      <c r="D4414">
        <v>-121.27676934470399</v>
      </c>
      <c r="E4414" s="2">
        <v>1</v>
      </c>
      <c r="F4414">
        <v>115.73251344462599</v>
      </c>
      <c r="G4414">
        <f t="shared" si="205"/>
        <v>1</v>
      </c>
      <c r="H4414" s="3">
        <f t="shared" si="206"/>
        <v>2.0634553851050454</v>
      </c>
      <c r="I4414" s="3">
        <f t="shared" si="207"/>
        <v>0</v>
      </c>
      <c r="J4414">
        <v>0</v>
      </c>
      <c r="K4414">
        <v>0</v>
      </c>
    </row>
    <row r="4415" spans="1:11" x14ac:dyDescent="0.2">
      <c r="A4415" t="s">
        <v>8611</v>
      </c>
      <c r="B4415" t="s">
        <v>9</v>
      </c>
      <c r="C4415" s="1" t="s">
        <v>8612</v>
      </c>
      <c r="D4415">
        <v>-122.211971479732</v>
      </c>
      <c r="E4415" s="2">
        <v>1</v>
      </c>
      <c r="F4415">
        <v>69.835418994406595</v>
      </c>
      <c r="G4415">
        <f t="shared" si="205"/>
        <v>1</v>
      </c>
      <c r="H4415" s="3">
        <f t="shared" si="206"/>
        <v>1.8440757431445018</v>
      </c>
      <c r="I4415" s="3">
        <f t="shared" si="207"/>
        <v>0</v>
      </c>
      <c r="J4415">
        <v>0</v>
      </c>
      <c r="K4415">
        <v>0</v>
      </c>
    </row>
    <row r="4416" spans="1:11" x14ac:dyDescent="0.2">
      <c r="A4416" t="s">
        <v>8613</v>
      </c>
      <c r="B4416" t="s">
        <v>9</v>
      </c>
      <c r="C4416" s="1" t="s">
        <v>8614</v>
      </c>
      <c r="D4416">
        <v>-119.445292547752</v>
      </c>
      <c r="E4416" s="2">
        <v>2.59523809523809</v>
      </c>
      <c r="F4416">
        <v>331.64647394997797</v>
      </c>
      <c r="G4416">
        <f t="shared" si="205"/>
        <v>0</v>
      </c>
      <c r="H4416" s="3">
        <f t="shared" si="206"/>
        <v>2.5206753842600307</v>
      </c>
      <c r="I4416" s="3">
        <f t="shared" si="207"/>
        <v>2.5206753842600307</v>
      </c>
      <c r="J4416">
        <v>0</v>
      </c>
      <c r="K4416">
        <v>0</v>
      </c>
    </row>
    <row r="4417" spans="1:11" x14ac:dyDescent="0.2">
      <c r="A4417" t="s">
        <v>8615</v>
      </c>
      <c r="B4417" t="s">
        <v>9</v>
      </c>
      <c r="C4417" s="1" t="s">
        <v>8616</v>
      </c>
      <c r="D4417">
        <v>-122.80566044557899</v>
      </c>
      <c r="E4417" s="2">
        <v>1.1428571428571399</v>
      </c>
      <c r="F4417">
        <v>970.37646497771902</v>
      </c>
      <c r="G4417">
        <f t="shared" si="205"/>
        <v>0</v>
      </c>
      <c r="H4417" s="3">
        <f t="shared" si="206"/>
        <v>2.9869402548265129</v>
      </c>
      <c r="I4417" s="3">
        <f t="shared" si="207"/>
        <v>2.9869402548265129</v>
      </c>
      <c r="J4417">
        <v>0</v>
      </c>
      <c r="K4417">
        <v>0</v>
      </c>
    </row>
    <row r="4418" spans="1:11" x14ac:dyDescent="0.2">
      <c r="A4418" t="s">
        <v>8617</v>
      </c>
      <c r="B4418" t="s">
        <v>5526</v>
      </c>
      <c r="C4418" s="1" t="s">
        <v>8618</v>
      </c>
      <c r="D4418">
        <v>-119.280074846673</v>
      </c>
      <c r="E4418" s="2">
        <v>1.61592178770949</v>
      </c>
      <c r="F4418">
        <v>379895</v>
      </c>
      <c r="G4418">
        <f t="shared" si="205"/>
        <v>0</v>
      </c>
      <c r="H4418" s="3">
        <f t="shared" si="206"/>
        <v>5.579663577611842</v>
      </c>
      <c r="I4418" s="3">
        <f t="shared" si="207"/>
        <v>5.579663577611842</v>
      </c>
      <c r="J4418">
        <v>858</v>
      </c>
      <c r="K4418" s="1" t="s">
        <v>8619</v>
      </c>
    </row>
    <row r="4419" spans="1:11" x14ac:dyDescent="0.2">
      <c r="A4419" t="s">
        <v>8620</v>
      </c>
      <c r="B4419" t="s">
        <v>9</v>
      </c>
      <c r="C4419" s="1" t="s">
        <v>8621</v>
      </c>
      <c r="D4419">
        <v>-119.645735230958</v>
      </c>
      <c r="E4419" s="2">
        <v>2.8250000000000002</v>
      </c>
      <c r="F4419">
        <v>12476.7912311197</v>
      </c>
      <c r="G4419">
        <f t="shared" ref="G4419:G4482" si="208">IF(F4419&lt;300,1,0)</f>
        <v>0</v>
      </c>
      <c r="H4419" s="3">
        <f t="shared" ref="H4419:H4482" si="209">LOG10(F4419)</f>
        <v>4.0961029082791738</v>
      </c>
      <c r="I4419" s="3">
        <f t="shared" ref="I4419:I4482" si="210">IF(E4419&gt;1,H4419,0)</f>
        <v>4.0961029082791738</v>
      </c>
      <c r="J4419">
        <v>0</v>
      </c>
      <c r="K4419">
        <v>0</v>
      </c>
    </row>
    <row r="4420" spans="1:11" x14ac:dyDescent="0.2">
      <c r="A4420" t="s">
        <v>8622</v>
      </c>
      <c r="B4420" t="s">
        <v>9</v>
      </c>
      <c r="C4420" s="1" t="s">
        <v>8623</v>
      </c>
      <c r="D4420">
        <v>-122.900378717935</v>
      </c>
      <c r="E4420" s="2">
        <v>3.4285714285714199</v>
      </c>
      <c r="F4420">
        <v>69.835418994375203</v>
      </c>
      <c r="G4420">
        <f t="shared" si="208"/>
        <v>1</v>
      </c>
      <c r="H4420" s="3">
        <f t="shared" si="209"/>
        <v>1.8440757431443067</v>
      </c>
      <c r="I4420" s="3">
        <f t="shared" si="210"/>
        <v>1.8440757431443067</v>
      </c>
      <c r="J4420">
        <v>0</v>
      </c>
      <c r="K4420">
        <v>0</v>
      </c>
    </row>
    <row r="4421" spans="1:11" x14ac:dyDescent="0.2">
      <c r="A4421" t="s">
        <v>8624</v>
      </c>
      <c r="B4421" t="s">
        <v>9</v>
      </c>
      <c r="C4421" s="1" t="s">
        <v>8625</v>
      </c>
      <c r="D4421">
        <v>-121.767810739154</v>
      </c>
      <c r="E4421" s="2">
        <v>1</v>
      </c>
      <c r="F4421">
        <v>150.38507622366899</v>
      </c>
      <c r="G4421">
        <f t="shared" si="208"/>
        <v>1</v>
      </c>
      <c r="H4421" s="3">
        <f t="shared" si="209"/>
        <v>2.1772047402762857</v>
      </c>
      <c r="I4421" s="3">
        <f t="shared" si="210"/>
        <v>0</v>
      </c>
      <c r="J4421">
        <v>0</v>
      </c>
      <c r="K4421">
        <v>0</v>
      </c>
    </row>
    <row r="4422" spans="1:11" x14ac:dyDescent="0.2">
      <c r="A4422" t="s">
        <v>8626</v>
      </c>
      <c r="B4422" t="s">
        <v>9</v>
      </c>
      <c r="C4422" s="1" t="s">
        <v>8627</v>
      </c>
      <c r="D4422">
        <v>-119.531098261089</v>
      </c>
      <c r="E4422" s="2">
        <v>3.4347826086956501</v>
      </c>
      <c r="F4422">
        <v>161.622012358755</v>
      </c>
      <c r="G4422">
        <f t="shared" si="208"/>
        <v>1</v>
      </c>
      <c r="H4422" s="3">
        <f t="shared" si="209"/>
        <v>2.2085005098723696</v>
      </c>
      <c r="I4422" s="3">
        <f t="shared" si="210"/>
        <v>2.2085005098723696</v>
      </c>
      <c r="J4422">
        <v>0</v>
      </c>
      <c r="K4422">
        <v>0</v>
      </c>
    </row>
    <row r="4423" spans="1:11" x14ac:dyDescent="0.2">
      <c r="A4423" t="s">
        <v>8628</v>
      </c>
      <c r="B4423" t="s">
        <v>9</v>
      </c>
      <c r="C4423" s="1" t="s">
        <v>8629</v>
      </c>
      <c r="D4423">
        <v>-120.284841191992</v>
      </c>
      <c r="E4423" s="2">
        <v>1</v>
      </c>
      <c r="F4423">
        <v>69.835418994563497</v>
      </c>
      <c r="G4423">
        <f t="shared" si="208"/>
        <v>1</v>
      </c>
      <c r="H4423" s="3">
        <f t="shared" si="209"/>
        <v>1.8440757431454777</v>
      </c>
      <c r="I4423" s="3">
        <f t="shared" si="210"/>
        <v>0</v>
      </c>
      <c r="J4423">
        <v>0</v>
      </c>
      <c r="K4423">
        <v>0</v>
      </c>
    </row>
    <row r="4424" spans="1:11" x14ac:dyDescent="0.2">
      <c r="A4424" t="s">
        <v>8630</v>
      </c>
      <c r="B4424" t="s">
        <v>9</v>
      </c>
      <c r="C4424" s="1" t="s">
        <v>8631</v>
      </c>
      <c r="D4424">
        <v>-121.11618525711999</v>
      </c>
      <c r="E4424" s="2">
        <v>1</v>
      </c>
      <c r="F4424">
        <v>310.787877317197</v>
      </c>
      <c r="G4424">
        <f t="shared" si="208"/>
        <v>0</v>
      </c>
      <c r="H4424" s="3">
        <f t="shared" si="209"/>
        <v>2.4924640702417262</v>
      </c>
      <c r="I4424" s="3">
        <f t="shared" si="210"/>
        <v>0</v>
      </c>
      <c r="J4424">
        <v>0</v>
      </c>
      <c r="K4424">
        <v>0</v>
      </c>
    </row>
    <row r="4425" spans="1:11" x14ac:dyDescent="0.2">
      <c r="A4425" t="s">
        <v>8632</v>
      </c>
      <c r="B4425" t="s">
        <v>9</v>
      </c>
      <c r="C4425" s="1" t="s">
        <v>8633</v>
      </c>
      <c r="D4425">
        <v>-123.435229310952</v>
      </c>
      <c r="E4425" s="2">
        <v>2.6749999999999998</v>
      </c>
      <c r="F4425">
        <v>69.835418994401095</v>
      </c>
      <c r="G4425">
        <f t="shared" si="208"/>
        <v>1</v>
      </c>
      <c r="H4425" s="3">
        <f t="shared" si="209"/>
        <v>1.8440757431444676</v>
      </c>
      <c r="I4425" s="3">
        <f t="shared" si="210"/>
        <v>1.8440757431444676</v>
      </c>
      <c r="J4425">
        <v>0</v>
      </c>
      <c r="K4425">
        <v>0</v>
      </c>
    </row>
    <row r="4426" spans="1:11" x14ac:dyDescent="0.2">
      <c r="A4426" t="s">
        <v>8634</v>
      </c>
      <c r="B4426" t="s">
        <v>9</v>
      </c>
      <c r="C4426" s="1" t="s">
        <v>8635</v>
      </c>
      <c r="D4426">
        <v>-121.616371258231</v>
      </c>
      <c r="E4426" s="2">
        <v>3.6792452830188598</v>
      </c>
      <c r="F4426">
        <v>196.23993153305599</v>
      </c>
      <c r="G4426">
        <f t="shared" si="208"/>
        <v>1</v>
      </c>
      <c r="H4426" s="3">
        <f t="shared" si="209"/>
        <v>2.2927873836755963</v>
      </c>
      <c r="I4426" s="3">
        <f t="shared" si="210"/>
        <v>2.2927873836755963</v>
      </c>
      <c r="J4426">
        <v>0</v>
      </c>
      <c r="K4426">
        <v>0</v>
      </c>
    </row>
    <row r="4427" spans="1:11" x14ac:dyDescent="0.2">
      <c r="A4427" t="s">
        <v>8636</v>
      </c>
      <c r="B4427" t="s">
        <v>9</v>
      </c>
      <c r="C4427" s="1" t="s">
        <v>8637</v>
      </c>
      <c r="D4427">
        <v>-120.853227713191</v>
      </c>
      <c r="E4427" s="2">
        <v>1</v>
      </c>
      <c r="F4427">
        <v>69.835418994511102</v>
      </c>
      <c r="G4427">
        <f t="shared" si="208"/>
        <v>1</v>
      </c>
      <c r="H4427" s="3">
        <f t="shared" si="209"/>
        <v>1.8440757431451518</v>
      </c>
      <c r="I4427" s="3">
        <f t="shared" si="210"/>
        <v>0</v>
      </c>
      <c r="J4427">
        <v>0</v>
      </c>
      <c r="K4427">
        <v>0</v>
      </c>
    </row>
    <row r="4428" spans="1:11" x14ac:dyDescent="0.2">
      <c r="A4428" t="s">
        <v>8638</v>
      </c>
      <c r="B4428" t="s">
        <v>9</v>
      </c>
      <c r="C4428" s="1" t="s">
        <v>8639</v>
      </c>
      <c r="D4428">
        <v>-123.390583508906</v>
      </c>
      <c r="E4428" s="2">
        <v>2.99152542372881</v>
      </c>
      <c r="F4428">
        <v>350.748243662817</v>
      </c>
      <c r="G4428">
        <f t="shared" si="208"/>
        <v>0</v>
      </c>
      <c r="H4428" s="3">
        <f t="shared" si="209"/>
        <v>2.544995505019124</v>
      </c>
      <c r="I4428" s="3">
        <f t="shared" si="210"/>
        <v>2.544995505019124</v>
      </c>
      <c r="J4428">
        <v>0</v>
      </c>
      <c r="K4428">
        <v>0</v>
      </c>
    </row>
    <row r="4429" spans="1:11" x14ac:dyDescent="0.2">
      <c r="A4429" t="s">
        <v>8640</v>
      </c>
      <c r="B4429" t="s">
        <v>9</v>
      </c>
      <c r="C4429" s="1" t="s">
        <v>8641</v>
      </c>
      <c r="D4429">
        <v>-123.102601986313</v>
      </c>
      <c r="E4429" s="2">
        <v>4.4347826086956497</v>
      </c>
      <c r="F4429">
        <v>81.282013484243095</v>
      </c>
      <c r="G4429">
        <f t="shared" si="208"/>
        <v>1</v>
      </c>
      <c r="H4429" s="3">
        <f t="shared" si="209"/>
        <v>1.909994453235432</v>
      </c>
      <c r="I4429" s="3">
        <f t="shared" si="210"/>
        <v>1.909994453235432</v>
      </c>
      <c r="J4429">
        <v>0</v>
      </c>
      <c r="K4429">
        <v>0</v>
      </c>
    </row>
    <row r="4430" spans="1:11" x14ac:dyDescent="0.2">
      <c r="A4430" t="s">
        <v>8642</v>
      </c>
      <c r="B4430" t="s">
        <v>8643</v>
      </c>
      <c r="C4430" s="1" t="s">
        <v>8644</v>
      </c>
      <c r="D4430">
        <v>-122.734085785033</v>
      </c>
      <c r="E4430" s="2">
        <v>3.3786692759295498</v>
      </c>
      <c r="F4430">
        <v>889467</v>
      </c>
      <c r="G4430">
        <f t="shared" si="208"/>
        <v>0</v>
      </c>
      <c r="H4430" s="3">
        <f t="shared" si="209"/>
        <v>5.9491298400154928</v>
      </c>
      <c r="I4430" s="3">
        <f t="shared" si="210"/>
        <v>5.9491298400154928</v>
      </c>
      <c r="J4430">
        <v>34</v>
      </c>
      <c r="K4430">
        <v>1</v>
      </c>
    </row>
    <row r="4431" spans="1:11" x14ac:dyDescent="0.2">
      <c r="A4431" t="s">
        <v>8645</v>
      </c>
      <c r="B4431" t="s">
        <v>9</v>
      </c>
      <c r="C4431" s="1" t="s">
        <v>8646</v>
      </c>
      <c r="D4431">
        <v>-119.022662564599</v>
      </c>
      <c r="E4431" s="2">
        <v>2.4246575342465699</v>
      </c>
      <c r="F4431">
        <v>1924.8678870745</v>
      </c>
      <c r="G4431">
        <f t="shared" si="208"/>
        <v>0</v>
      </c>
      <c r="H4431" s="3">
        <f t="shared" si="209"/>
        <v>3.2844009271518027</v>
      </c>
      <c r="I4431" s="3">
        <f t="shared" si="210"/>
        <v>3.2844009271518027</v>
      </c>
      <c r="J4431">
        <v>0</v>
      </c>
      <c r="K4431">
        <v>0</v>
      </c>
    </row>
    <row r="4432" spans="1:11" x14ac:dyDescent="0.2">
      <c r="A4432" t="s">
        <v>8647</v>
      </c>
      <c r="B4432" t="s">
        <v>9</v>
      </c>
      <c r="C4432" s="1" t="s">
        <v>8648</v>
      </c>
      <c r="D4432">
        <v>-120.408278602658</v>
      </c>
      <c r="E4432" s="2">
        <v>2.37675350701402</v>
      </c>
      <c r="F4432">
        <v>3357.20669549168</v>
      </c>
      <c r="G4432">
        <f t="shared" si="208"/>
        <v>0</v>
      </c>
      <c r="H4432" s="3">
        <f t="shared" si="209"/>
        <v>3.525978080583148</v>
      </c>
      <c r="I4432" s="3">
        <f t="shared" si="210"/>
        <v>3.525978080583148</v>
      </c>
      <c r="J4432">
        <v>0</v>
      </c>
      <c r="K4432">
        <v>0</v>
      </c>
    </row>
    <row r="4433" spans="1:11" x14ac:dyDescent="0.2">
      <c r="A4433" t="s">
        <v>8649</v>
      </c>
      <c r="B4433" t="s">
        <v>9</v>
      </c>
      <c r="C4433" s="1" t="s">
        <v>8650</v>
      </c>
      <c r="D4433">
        <v>-121.575327238849</v>
      </c>
      <c r="E4433" s="2">
        <v>3.6164383561643798</v>
      </c>
      <c r="F4433">
        <v>134.217705048585</v>
      </c>
      <c r="G4433">
        <f t="shared" si="208"/>
        <v>1</v>
      </c>
      <c r="H4433" s="3">
        <f t="shared" si="209"/>
        <v>2.1278098086625357</v>
      </c>
      <c r="I4433" s="3">
        <f t="shared" si="210"/>
        <v>2.1278098086625357</v>
      </c>
      <c r="J4433">
        <v>0</v>
      </c>
      <c r="K4433">
        <v>0</v>
      </c>
    </row>
    <row r="4434" spans="1:11" x14ac:dyDescent="0.2">
      <c r="A4434" t="s">
        <v>8651</v>
      </c>
      <c r="B4434" t="s">
        <v>9</v>
      </c>
      <c r="C4434" s="1" t="s">
        <v>8652</v>
      </c>
      <c r="D4434">
        <v>-120.50770542604501</v>
      </c>
      <c r="E4434" s="2">
        <v>1.23300970873786</v>
      </c>
      <c r="F4434">
        <v>197.09830919812501</v>
      </c>
      <c r="G4434">
        <f t="shared" si="208"/>
        <v>1</v>
      </c>
      <c r="H4434" s="3">
        <f t="shared" si="209"/>
        <v>2.2946828987133654</v>
      </c>
      <c r="I4434" s="3">
        <f t="shared" si="210"/>
        <v>2.2946828987133654</v>
      </c>
      <c r="J4434">
        <v>0</v>
      </c>
      <c r="K4434">
        <v>0</v>
      </c>
    </row>
    <row r="4435" spans="1:11" x14ac:dyDescent="0.2">
      <c r="A4435" t="s">
        <v>8653</v>
      </c>
      <c r="B4435" t="s">
        <v>9</v>
      </c>
      <c r="C4435" s="1" t="s">
        <v>8654</v>
      </c>
      <c r="D4435">
        <v>-120.780557087041</v>
      </c>
      <c r="E4435" s="2">
        <v>1</v>
      </c>
      <c r="F4435">
        <v>69.835418994448005</v>
      </c>
      <c r="G4435">
        <f t="shared" si="208"/>
        <v>1</v>
      </c>
      <c r="H4435" s="3">
        <f t="shared" si="209"/>
        <v>1.8440757431447594</v>
      </c>
      <c r="I4435" s="3">
        <f t="shared" si="210"/>
        <v>0</v>
      </c>
      <c r="J4435">
        <v>0</v>
      </c>
      <c r="K4435">
        <v>0</v>
      </c>
    </row>
    <row r="4436" spans="1:11" x14ac:dyDescent="0.2">
      <c r="A4436" t="s">
        <v>8655</v>
      </c>
      <c r="B4436" t="s">
        <v>4382</v>
      </c>
      <c r="C4436" s="1" t="s">
        <v>8656</v>
      </c>
      <c r="D4436">
        <v>-121.328278733684</v>
      </c>
      <c r="E4436" s="2">
        <v>1.5537383177570001</v>
      </c>
      <c r="F4436">
        <v>1311</v>
      </c>
      <c r="G4436">
        <f t="shared" si="208"/>
        <v>0</v>
      </c>
      <c r="H4436" s="3">
        <f t="shared" si="209"/>
        <v>3.1176026916900841</v>
      </c>
      <c r="I4436" s="3">
        <f t="shared" si="210"/>
        <v>3.1176026916900841</v>
      </c>
      <c r="J4436">
        <v>11</v>
      </c>
      <c r="K4436">
        <v>1</v>
      </c>
    </row>
    <row r="4437" spans="1:11" x14ac:dyDescent="0.2">
      <c r="A4437" t="s">
        <v>8657</v>
      </c>
      <c r="B4437" t="s">
        <v>9</v>
      </c>
      <c r="C4437" s="1" t="s">
        <v>8658</v>
      </c>
      <c r="D4437">
        <v>-122.83940006969</v>
      </c>
      <c r="E4437" s="2">
        <v>3.6666666666666599</v>
      </c>
      <c r="F4437">
        <v>93.959530057224896</v>
      </c>
      <c r="G4437">
        <f t="shared" si="208"/>
        <v>1</v>
      </c>
      <c r="H4437" s="3">
        <f t="shared" si="209"/>
        <v>1.9729408359678029</v>
      </c>
      <c r="I4437" s="3">
        <f t="shared" si="210"/>
        <v>1.9729408359678029</v>
      </c>
      <c r="J4437">
        <v>0</v>
      </c>
      <c r="K4437">
        <v>0</v>
      </c>
    </row>
    <row r="4438" spans="1:11" x14ac:dyDescent="0.2">
      <c r="A4438" t="s">
        <v>8659</v>
      </c>
      <c r="B4438" t="s">
        <v>9</v>
      </c>
      <c r="C4438" s="1" t="s">
        <v>8660</v>
      </c>
      <c r="D4438">
        <v>-120.531099359742</v>
      </c>
      <c r="E4438" s="2">
        <v>1</v>
      </c>
      <c r="F4438">
        <v>96.769437599258097</v>
      </c>
      <c r="G4438">
        <f t="shared" si="208"/>
        <v>1</v>
      </c>
      <c r="H4438" s="3">
        <f t="shared" si="209"/>
        <v>1.9857382170421323</v>
      </c>
      <c r="I4438" s="3">
        <f t="shared" si="210"/>
        <v>0</v>
      </c>
      <c r="J4438">
        <v>0</v>
      </c>
      <c r="K4438">
        <v>0</v>
      </c>
    </row>
    <row r="4439" spans="1:11" x14ac:dyDescent="0.2">
      <c r="A4439" t="s">
        <v>8661</v>
      </c>
      <c r="B4439" t="s">
        <v>9</v>
      </c>
      <c r="C4439" s="1" t="s">
        <v>8662</v>
      </c>
      <c r="D4439">
        <v>-123.021680346794</v>
      </c>
      <c r="E4439" s="2">
        <v>4.3739837398373904</v>
      </c>
      <c r="F4439">
        <v>239.606193826224</v>
      </c>
      <c r="G4439">
        <f t="shared" si="208"/>
        <v>1</v>
      </c>
      <c r="H4439" s="3">
        <f t="shared" si="209"/>
        <v>2.3794980403858177</v>
      </c>
      <c r="I4439" s="3">
        <f t="shared" si="210"/>
        <v>2.3794980403858177</v>
      </c>
      <c r="J4439">
        <v>0</v>
      </c>
      <c r="K4439">
        <v>0</v>
      </c>
    </row>
    <row r="4440" spans="1:11" x14ac:dyDescent="0.2">
      <c r="A4440" t="s">
        <v>8663</v>
      </c>
      <c r="B4440" t="s">
        <v>9</v>
      </c>
      <c r="C4440" s="1" t="s">
        <v>8664</v>
      </c>
      <c r="D4440">
        <v>-120.005754973218</v>
      </c>
      <c r="E4440" s="2">
        <v>1.075</v>
      </c>
      <c r="F4440">
        <v>69.835418994579697</v>
      </c>
      <c r="G4440">
        <f t="shared" si="208"/>
        <v>1</v>
      </c>
      <c r="H4440" s="3">
        <f t="shared" si="209"/>
        <v>1.8440757431455783</v>
      </c>
      <c r="I4440" s="3">
        <f t="shared" si="210"/>
        <v>1.8440757431455783</v>
      </c>
      <c r="J4440">
        <v>0</v>
      </c>
      <c r="K4440">
        <v>0</v>
      </c>
    </row>
    <row r="4441" spans="1:11" x14ac:dyDescent="0.2">
      <c r="A4441" t="s">
        <v>8665</v>
      </c>
      <c r="B4441" t="s">
        <v>9</v>
      </c>
      <c r="C4441" s="1" t="s">
        <v>8666</v>
      </c>
      <c r="D4441">
        <v>-118.994592352466</v>
      </c>
      <c r="E4441" s="2">
        <v>1.08536585365853</v>
      </c>
      <c r="F4441">
        <v>139.67083798893501</v>
      </c>
      <c r="G4441">
        <f t="shared" si="208"/>
        <v>1</v>
      </c>
      <c r="H4441" s="3">
        <f t="shared" si="209"/>
        <v>2.1451057388088617</v>
      </c>
      <c r="I4441" s="3">
        <f t="shared" si="210"/>
        <v>2.1451057388088617</v>
      </c>
      <c r="J4441">
        <v>0</v>
      </c>
      <c r="K4441">
        <v>0</v>
      </c>
    </row>
    <row r="4442" spans="1:11" x14ac:dyDescent="0.2">
      <c r="A4442" t="s">
        <v>8667</v>
      </c>
      <c r="B4442" t="s">
        <v>9</v>
      </c>
      <c r="C4442" s="1" t="s">
        <v>8668</v>
      </c>
      <c r="D4442">
        <v>-120.979166279648</v>
      </c>
      <c r="E4442" s="2">
        <v>1</v>
      </c>
      <c r="F4442">
        <v>130.00133914803999</v>
      </c>
      <c r="G4442">
        <f t="shared" si="208"/>
        <v>1</v>
      </c>
      <c r="H4442" s="3">
        <f t="shared" si="209"/>
        <v>2.1139478260115196</v>
      </c>
      <c r="I4442" s="3">
        <f t="shared" si="210"/>
        <v>0</v>
      </c>
      <c r="J4442">
        <v>0</v>
      </c>
      <c r="K4442">
        <v>0</v>
      </c>
    </row>
    <row r="4443" spans="1:11" x14ac:dyDescent="0.2">
      <c r="A4443" t="s">
        <v>8669</v>
      </c>
      <c r="B4443" t="s">
        <v>9</v>
      </c>
      <c r="C4443" s="1" t="s">
        <v>8670</v>
      </c>
      <c r="D4443">
        <v>-118.547487850575</v>
      </c>
      <c r="E4443" s="2">
        <v>4.1684210526315697</v>
      </c>
      <c r="F4443">
        <v>526.55516800103703</v>
      </c>
      <c r="G4443">
        <f t="shared" si="208"/>
        <v>0</v>
      </c>
      <c r="H4443" s="3">
        <f t="shared" si="209"/>
        <v>2.7214438796112774</v>
      </c>
      <c r="I4443" s="3">
        <f t="shared" si="210"/>
        <v>2.7214438796112774</v>
      </c>
      <c r="J4443">
        <v>0</v>
      </c>
      <c r="K4443">
        <v>0</v>
      </c>
    </row>
    <row r="4444" spans="1:11" x14ac:dyDescent="0.2">
      <c r="A4444" t="s">
        <v>8671</v>
      </c>
      <c r="B4444" t="s">
        <v>9</v>
      </c>
      <c r="C4444" s="1" t="s">
        <v>8672</v>
      </c>
      <c r="D4444">
        <v>-121.91304326161401</v>
      </c>
      <c r="E4444" s="2">
        <v>1</v>
      </c>
      <c r="F4444">
        <v>69.835418994425794</v>
      </c>
      <c r="G4444">
        <f t="shared" si="208"/>
        <v>1</v>
      </c>
      <c r="H4444" s="3">
        <f t="shared" si="209"/>
        <v>1.8440757431446213</v>
      </c>
      <c r="I4444" s="3">
        <f t="shared" si="210"/>
        <v>0</v>
      </c>
      <c r="J4444">
        <v>0</v>
      </c>
      <c r="K4444">
        <v>0</v>
      </c>
    </row>
    <row r="4445" spans="1:11" x14ac:dyDescent="0.2">
      <c r="A4445" t="s">
        <v>8673</v>
      </c>
      <c r="B4445" t="s">
        <v>9</v>
      </c>
      <c r="C4445" s="1" t="s">
        <v>8674</v>
      </c>
      <c r="D4445">
        <v>-123.096580627286</v>
      </c>
      <c r="E4445" s="2">
        <v>3.4390243902439002</v>
      </c>
      <c r="F4445">
        <v>154.86772440281101</v>
      </c>
      <c r="G4445">
        <f t="shared" si="208"/>
        <v>1</v>
      </c>
      <c r="H4445" s="3">
        <f t="shared" si="209"/>
        <v>2.1899609169567933</v>
      </c>
      <c r="I4445" s="3">
        <f t="shared" si="210"/>
        <v>2.1899609169567933</v>
      </c>
      <c r="J4445">
        <v>0</v>
      </c>
      <c r="K4445">
        <v>0</v>
      </c>
    </row>
    <row r="4446" spans="1:11" x14ac:dyDescent="0.2">
      <c r="A4446" t="s">
        <v>8675</v>
      </c>
      <c r="B4446" t="s">
        <v>9</v>
      </c>
      <c r="C4446" s="1" t="s">
        <v>8676</v>
      </c>
      <c r="D4446">
        <v>-121.9306509181</v>
      </c>
      <c r="E4446" s="2">
        <v>2.7</v>
      </c>
      <c r="F4446">
        <v>193.802587356148</v>
      </c>
      <c r="G4446">
        <f t="shared" si="208"/>
        <v>1</v>
      </c>
      <c r="H4446" s="3">
        <f t="shared" si="209"/>
        <v>2.2873595707900662</v>
      </c>
      <c r="I4446" s="3">
        <f t="shared" si="210"/>
        <v>2.2873595707900662</v>
      </c>
      <c r="J4446">
        <v>0</v>
      </c>
      <c r="K4446">
        <v>0</v>
      </c>
    </row>
    <row r="4447" spans="1:11" x14ac:dyDescent="0.2">
      <c r="A4447" t="s">
        <v>8677</v>
      </c>
      <c r="B4447" t="s">
        <v>9</v>
      </c>
      <c r="C4447" s="1" t="s">
        <v>8678</v>
      </c>
      <c r="D4447">
        <v>-122.846747480104</v>
      </c>
      <c r="E4447" s="2">
        <v>2.87878787878787</v>
      </c>
      <c r="F4447">
        <v>3494.2405896392802</v>
      </c>
      <c r="G4447">
        <f t="shared" si="208"/>
        <v>0</v>
      </c>
      <c r="H4447" s="3">
        <f t="shared" si="209"/>
        <v>3.5433528042403686</v>
      </c>
      <c r="I4447" s="3">
        <f t="shared" si="210"/>
        <v>3.5433528042403686</v>
      </c>
      <c r="J4447">
        <v>0</v>
      </c>
      <c r="K4447">
        <v>0</v>
      </c>
    </row>
    <row r="4448" spans="1:11" x14ac:dyDescent="0.2">
      <c r="A4448" t="s">
        <v>8679</v>
      </c>
      <c r="B4448" t="s">
        <v>9</v>
      </c>
      <c r="C4448" s="1" t="s">
        <v>8680</v>
      </c>
      <c r="D4448">
        <v>-124.07607862894599</v>
      </c>
      <c r="E4448" s="2">
        <v>1</v>
      </c>
      <c r="F4448">
        <v>69.835418994229798</v>
      </c>
      <c r="G4448">
        <f t="shared" si="208"/>
        <v>1</v>
      </c>
      <c r="H4448" s="3">
        <f t="shared" si="209"/>
        <v>1.8440757431434025</v>
      </c>
      <c r="I4448" s="3">
        <f t="shared" si="210"/>
        <v>0</v>
      </c>
      <c r="J4448">
        <v>0</v>
      </c>
      <c r="K4448">
        <v>0</v>
      </c>
    </row>
    <row r="4449" spans="1:11" x14ac:dyDescent="0.2">
      <c r="A4449" t="s">
        <v>8681</v>
      </c>
      <c r="B4449" t="s">
        <v>9</v>
      </c>
      <c r="C4449" s="1" t="s">
        <v>8682</v>
      </c>
      <c r="D4449">
        <v>-120.487377960807</v>
      </c>
      <c r="E4449" s="2">
        <v>1.4803921568627401</v>
      </c>
      <c r="F4449">
        <v>185.348212147222</v>
      </c>
      <c r="G4449">
        <f t="shared" si="208"/>
        <v>1</v>
      </c>
      <c r="H4449" s="3">
        <f t="shared" si="209"/>
        <v>2.2679884012188829</v>
      </c>
      <c r="I4449" s="3">
        <f t="shared" si="210"/>
        <v>2.2679884012188829</v>
      </c>
      <c r="J4449">
        <v>0</v>
      </c>
      <c r="K4449">
        <v>0</v>
      </c>
    </row>
    <row r="4450" spans="1:11" x14ac:dyDescent="0.2">
      <c r="A4450" t="s">
        <v>8683</v>
      </c>
      <c r="B4450" t="s">
        <v>9</v>
      </c>
      <c r="C4450" s="1" t="s">
        <v>8684</v>
      </c>
      <c r="D4450">
        <v>-121.75282545251901</v>
      </c>
      <c r="E4450" s="2">
        <v>1</v>
      </c>
      <c r="F4450">
        <v>69.835418994370698</v>
      </c>
      <c r="G4450">
        <f t="shared" si="208"/>
        <v>1</v>
      </c>
      <c r="H4450" s="3">
        <f t="shared" si="209"/>
        <v>1.8440757431442787</v>
      </c>
      <c r="I4450" s="3">
        <f t="shared" si="210"/>
        <v>0</v>
      </c>
      <c r="J4450">
        <v>0</v>
      </c>
      <c r="K4450">
        <v>0</v>
      </c>
    </row>
    <row r="4451" spans="1:11" x14ac:dyDescent="0.2">
      <c r="A4451" t="s">
        <v>8685</v>
      </c>
      <c r="B4451" t="s">
        <v>9</v>
      </c>
      <c r="C4451" s="1" t="s">
        <v>8686</v>
      </c>
      <c r="D4451">
        <v>-120.8545152977</v>
      </c>
      <c r="E4451" s="2">
        <v>1</v>
      </c>
      <c r="F4451">
        <v>69.835418994570404</v>
      </c>
      <c r="G4451">
        <f t="shared" si="208"/>
        <v>1</v>
      </c>
      <c r="H4451" s="3">
        <f t="shared" si="209"/>
        <v>1.8440757431455206</v>
      </c>
      <c r="I4451" s="3">
        <f t="shared" si="210"/>
        <v>0</v>
      </c>
      <c r="J4451">
        <v>0</v>
      </c>
      <c r="K4451">
        <v>0</v>
      </c>
    </row>
    <row r="4452" spans="1:11" x14ac:dyDescent="0.2">
      <c r="A4452" t="s">
        <v>8687</v>
      </c>
      <c r="B4452" t="s">
        <v>8688</v>
      </c>
      <c r="C4452" s="1" t="s">
        <v>8689</v>
      </c>
      <c r="D4452">
        <v>-123.35350023983401</v>
      </c>
      <c r="E4452" s="2">
        <v>3</v>
      </c>
      <c r="F4452">
        <v>157270</v>
      </c>
      <c r="G4452">
        <f t="shared" si="208"/>
        <v>0</v>
      </c>
      <c r="H4452" s="3">
        <f t="shared" si="209"/>
        <v>5.1966458867870875</v>
      </c>
      <c r="I4452" s="3">
        <f t="shared" si="210"/>
        <v>5.1966458867870875</v>
      </c>
      <c r="J4452">
        <v>353</v>
      </c>
      <c r="K4452">
        <v>1</v>
      </c>
    </row>
    <row r="4453" spans="1:11" x14ac:dyDescent="0.2">
      <c r="A4453" t="s">
        <v>8690</v>
      </c>
      <c r="B4453" t="s">
        <v>9</v>
      </c>
      <c r="C4453" s="1" t="s">
        <v>8691</v>
      </c>
      <c r="D4453">
        <v>-118.121685804916</v>
      </c>
      <c r="E4453" s="2">
        <v>1</v>
      </c>
      <c r="F4453">
        <v>88.551046922595603</v>
      </c>
      <c r="G4453">
        <f t="shared" si="208"/>
        <v>1</v>
      </c>
      <c r="H4453" s="3">
        <f t="shared" si="209"/>
        <v>1.9471937001395152</v>
      </c>
      <c r="I4453" s="3">
        <f t="shared" si="210"/>
        <v>0</v>
      </c>
      <c r="J4453">
        <v>0</v>
      </c>
      <c r="K4453">
        <v>0</v>
      </c>
    </row>
    <row r="4454" spans="1:11" x14ac:dyDescent="0.2">
      <c r="A4454" t="s">
        <v>8692</v>
      </c>
      <c r="B4454" t="s">
        <v>9</v>
      </c>
      <c r="C4454" s="1" t="s">
        <v>8693</v>
      </c>
      <c r="D4454">
        <v>-123.099414962978</v>
      </c>
      <c r="E4454" s="2">
        <v>4.0759493670886</v>
      </c>
      <c r="F4454">
        <v>136.36982391788999</v>
      </c>
      <c r="G4454">
        <f t="shared" si="208"/>
        <v>1</v>
      </c>
      <c r="H4454" s="3">
        <f t="shared" si="209"/>
        <v>2.1347182797352842</v>
      </c>
      <c r="I4454" s="3">
        <f t="shared" si="210"/>
        <v>2.1347182797352842</v>
      </c>
      <c r="J4454">
        <v>0</v>
      </c>
      <c r="K4454">
        <v>0</v>
      </c>
    </row>
    <row r="4455" spans="1:11" x14ac:dyDescent="0.2">
      <c r="A4455" t="s">
        <v>8694</v>
      </c>
      <c r="B4455" t="s">
        <v>9</v>
      </c>
      <c r="C4455" s="1" t="s">
        <v>8695</v>
      </c>
      <c r="D4455">
        <v>-121.36418364369</v>
      </c>
      <c r="E4455" s="2">
        <v>1</v>
      </c>
      <c r="F4455">
        <v>69.8354189944084</v>
      </c>
      <c r="G4455">
        <f t="shared" si="208"/>
        <v>1</v>
      </c>
      <c r="H4455" s="3">
        <f t="shared" si="209"/>
        <v>1.8440757431445132</v>
      </c>
      <c r="I4455" s="3">
        <f t="shared" si="210"/>
        <v>0</v>
      </c>
      <c r="J4455">
        <v>0</v>
      </c>
      <c r="K4455">
        <v>0</v>
      </c>
    </row>
    <row r="4456" spans="1:11" x14ac:dyDescent="0.2">
      <c r="A4456" t="s">
        <v>8696</v>
      </c>
      <c r="B4456" t="s">
        <v>9</v>
      </c>
      <c r="C4456" s="1" t="s">
        <v>8697</v>
      </c>
      <c r="D4456">
        <v>-122.244558338904</v>
      </c>
      <c r="E4456" s="2">
        <v>2.5121951219512102</v>
      </c>
      <c r="F4456">
        <v>69.835418994438797</v>
      </c>
      <c r="G4456">
        <f t="shared" si="208"/>
        <v>1</v>
      </c>
      <c r="H4456" s="3">
        <f t="shared" si="209"/>
        <v>1.8440757431447021</v>
      </c>
      <c r="I4456" s="3">
        <f t="shared" si="210"/>
        <v>1.8440757431447021</v>
      </c>
      <c r="J4456">
        <v>0</v>
      </c>
      <c r="K4456">
        <v>0</v>
      </c>
    </row>
    <row r="4457" spans="1:11" x14ac:dyDescent="0.2">
      <c r="A4457" t="s">
        <v>8698</v>
      </c>
      <c r="B4457" t="s">
        <v>9</v>
      </c>
      <c r="C4457" s="1" t="s">
        <v>8699</v>
      </c>
      <c r="D4457">
        <v>-120.00853731594501</v>
      </c>
      <c r="E4457" s="2">
        <v>1.0476190476190399</v>
      </c>
      <c r="F4457">
        <v>69.835418994486204</v>
      </c>
      <c r="G4457">
        <f t="shared" si="208"/>
        <v>1</v>
      </c>
      <c r="H4457" s="3">
        <f t="shared" si="209"/>
        <v>1.844075743144997</v>
      </c>
      <c r="I4457" s="3">
        <f t="shared" si="210"/>
        <v>1.844075743144997</v>
      </c>
      <c r="J4457">
        <v>0</v>
      </c>
      <c r="K4457">
        <v>0</v>
      </c>
    </row>
    <row r="4458" spans="1:11" x14ac:dyDescent="0.2">
      <c r="A4458" t="s">
        <v>8700</v>
      </c>
      <c r="B4458" t="s">
        <v>9</v>
      </c>
      <c r="C4458" s="1" t="s">
        <v>8701</v>
      </c>
      <c r="D4458">
        <v>-118.534268878125</v>
      </c>
      <c r="E4458" s="2">
        <v>4.0243902439024302</v>
      </c>
      <c r="F4458">
        <v>97.4655497970857</v>
      </c>
      <c r="G4458">
        <f t="shared" si="208"/>
        <v>1</v>
      </c>
      <c r="H4458" s="3">
        <f t="shared" si="209"/>
        <v>1.9888511369614224</v>
      </c>
      <c r="I4458" s="3">
        <f t="shared" si="210"/>
        <v>1.9888511369614224</v>
      </c>
      <c r="J4458">
        <v>0</v>
      </c>
      <c r="K4458">
        <v>0</v>
      </c>
    </row>
    <row r="4459" spans="1:11" x14ac:dyDescent="0.2">
      <c r="A4459" t="s">
        <v>8702</v>
      </c>
      <c r="B4459" t="s">
        <v>9</v>
      </c>
      <c r="C4459" s="1" t="s">
        <v>8703</v>
      </c>
      <c r="D4459">
        <v>-121.86441484692899</v>
      </c>
      <c r="E4459" s="2">
        <v>1</v>
      </c>
      <c r="F4459">
        <v>191.008363646291</v>
      </c>
      <c r="G4459">
        <f t="shared" si="208"/>
        <v>1</v>
      </c>
      <c r="H4459" s="3">
        <f t="shared" si="209"/>
        <v>2.2810523840325887</v>
      </c>
      <c r="I4459" s="3">
        <f t="shared" si="210"/>
        <v>0</v>
      </c>
      <c r="J4459">
        <v>0</v>
      </c>
      <c r="K4459">
        <v>0</v>
      </c>
    </row>
    <row r="4460" spans="1:11" x14ac:dyDescent="0.2">
      <c r="A4460" t="s">
        <v>8704</v>
      </c>
      <c r="B4460" t="s">
        <v>9</v>
      </c>
      <c r="C4460" s="1" t="s">
        <v>8705</v>
      </c>
      <c r="D4460">
        <v>-121.486999396382</v>
      </c>
      <c r="E4460" s="2">
        <v>1</v>
      </c>
      <c r="F4460">
        <v>69.835418994469194</v>
      </c>
      <c r="G4460">
        <f t="shared" si="208"/>
        <v>1</v>
      </c>
      <c r="H4460" s="3">
        <f t="shared" si="209"/>
        <v>1.8440757431448911</v>
      </c>
      <c r="I4460" s="3">
        <f t="shared" si="210"/>
        <v>0</v>
      </c>
      <c r="J4460">
        <v>0</v>
      </c>
      <c r="K4460">
        <v>0</v>
      </c>
    </row>
    <row r="4461" spans="1:11" x14ac:dyDescent="0.2">
      <c r="A4461" t="s">
        <v>8706</v>
      </c>
      <c r="B4461" t="s">
        <v>9</v>
      </c>
      <c r="C4461" s="1" t="s">
        <v>8707</v>
      </c>
      <c r="D4461">
        <v>-118.129094480091</v>
      </c>
      <c r="E4461" s="2">
        <v>1</v>
      </c>
      <c r="F4461">
        <v>122.318919052963</v>
      </c>
      <c r="G4461">
        <f t="shared" si="208"/>
        <v>1</v>
      </c>
      <c r="H4461" s="3">
        <f t="shared" si="209"/>
        <v>2.0874936345085175</v>
      </c>
      <c r="I4461" s="3">
        <f t="shared" si="210"/>
        <v>0</v>
      </c>
      <c r="J4461">
        <v>0</v>
      </c>
      <c r="K4461">
        <v>0</v>
      </c>
    </row>
    <row r="4462" spans="1:11" x14ac:dyDescent="0.2">
      <c r="A4462" t="s">
        <v>8708</v>
      </c>
      <c r="B4462" t="s">
        <v>9</v>
      </c>
      <c r="C4462" s="1" t="s">
        <v>8709</v>
      </c>
      <c r="D4462">
        <v>-119.54242961650201</v>
      </c>
      <c r="E4462" s="2">
        <v>3.1707317073170702</v>
      </c>
      <c r="F4462">
        <v>161.330528398437</v>
      </c>
      <c r="G4462">
        <f t="shared" si="208"/>
        <v>1</v>
      </c>
      <c r="H4462" s="3">
        <f t="shared" si="209"/>
        <v>2.2077165562325773</v>
      </c>
      <c r="I4462" s="3">
        <f t="shared" si="210"/>
        <v>2.2077165562325773</v>
      </c>
      <c r="J4462">
        <v>0</v>
      </c>
      <c r="K4462">
        <v>0</v>
      </c>
    </row>
    <row r="4463" spans="1:11" x14ac:dyDescent="0.2">
      <c r="A4463" t="s">
        <v>8710</v>
      </c>
      <c r="B4463" t="s">
        <v>9</v>
      </c>
      <c r="C4463" s="1" t="s">
        <v>8711</v>
      </c>
      <c r="D4463">
        <v>-121.589337704953</v>
      </c>
      <c r="E4463" s="2">
        <v>1.0243902439024299</v>
      </c>
      <c r="F4463">
        <v>69.835418994526194</v>
      </c>
      <c r="G4463">
        <f t="shared" si="208"/>
        <v>1</v>
      </c>
      <c r="H4463" s="3">
        <f t="shared" si="209"/>
        <v>1.8440757431452457</v>
      </c>
      <c r="I4463" s="3">
        <f t="shared" si="210"/>
        <v>1.8440757431452457</v>
      </c>
      <c r="J4463">
        <v>0</v>
      </c>
      <c r="K4463">
        <v>0</v>
      </c>
    </row>
    <row r="4464" spans="1:11" x14ac:dyDescent="0.2">
      <c r="A4464" t="s">
        <v>8712</v>
      </c>
      <c r="B4464" t="s">
        <v>9</v>
      </c>
      <c r="C4464" s="1" t="s">
        <v>8713</v>
      </c>
      <c r="D4464">
        <v>-120.464540532727</v>
      </c>
      <c r="E4464" s="2">
        <v>1.23170731707317</v>
      </c>
      <c r="F4464">
        <v>139.67083798894899</v>
      </c>
      <c r="G4464">
        <f t="shared" si="208"/>
        <v>1</v>
      </c>
      <c r="H4464" s="3">
        <f t="shared" si="209"/>
        <v>2.1451057388089052</v>
      </c>
      <c r="I4464" s="3">
        <f t="shared" si="210"/>
        <v>2.1451057388089052</v>
      </c>
      <c r="J4464">
        <v>0</v>
      </c>
      <c r="K4464">
        <v>0</v>
      </c>
    </row>
    <row r="4465" spans="1:11" x14ac:dyDescent="0.2">
      <c r="A4465" t="s">
        <v>8714</v>
      </c>
      <c r="B4465" t="s">
        <v>9</v>
      </c>
      <c r="C4465" s="1" t="s">
        <v>8715</v>
      </c>
      <c r="D4465">
        <v>-118.55653294839701</v>
      </c>
      <c r="E4465" s="2">
        <v>4.0714285714285703</v>
      </c>
      <c r="F4465">
        <v>310.46518212289402</v>
      </c>
      <c r="G4465">
        <f t="shared" si="208"/>
        <v>0</v>
      </c>
      <c r="H4465" s="3">
        <f t="shared" si="209"/>
        <v>2.4920129022267066</v>
      </c>
      <c r="I4465" s="3">
        <f t="shared" si="210"/>
        <v>2.4920129022267066</v>
      </c>
      <c r="J4465">
        <v>0</v>
      </c>
      <c r="K4465">
        <v>0</v>
      </c>
    </row>
    <row r="4466" spans="1:11" x14ac:dyDescent="0.2">
      <c r="A4466" t="s">
        <v>8716</v>
      </c>
      <c r="B4466" t="s">
        <v>9</v>
      </c>
      <c r="C4466" s="1" t="s">
        <v>8717</v>
      </c>
      <c r="D4466">
        <v>-119.45255438395</v>
      </c>
      <c r="E4466" s="2">
        <v>3.34146341463414</v>
      </c>
      <c r="F4466">
        <v>270.14022722370999</v>
      </c>
      <c r="G4466">
        <f t="shared" si="208"/>
        <v>1</v>
      </c>
      <c r="H4466" s="3">
        <f t="shared" si="209"/>
        <v>2.4315892608273288</v>
      </c>
      <c r="I4466" s="3">
        <f t="shared" si="210"/>
        <v>2.4315892608273288</v>
      </c>
      <c r="J4466">
        <v>0</v>
      </c>
      <c r="K4466">
        <v>0</v>
      </c>
    </row>
    <row r="4467" spans="1:11" x14ac:dyDescent="0.2">
      <c r="A4467" t="s">
        <v>8718</v>
      </c>
      <c r="B4467" t="s">
        <v>9</v>
      </c>
      <c r="C4467" s="1" t="s">
        <v>8719</v>
      </c>
      <c r="D4467">
        <v>-122.34158722199901</v>
      </c>
      <c r="E4467" s="2">
        <v>1</v>
      </c>
      <c r="F4467">
        <v>69.835418994509695</v>
      </c>
      <c r="G4467">
        <f t="shared" si="208"/>
        <v>1</v>
      </c>
      <c r="H4467" s="3">
        <f t="shared" si="209"/>
        <v>1.8440757431451431</v>
      </c>
      <c r="I4467" s="3">
        <f t="shared" si="210"/>
        <v>0</v>
      </c>
      <c r="J4467">
        <v>0</v>
      </c>
      <c r="K4467">
        <v>0</v>
      </c>
    </row>
    <row r="4468" spans="1:11" x14ac:dyDescent="0.2">
      <c r="A4468" t="s">
        <v>8720</v>
      </c>
      <c r="B4468" t="s">
        <v>9</v>
      </c>
      <c r="C4468" s="1" t="s">
        <v>8721</v>
      </c>
      <c r="D4468">
        <v>-121.25187175639699</v>
      </c>
      <c r="E4468" s="2">
        <v>4.2380952380952301</v>
      </c>
      <c r="F4468">
        <v>69.835418994526606</v>
      </c>
      <c r="G4468">
        <f t="shared" si="208"/>
        <v>1</v>
      </c>
      <c r="H4468" s="3">
        <f t="shared" si="209"/>
        <v>1.8440757431452481</v>
      </c>
      <c r="I4468" s="3">
        <f t="shared" si="210"/>
        <v>1.8440757431452481</v>
      </c>
      <c r="J4468">
        <v>0</v>
      </c>
      <c r="K4468">
        <v>0</v>
      </c>
    </row>
    <row r="4469" spans="1:11" x14ac:dyDescent="0.2">
      <c r="A4469" t="s">
        <v>8722</v>
      </c>
      <c r="B4469" t="s">
        <v>8723</v>
      </c>
      <c r="C4469" s="1" t="s">
        <v>8724</v>
      </c>
      <c r="D4469">
        <v>-122.491021403274</v>
      </c>
      <c r="E4469" s="2">
        <v>2.2678347934918599</v>
      </c>
      <c r="F4469">
        <v>67484</v>
      </c>
      <c r="G4469">
        <f t="shared" si="208"/>
        <v>0</v>
      </c>
      <c r="H4469" s="3">
        <f t="shared" si="209"/>
        <v>4.8292008167511487</v>
      </c>
      <c r="I4469" s="3">
        <f t="shared" si="210"/>
        <v>4.8292008167511487</v>
      </c>
      <c r="J4469">
        <v>1528</v>
      </c>
      <c r="K4469">
        <v>9.5303436661884802E-2</v>
      </c>
    </row>
    <row r="4470" spans="1:11" x14ac:dyDescent="0.2">
      <c r="A4470" t="s">
        <v>8725</v>
      </c>
      <c r="B4470" t="s">
        <v>8726</v>
      </c>
      <c r="C4470" s="1" t="s">
        <v>8727</v>
      </c>
      <c r="D4470">
        <v>-122.562380374087</v>
      </c>
      <c r="E4470" s="2">
        <v>2</v>
      </c>
      <c r="F4470">
        <v>56338</v>
      </c>
      <c r="G4470">
        <f t="shared" si="208"/>
        <v>0</v>
      </c>
      <c r="H4470" s="3">
        <f t="shared" si="209"/>
        <v>4.7508014254615922</v>
      </c>
      <c r="I4470" s="3">
        <f t="shared" si="210"/>
        <v>4.7508014254615922</v>
      </c>
      <c r="J4470">
        <v>204</v>
      </c>
      <c r="K4470">
        <v>1</v>
      </c>
    </row>
    <row r="4471" spans="1:11" x14ac:dyDescent="0.2">
      <c r="A4471" t="s">
        <v>8728</v>
      </c>
      <c r="B4471" t="s">
        <v>9</v>
      </c>
      <c r="C4471" s="1" t="s">
        <v>8729</v>
      </c>
      <c r="D4471">
        <v>-121.43491636945301</v>
      </c>
      <c r="E4471" s="2">
        <v>1</v>
      </c>
      <c r="F4471">
        <v>69.835418994413899</v>
      </c>
      <c r="G4471">
        <f t="shared" si="208"/>
        <v>1</v>
      </c>
      <c r="H4471" s="3">
        <f t="shared" si="209"/>
        <v>1.8440757431445474</v>
      </c>
      <c r="I4471" s="3">
        <f t="shared" si="210"/>
        <v>0</v>
      </c>
      <c r="J4471">
        <v>0</v>
      </c>
      <c r="K4471">
        <v>0</v>
      </c>
    </row>
    <row r="4472" spans="1:11" x14ac:dyDescent="0.2">
      <c r="A4472" t="s">
        <v>8730</v>
      </c>
      <c r="B4472" t="s">
        <v>9</v>
      </c>
      <c r="C4472" s="1" t="s">
        <v>8731</v>
      </c>
      <c r="D4472">
        <v>-121.00051579260899</v>
      </c>
      <c r="E4472" s="2">
        <v>1</v>
      </c>
      <c r="F4472">
        <v>252.17255034802</v>
      </c>
      <c r="G4472">
        <f t="shared" si="208"/>
        <v>1</v>
      </c>
      <c r="H4472" s="3">
        <f t="shared" si="209"/>
        <v>2.4016978107018114</v>
      </c>
      <c r="I4472" s="3">
        <f t="shared" si="210"/>
        <v>0</v>
      </c>
      <c r="J4472">
        <v>0</v>
      </c>
      <c r="K4472">
        <v>0</v>
      </c>
    </row>
    <row r="4473" spans="1:11" x14ac:dyDescent="0.2">
      <c r="A4473" t="s">
        <v>8732</v>
      </c>
      <c r="B4473" t="s">
        <v>9</v>
      </c>
      <c r="C4473" s="1" t="s">
        <v>8733</v>
      </c>
      <c r="D4473">
        <v>-120.444585769529</v>
      </c>
      <c r="E4473" s="2">
        <v>4.5250000000000004</v>
      </c>
      <c r="F4473">
        <v>119.211632231536</v>
      </c>
      <c r="G4473">
        <f t="shared" si="208"/>
        <v>1</v>
      </c>
      <c r="H4473" s="3">
        <f t="shared" si="209"/>
        <v>2.0763186343261268</v>
      </c>
      <c r="I4473" s="3">
        <f t="shared" si="210"/>
        <v>2.0763186343261268</v>
      </c>
      <c r="J4473">
        <v>0</v>
      </c>
      <c r="K4473">
        <v>0</v>
      </c>
    </row>
    <row r="4474" spans="1:11" x14ac:dyDescent="0.2">
      <c r="A4474" t="s">
        <v>8734</v>
      </c>
      <c r="B4474" t="s">
        <v>9</v>
      </c>
      <c r="C4474" s="1" t="s">
        <v>8735</v>
      </c>
      <c r="D4474">
        <v>-120.854113499929</v>
      </c>
      <c r="E4474" s="2">
        <v>2.4047619047619002</v>
      </c>
      <c r="F4474">
        <v>69.835418994492997</v>
      </c>
      <c r="G4474">
        <f t="shared" si="208"/>
        <v>1</v>
      </c>
      <c r="H4474" s="3">
        <f t="shared" si="209"/>
        <v>1.8440757431450392</v>
      </c>
      <c r="I4474" s="3">
        <f t="shared" si="210"/>
        <v>1.8440757431450392</v>
      </c>
      <c r="J4474">
        <v>0</v>
      </c>
      <c r="K4474">
        <v>0</v>
      </c>
    </row>
    <row r="4475" spans="1:11" x14ac:dyDescent="0.2">
      <c r="A4475" t="s">
        <v>8736</v>
      </c>
      <c r="B4475" t="s">
        <v>9</v>
      </c>
      <c r="C4475" s="1" t="s">
        <v>8737</v>
      </c>
      <c r="D4475">
        <v>-119.599744914768</v>
      </c>
      <c r="E4475" s="2">
        <v>3.7073170731707301</v>
      </c>
      <c r="F4475">
        <v>69.835418994458493</v>
      </c>
      <c r="G4475">
        <f t="shared" si="208"/>
        <v>1</v>
      </c>
      <c r="H4475" s="3">
        <f t="shared" si="209"/>
        <v>1.8440757431448247</v>
      </c>
      <c r="I4475" s="3">
        <f t="shared" si="210"/>
        <v>1.8440757431448247</v>
      </c>
      <c r="J4475">
        <v>0</v>
      </c>
      <c r="K4475">
        <v>0</v>
      </c>
    </row>
    <row r="4476" spans="1:11" x14ac:dyDescent="0.2">
      <c r="A4476" t="s">
        <v>8738</v>
      </c>
      <c r="B4476" t="s">
        <v>9</v>
      </c>
      <c r="C4476" s="1" t="s">
        <v>8739</v>
      </c>
      <c r="D4476">
        <v>-121.27477045247799</v>
      </c>
      <c r="E4476" s="2">
        <v>1.0243902439024299</v>
      </c>
      <c r="F4476">
        <v>69.835418994406595</v>
      </c>
      <c r="G4476">
        <f t="shared" si="208"/>
        <v>1</v>
      </c>
      <c r="H4476" s="3">
        <f t="shared" si="209"/>
        <v>1.8440757431445018</v>
      </c>
      <c r="I4476" s="3">
        <f t="shared" si="210"/>
        <v>1.8440757431445018</v>
      </c>
      <c r="J4476">
        <v>0</v>
      </c>
      <c r="K4476">
        <v>0</v>
      </c>
    </row>
    <row r="4477" spans="1:11" x14ac:dyDescent="0.2">
      <c r="A4477" t="s">
        <v>8740</v>
      </c>
      <c r="B4477" t="s">
        <v>9</v>
      </c>
      <c r="C4477" s="1" t="s">
        <v>8741</v>
      </c>
      <c r="D4477">
        <v>-119.866110656237</v>
      </c>
      <c r="E4477" s="2">
        <v>3.4545454545454501</v>
      </c>
      <c r="F4477">
        <v>112.724785718538</v>
      </c>
      <c r="G4477">
        <f t="shared" si="208"/>
        <v>1</v>
      </c>
      <c r="H4477" s="3">
        <f t="shared" si="209"/>
        <v>2.0520194184177747</v>
      </c>
      <c r="I4477" s="3">
        <f t="shared" si="210"/>
        <v>2.0520194184177747</v>
      </c>
      <c r="J4477">
        <v>0</v>
      </c>
      <c r="K4477">
        <v>0</v>
      </c>
    </row>
    <row r="4478" spans="1:11" x14ac:dyDescent="0.2">
      <c r="A4478" t="s">
        <v>8742</v>
      </c>
      <c r="B4478" t="s">
        <v>9</v>
      </c>
      <c r="C4478" s="1" t="s">
        <v>8743</v>
      </c>
      <c r="D4478">
        <v>-119.031594884228</v>
      </c>
      <c r="E4478" s="2">
        <v>2.4390243902439002</v>
      </c>
      <c r="F4478">
        <v>247.117886408652</v>
      </c>
      <c r="G4478">
        <f t="shared" si="208"/>
        <v>1</v>
      </c>
      <c r="H4478" s="3">
        <f t="shared" si="209"/>
        <v>2.3929041808025198</v>
      </c>
      <c r="I4478" s="3">
        <f t="shared" si="210"/>
        <v>2.3929041808025198</v>
      </c>
      <c r="J4478">
        <v>0</v>
      </c>
      <c r="K4478">
        <v>0</v>
      </c>
    </row>
    <row r="4479" spans="1:11" x14ac:dyDescent="0.2">
      <c r="A4479" t="s">
        <v>8744</v>
      </c>
      <c r="B4479" t="s">
        <v>9</v>
      </c>
      <c r="C4479" s="1" t="s">
        <v>8745</v>
      </c>
      <c r="D4479">
        <v>-122.174983676263</v>
      </c>
      <c r="E4479" s="2">
        <v>1.3095238095238</v>
      </c>
      <c r="F4479">
        <v>69.835418994637607</v>
      </c>
      <c r="G4479">
        <f t="shared" si="208"/>
        <v>1</v>
      </c>
      <c r="H4479" s="3">
        <f t="shared" si="209"/>
        <v>1.8440757431459385</v>
      </c>
      <c r="I4479" s="3">
        <f t="shared" si="210"/>
        <v>1.8440757431459385</v>
      </c>
      <c r="J4479">
        <v>0</v>
      </c>
      <c r="K4479">
        <v>0</v>
      </c>
    </row>
    <row r="4480" spans="1:11" x14ac:dyDescent="0.2">
      <c r="A4480" t="s">
        <v>8746</v>
      </c>
      <c r="B4480" t="s">
        <v>9</v>
      </c>
      <c r="C4480" s="1" t="s">
        <v>8747</v>
      </c>
      <c r="D4480">
        <v>-120.330076606837</v>
      </c>
      <c r="E4480" s="2">
        <v>2.4545454545454501</v>
      </c>
      <c r="F4480">
        <v>121.10367654173299</v>
      </c>
      <c r="G4480">
        <f t="shared" si="208"/>
        <v>1</v>
      </c>
      <c r="H4480" s="3">
        <f t="shared" si="209"/>
        <v>2.0831573279287667</v>
      </c>
      <c r="I4480" s="3">
        <f t="shared" si="210"/>
        <v>2.0831573279287667</v>
      </c>
      <c r="J4480">
        <v>0</v>
      </c>
      <c r="K4480">
        <v>0</v>
      </c>
    </row>
    <row r="4481" spans="1:11" x14ac:dyDescent="0.2">
      <c r="A4481" t="s">
        <v>8748</v>
      </c>
      <c r="B4481" t="s">
        <v>9</v>
      </c>
      <c r="C4481" s="1" t="s">
        <v>8749</v>
      </c>
      <c r="D4481">
        <v>-118.812172818734</v>
      </c>
      <c r="E4481" s="2">
        <v>1.1848739495798299</v>
      </c>
      <c r="F4481">
        <v>237.200487609356</v>
      </c>
      <c r="G4481">
        <f t="shared" si="208"/>
        <v>1</v>
      </c>
      <c r="H4481" s="3">
        <f t="shared" si="209"/>
        <v>2.3751155774655595</v>
      </c>
      <c r="I4481" s="3">
        <f t="shared" si="210"/>
        <v>2.3751155774655595</v>
      </c>
      <c r="J4481">
        <v>0</v>
      </c>
      <c r="K4481">
        <v>0</v>
      </c>
    </row>
    <row r="4482" spans="1:11" x14ac:dyDescent="0.2">
      <c r="A4482" t="s">
        <v>8750</v>
      </c>
      <c r="B4482" t="s">
        <v>9</v>
      </c>
      <c r="C4482" s="1" t="s">
        <v>8751</v>
      </c>
      <c r="D4482">
        <v>-119.95065619459</v>
      </c>
      <c r="E4482" s="2">
        <v>3.48837209302325</v>
      </c>
      <c r="F4482">
        <v>8662.9751725691804</v>
      </c>
      <c r="G4482">
        <f t="shared" si="208"/>
        <v>0</v>
      </c>
      <c r="H4482" s="3">
        <f t="shared" si="209"/>
        <v>3.9376670697456917</v>
      </c>
      <c r="I4482" s="3">
        <f t="shared" si="210"/>
        <v>3.9376670697456917</v>
      </c>
      <c r="J4482">
        <v>0</v>
      </c>
      <c r="K4482">
        <v>0</v>
      </c>
    </row>
    <row r="4483" spans="1:11" x14ac:dyDescent="0.2">
      <c r="A4483" t="s">
        <v>8752</v>
      </c>
      <c r="B4483" t="s">
        <v>9</v>
      </c>
      <c r="C4483" s="1" t="s">
        <v>8753</v>
      </c>
      <c r="D4483">
        <v>-121.07527081798101</v>
      </c>
      <c r="E4483" s="2">
        <v>1</v>
      </c>
      <c r="F4483">
        <v>69.835418994485707</v>
      </c>
      <c r="G4483">
        <f t="shared" ref="G4483:G4546" si="211">IF(F4483&lt;300,1,0)</f>
        <v>1</v>
      </c>
      <c r="H4483" s="3">
        <f t="shared" ref="H4483:H4546" si="212">LOG10(F4483)</f>
        <v>1.8440757431449939</v>
      </c>
      <c r="I4483" s="3">
        <f t="shared" ref="I4483:I4546" si="213">IF(E4483&gt;1,H4483,0)</f>
        <v>0</v>
      </c>
      <c r="J4483">
        <v>0</v>
      </c>
      <c r="K4483">
        <v>0</v>
      </c>
    </row>
    <row r="4484" spans="1:11" x14ac:dyDescent="0.2">
      <c r="A4484" t="s">
        <v>8754</v>
      </c>
      <c r="B4484" t="s">
        <v>9</v>
      </c>
      <c r="C4484" s="1" t="s">
        <v>8755</v>
      </c>
      <c r="D4484">
        <v>-122.090057373791</v>
      </c>
      <c r="E4484" s="2">
        <v>1.0333333333333301</v>
      </c>
      <c r="F4484">
        <v>165.902661778533</v>
      </c>
      <c r="G4484">
        <f t="shared" si="211"/>
        <v>1</v>
      </c>
      <c r="H4484" s="3">
        <f t="shared" si="212"/>
        <v>2.2198533539957612</v>
      </c>
      <c r="I4484" s="3">
        <f t="shared" si="213"/>
        <v>2.2198533539957612</v>
      </c>
      <c r="J4484">
        <v>0</v>
      </c>
      <c r="K4484">
        <v>0</v>
      </c>
    </row>
    <row r="4485" spans="1:11" x14ac:dyDescent="0.2">
      <c r="A4485" t="s">
        <v>8756</v>
      </c>
      <c r="B4485" t="s">
        <v>9</v>
      </c>
      <c r="C4485">
        <v>41.094017455018999</v>
      </c>
      <c r="D4485">
        <v>-123.930347755657</v>
      </c>
      <c r="E4485" s="2">
        <v>4.0476190476190403</v>
      </c>
      <c r="F4485">
        <v>69.835418994432402</v>
      </c>
      <c r="G4485">
        <f t="shared" si="211"/>
        <v>1</v>
      </c>
      <c r="H4485" s="3">
        <f t="shared" si="212"/>
        <v>1.8440757431446624</v>
      </c>
      <c r="I4485" s="3">
        <f t="shared" si="213"/>
        <v>1.8440757431446624</v>
      </c>
      <c r="J4485">
        <v>0</v>
      </c>
      <c r="K4485">
        <v>0</v>
      </c>
    </row>
    <row r="4486" spans="1:11" x14ac:dyDescent="0.2">
      <c r="A4486" t="s">
        <v>8757</v>
      </c>
      <c r="B4486" t="s">
        <v>9</v>
      </c>
      <c r="C4486" s="1" t="s">
        <v>8758</v>
      </c>
      <c r="D4486">
        <v>-123.772671800211</v>
      </c>
      <c r="E4486" s="2">
        <v>1</v>
      </c>
      <c r="F4486">
        <v>69.8354189942538</v>
      </c>
      <c r="G4486">
        <f t="shared" si="211"/>
        <v>1</v>
      </c>
      <c r="H4486" s="3">
        <f t="shared" si="212"/>
        <v>1.8440757431435517</v>
      </c>
      <c r="I4486" s="3">
        <f t="shared" si="213"/>
        <v>0</v>
      </c>
      <c r="J4486">
        <v>0</v>
      </c>
      <c r="K4486">
        <v>0</v>
      </c>
    </row>
    <row r="4487" spans="1:11" x14ac:dyDescent="0.2">
      <c r="A4487" t="s">
        <v>8759</v>
      </c>
      <c r="B4487" t="s">
        <v>9</v>
      </c>
      <c r="C4487" s="1" t="s">
        <v>8760</v>
      </c>
      <c r="D4487">
        <v>-122.498008734938</v>
      </c>
      <c r="E4487" s="2">
        <v>1</v>
      </c>
      <c r="F4487">
        <v>69.835418994435102</v>
      </c>
      <c r="G4487">
        <f t="shared" si="211"/>
        <v>1</v>
      </c>
      <c r="H4487" s="3">
        <f t="shared" si="212"/>
        <v>1.8440757431446793</v>
      </c>
      <c r="I4487" s="3">
        <f t="shared" si="213"/>
        <v>0</v>
      </c>
      <c r="J4487">
        <v>0</v>
      </c>
      <c r="K4487">
        <v>0</v>
      </c>
    </row>
    <row r="4488" spans="1:11" x14ac:dyDescent="0.2">
      <c r="A4488" t="s">
        <v>8761</v>
      </c>
      <c r="B4488" t="s">
        <v>9</v>
      </c>
      <c r="C4488">
        <v>38.979456879855697</v>
      </c>
      <c r="D4488">
        <v>-121.377348110621</v>
      </c>
      <c r="E4488" s="2">
        <v>1</v>
      </c>
      <c r="F4488">
        <v>69.835418994532603</v>
      </c>
      <c r="G4488">
        <f t="shared" si="211"/>
        <v>1</v>
      </c>
      <c r="H4488" s="3">
        <f t="shared" si="212"/>
        <v>1.8440757431452854</v>
      </c>
      <c r="I4488" s="3">
        <f t="shared" si="213"/>
        <v>0</v>
      </c>
      <c r="J4488">
        <v>0</v>
      </c>
      <c r="K4488">
        <v>0</v>
      </c>
    </row>
    <row r="4489" spans="1:11" x14ac:dyDescent="0.2">
      <c r="A4489" t="s">
        <v>8762</v>
      </c>
      <c r="B4489" t="s">
        <v>9</v>
      </c>
      <c r="C4489" s="1" t="s">
        <v>8763</v>
      </c>
      <c r="D4489">
        <v>-118.336636334991</v>
      </c>
      <c r="E4489" s="2">
        <v>4.2195121951219496</v>
      </c>
      <c r="F4489">
        <v>69.835418994388206</v>
      </c>
      <c r="G4489">
        <f t="shared" si="211"/>
        <v>1</v>
      </c>
      <c r="H4489" s="3">
        <f t="shared" si="212"/>
        <v>1.8440757431443875</v>
      </c>
      <c r="I4489" s="3">
        <f t="shared" si="213"/>
        <v>1.8440757431443875</v>
      </c>
      <c r="J4489">
        <v>0</v>
      </c>
      <c r="K4489">
        <v>0</v>
      </c>
    </row>
    <row r="4490" spans="1:11" x14ac:dyDescent="0.2">
      <c r="A4490" t="s">
        <v>8764</v>
      </c>
      <c r="B4490" t="s">
        <v>9</v>
      </c>
      <c r="C4490" s="1" t="s">
        <v>8765</v>
      </c>
      <c r="D4490">
        <v>-118.33281798975</v>
      </c>
      <c r="E4490" s="2">
        <v>1</v>
      </c>
      <c r="F4490">
        <v>259.74666132708001</v>
      </c>
      <c r="G4490">
        <f t="shared" si="211"/>
        <v>1</v>
      </c>
      <c r="H4490" s="3">
        <f t="shared" si="212"/>
        <v>2.4145499740288505</v>
      </c>
      <c r="I4490" s="3">
        <f t="shared" si="213"/>
        <v>0</v>
      </c>
      <c r="J4490">
        <v>0</v>
      </c>
      <c r="K4490">
        <v>0</v>
      </c>
    </row>
    <row r="4491" spans="1:11" x14ac:dyDescent="0.2">
      <c r="A4491" t="s">
        <v>8766</v>
      </c>
      <c r="B4491" t="s">
        <v>9</v>
      </c>
      <c r="C4491" s="1" t="s">
        <v>8767</v>
      </c>
      <c r="D4491">
        <v>-118.23744544146599</v>
      </c>
      <c r="E4491" s="2">
        <v>1</v>
      </c>
      <c r="F4491">
        <v>69.835418994558495</v>
      </c>
      <c r="G4491">
        <f t="shared" si="211"/>
        <v>1</v>
      </c>
      <c r="H4491" s="3">
        <f t="shared" si="212"/>
        <v>1.8440757431454466</v>
      </c>
      <c r="I4491" s="3">
        <f t="shared" si="213"/>
        <v>0</v>
      </c>
      <c r="J4491">
        <v>0</v>
      </c>
      <c r="K4491">
        <v>0</v>
      </c>
    </row>
    <row r="4492" spans="1:11" x14ac:dyDescent="0.2">
      <c r="A4492" t="s">
        <v>8768</v>
      </c>
      <c r="B4492" t="s">
        <v>9</v>
      </c>
      <c r="C4492" s="1" t="s">
        <v>8769</v>
      </c>
      <c r="D4492">
        <v>-119.44606036704999</v>
      </c>
      <c r="E4492" s="2">
        <v>2.3214285714285698</v>
      </c>
      <c r="F4492">
        <v>139.67083798871801</v>
      </c>
      <c r="G4492">
        <f t="shared" si="211"/>
        <v>1</v>
      </c>
      <c r="H4492" s="3">
        <f t="shared" si="212"/>
        <v>2.1451057388081871</v>
      </c>
      <c r="I4492" s="3">
        <f t="shared" si="213"/>
        <v>2.1451057388081871</v>
      </c>
      <c r="J4492">
        <v>0</v>
      </c>
      <c r="K4492">
        <v>0</v>
      </c>
    </row>
    <row r="4493" spans="1:11" x14ac:dyDescent="0.2">
      <c r="A4493" t="s">
        <v>8770</v>
      </c>
      <c r="B4493" t="s">
        <v>9</v>
      </c>
      <c r="C4493" s="1" t="s">
        <v>8771</v>
      </c>
      <c r="D4493">
        <v>-119.53513408921999</v>
      </c>
      <c r="E4493" s="2">
        <v>2.7749999999999999</v>
      </c>
      <c r="F4493">
        <v>69.835418994506</v>
      </c>
      <c r="G4493">
        <f t="shared" si="211"/>
        <v>1</v>
      </c>
      <c r="H4493" s="3">
        <f t="shared" si="212"/>
        <v>1.84407574314512</v>
      </c>
      <c r="I4493" s="3">
        <f t="shared" si="213"/>
        <v>1.84407574314512</v>
      </c>
      <c r="J4493">
        <v>0</v>
      </c>
      <c r="K4493">
        <v>0</v>
      </c>
    </row>
    <row r="4494" spans="1:11" x14ac:dyDescent="0.2">
      <c r="A4494" t="s">
        <v>8772</v>
      </c>
      <c r="B4494" t="s">
        <v>9</v>
      </c>
      <c r="C4494" s="1" t="s">
        <v>8773</v>
      </c>
      <c r="D4494">
        <v>-118.557156667146</v>
      </c>
      <c r="E4494" s="2">
        <v>4.25</v>
      </c>
      <c r="F4494">
        <v>1249.7463809206299</v>
      </c>
      <c r="G4494">
        <f t="shared" si="211"/>
        <v>0</v>
      </c>
      <c r="H4494" s="3">
        <f t="shared" si="212"/>
        <v>3.096821887774317</v>
      </c>
      <c r="I4494" s="3">
        <f t="shared" si="213"/>
        <v>3.096821887774317</v>
      </c>
      <c r="J4494">
        <v>0</v>
      </c>
      <c r="K4494">
        <v>0</v>
      </c>
    </row>
    <row r="4495" spans="1:11" x14ac:dyDescent="0.2">
      <c r="A4495" t="s">
        <v>8774</v>
      </c>
      <c r="B4495" t="s">
        <v>8775</v>
      </c>
      <c r="C4495" s="1" t="s">
        <v>8776</v>
      </c>
      <c r="D4495">
        <v>-118.44325881202199</v>
      </c>
      <c r="E4495" s="2">
        <v>3.3658536585365799</v>
      </c>
      <c r="F4495">
        <v>175019</v>
      </c>
      <c r="G4495">
        <f t="shared" si="211"/>
        <v>0</v>
      </c>
      <c r="H4495" s="3">
        <f t="shared" si="212"/>
        <v>5.2430851980991218</v>
      </c>
      <c r="I4495" s="3">
        <f t="shared" si="213"/>
        <v>5.2430851980991218</v>
      </c>
      <c r="J4495">
        <v>232</v>
      </c>
      <c r="K4495">
        <v>0.20333041191936899</v>
      </c>
    </row>
    <row r="4496" spans="1:11" x14ac:dyDescent="0.2">
      <c r="A4496" t="s">
        <v>8777</v>
      </c>
      <c r="B4496" t="s">
        <v>9</v>
      </c>
      <c r="C4496">
        <v>37.469737452023402</v>
      </c>
      <c r="D4496">
        <v>-122.420438588259</v>
      </c>
      <c r="E4496" s="2">
        <v>1.0697674418604599</v>
      </c>
      <c r="F4496">
        <v>69.835418994409295</v>
      </c>
      <c r="G4496">
        <f t="shared" si="211"/>
        <v>1</v>
      </c>
      <c r="H4496" s="3">
        <f t="shared" si="212"/>
        <v>1.8440757431445187</v>
      </c>
      <c r="I4496" s="3">
        <f t="shared" si="213"/>
        <v>1.8440757431445187</v>
      </c>
      <c r="J4496">
        <v>0</v>
      </c>
      <c r="K4496">
        <v>0</v>
      </c>
    </row>
    <row r="4497" spans="1:11" x14ac:dyDescent="0.2">
      <c r="A4497" t="s">
        <v>8778</v>
      </c>
      <c r="B4497" t="s">
        <v>9</v>
      </c>
      <c r="C4497">
        <v>37.949747941548402</v>
      </c>
      <c r="D4497">
        <v>-120.69423608569601</v>
      </c>
      <c r="E4497" s="2">
        <v>1</v>
      </c>
      <c r="F4497">
        <v>122.862486170031</v>
      </c>
      <c r="G4497">
        <f t="shared" si="211"/>
        <v>1</v>
      </c>
      <c r="H4497" s="3">
        <f t="shared" si="212"/>
        <v>2.0894192991896414</v>
      </c>
      <c r="I4497" s="3">
        <f t="shared" si="213"/>
        <v>0</v>
      </c>
      <c r="J4497">
        <v>0</v>
      </c>
      <c r="K4497">
        <v>0</v>
      </c>
    </row>
    <row r="4498" spans="1:11" x14ac:dyDescent="0.2">
      <c r="A4498" t="s">
        <v>8779</v>
      </c>
      <c r="B4498" t="s">
        <v>9</v>
      </c>
      <c r="C4498" s="1" t="s">
        <v>8780</v>
      </c>
      <c r="D4498">
        <v>-121.077422313977</v>
      </c>
      <c r="E4498" s="2">
        <v>1</v>
      </c>
      <c r="F4498">
        <v>69.835418994434207</v>
      </c>
      <c r="G4498">
        <f t="shared" si="211"/>
        <v>1</v>
      </c>
      <c r="H4498" s="3">
        <f t="shared" si="212"/>
        <v>1.8440757431446737</v>
      </c>
      <c r="I4498" s="3">
        <f t="shared" si="213"/>
        <v>0</v>
      </c>
      <c r="J4498">
        <v>0</v>
      </c>
      <c r="K4498">
        <v>0</v>
      </c>
    </row>
    <row r="4499" spans="1:11" x14ac:dyDescent="0.2">
      <c r="A4499" t="s">
        <v>8781</v>
      </c>
      <c r="B4499" t="s">
        <v>9</v>
      </c>
      <c r="C4499" s="1" t="s">
        <v>8782</v>
      </c>
      <c r="D4499">
        <v>-121.89672526347501</v>
      </c>
      <c r="E4499" s="2">
        <v>1</v>
      </c>
      <c r="F4499">
        <v>69.835418994396505</v>
      </c>
      <c r="G4499">
        <f t="shared" si="211"/>
        <v>1</v>
      </c>
      <c r="H4499" s="3">
        <f t="shared" si="212"/>
        <v>1.8440757431444392</v>
      </c>
      <c r="I4499" s="3">
        <f t="shared" si="213"/>
        <v>0</v>
      </c>
      <c r="J4499">
        <v>0</v>
      </c>
      <c r="K4499">
        <v>0</v>
      </c>
    </row>
    <row r="4500" spans="1:11" x14ac:dyDescent="0.2">
      <c r="A4500" t="s">
        <v>8783</v>
      </c>
      <c r="B4500" t="s">
        <v>9</v>
      </c>
      <c r="C4500" s="1" t="s">
        <v>8784</v>
      </c>
      <c r="D4500">
        <v>-118.788878129455</v>
      </c>
      <c r="E4500" s="2">
        <v>2.0666666666666602</v>
      </c>
      <c r="F4500">
        <v>137.178683484244</v>
      </c>
      <c r="G4500">
        <f t="shared" si="211"/>
        <v>1</v>
      </c>
      <c r="H4500" s="3">
        <f t="shared" si="212"/>
        <v>2.137286630580554</v>
      </c>
      <c r="I4500" s="3">
        <f t="shared" si="213"/>
        <v>2.137286630580554</v>
      </c>
      <c r="J4500">
        <v>0</v>
      </c>
      <c r="K4500">
        <v>0</v>
      </c>
    </row>
    <row r="4501" spans="1:11" x14ac:dyDescent="0.2">
      <c r="A4501" t="s">
        <v>8785</v>
      </c>
      <c r="B4501" t="s">
        <v>9</v>
      </c>
      <c r="C4501" s="1" t="s">
        <v>8786</v>
      </c>
      <c r="D4501">
        <v>-120.94694238176299</v>
      </c>
      <c r="E4501" s="2">
        <v>1</v>
      </c>
      <c r="F4501">
        <v>69.835418994520694</v>
      </c>
      <c r="G4501">
        <f t="shared" si="211"/>
        <v>1</v>
      </c>
      <c r="H4501" s="3">
        <f t="shared" si="212"/>
        <v>1.8440757431452115</v>
      </c>
      <c r="I4501" s="3">
        <f t="shared" si="213"/>
        <v>0</v>
      </c>
      <c r="J4501">
        <v>0</v>
      </c>
      <c r="K4501">
        <v>0</v>
      </c>
    </row>
    <row r="4502" spans="1:11" x14ac:dyDescent="0.2">
      <c r="A4502" t="s">
        <v>8787</v>
      </c>
      <c r="B4502" t="s">
        <v>9</v>
      </c>
      <c r="C4502" s="1" t="s">
        <v>8788</v>
      </c>
      <c r="D4502">
        <v>-121.219143476695</v>
      </c>
      <c r="E4502" s="2">
        <v>3.7948717948717898</v>
      </c>
      <c r="F4502">
        <v>252.71463530461401</v>
      </c>
      <c r="G4502">
        <f t="shared" si="211"/>
        <v>1</v>
      </c>
      <c r="H4502" s="3">
        <f t="shared" si="212"/>
        <v>2.4026303936729216</v>
      </c>
      <c r="I4502" s="3">
        <f t="shared" si="213"/>
        <v>2.4026303936729216</v>
      </c>
      <c r="J4502">
        <v>0</v>
      </c>
      <c r="K4502">
        <v>0</v>
      </c>
    </row>
    <row r="4503" spans="1:11" x14ac:dyDescent="0.2">
      <c r="A4503" t="s">
        <v>8789</v>
      </c>
      <c r="B4503" t="s">
        <v>9</v>
      </c>
      <c r="C4503" s="1" t="s">
        <v>8790</v>
      </c>
      <c r="D4503">
        <v>-122.02166643747501</v>
      </c>
      <c r="E4503" s="2">
        <v>1</v>
      </c>
      <c r="F4503">
        <v>129.165547519288</v>
      </c>
      <c r="G4503">
        <f t="shared" si="211"/>
        <v>1</v>
      </c>
      <c r="H4503" s="3">
        <f t="shared" si="212"/>
        <v>2.1111466892196735</v>
      </c>
      <c r="I4503" s="3">
        <f t="shared" si="213"/>
        <v>0</v>
      </c>
      <c r="J4503">
        <v>0</v>
      </c>
      <c r="K4503">
        <v>0</v>
      </c>
    </row>
    <row r="4504" spans="1:11" x14ac:dyDescent="0.2">
      <c r="A4504" t="s">
        <v>8791</v>
      </c>
      <c r="B4504" t="s">
        <v>9</v>
      </c>
      <c r="C4504" s="1" t="s">
        <v>8792</v>
      </c>
      <c r="D4504">
        <v>-123.380996919583</v>
      </c>
      <c r="E4504" s="2">
        <v>4.7441860465116203</v>
      </c>
      <c r="F4504">
        <v>1449.8545379172399</v>
      </c>
      <c r="G4504">
        <f t="shared" si="211"/>
        <v>0</v>
      </c>
      <c r="H4504" s="3">
        <f t="shared" si="212"/>
        <v>3.161324432201309</v>
      </c>
      <c r="I4504" s="3">
        <f t="shared" si="213"/>
        <v>3.161324432201309</v>
      </c>
      <c r="J4504">
        <v>0</v>
      </c>
      <c r="K4504">
        <v>0</v>
      </c>
    </row>
    <row r="4505" spans="1:11" x14ac:dyDescent="0.2">
      <c r="A4505" t="s">
        <v>8793</v>
      </c>
      <c r="B4505" t="s">
        <v>9</v>
      </c>
      <c r="C4505" s="1" t="s">
        <v>8794</v>
      </c>
      <c r="D4505">
        <v>-123.76690917920899</v>
      </c>
      <c r="E4505" s="2">
        <v>4.6190476190476097</v>
      </c>
      <c r="F4505">
        <v>69.835418994339307</v>
      </c>
      <c r="G4505">
        <f t="shared" si="211"/>
        <v>1</v>
      </c>
      <c r="H4505" s="3">
        <f t="shared" si="212"/>
        <v>1.8440757431440835</v>
      </c>
      <c r="I4505" s="3">
        <f t="shared" si="213"/>
        <v>1.8440757431440835</v>
      </c>
      <c r="J4505">
        <v>0</v>
      </c>
      <c r="K4505">
        <v>0</v>
      </c>
    </row>
    <row r="4506" spans="1:11" x14ac:dyDescent="0.2">
      <c r="A4506" t="s">
        <v>8795</v>
      </c>
      <c r="B4506" t="s">
        <v>9</v>
      </c>
      <c r="C4506" s="1" t="s">
        <v>8796</v>
      </c>
      <c r="D4506">
        <v>-122.466716721515</v>
      </c>
      <c r="E4506" s="2">
        <v>1.09756097560975</v>
      </c>
      <c r="F4506">
        <v>69.835418994502206</v>
      </c>
      <c r="G4506">
        <f t="shared" si="211"/>
        <v>1</v>
      </c>
      <c r="H4506" s="3">
        <f t="shared" si="212"/>
        <v>1.8440757431450965</v>
      </c>
      <c r="I4506" s="3">
        <f t="shared" si="213"/>
        <v>1.8440757431450965</v>
      </c>
      <c r="J4506">
        <v>0</v>
      </c>
      <c r="K4506">
        <v>0</v>
      </c>
    </row>
    <row r="4507" spans="1:11" x14ac:dyDescent="0.2">
      <c r="A4507" t="s">
        <v>8797</v>
      </c>
      <c r="B4507" t="s">
        <v>9</v>
      </c>
      <c r="C4507">
        <v>38.4500449698903</v>
      </c>
      <c r="D4507">
        <v>-122.589902432507</v>
      </c>
      <c r="E4507" s="2">
        <v>1.7073170731707299</v>
      </c>
      <c r="F4507">
        <v>69.835418994528894</v>
      </c>
      <c r="G4507">
        <f t="shared" si="211"/>
        <v>1</v>
      </c>
      <c r="H4507" s="3">
        <f t="shared" si="212"/>
        <v>1.8440757431452623</v>
      </c>
      <c r="I4507" s="3">
        <f t="shared" si="213"/>
        <v>1.8440757431452623</v>
      </c>
      <c r="J4507">
        <v>0</v>
      </c>
      <c r="K4507">
        <v>0</v>
      </c>
    </row>
    <row r="4508" spans="1:11" x14ac:dyDescent="0.2">
      <c r="A4508" t="s">
        <v>8798</v>
      </c>
      <c r="B4508" t="s">
        <v>9</v>
      </c>
      <c r="C4508">
        <v>39.825701839761898</v>
      </c>
      <c r="D4508">
        <v>-121.293265611058</v>
      </c>
      <c r="E4508" s="2">
        <v>1.3902439024390201</v>
      </c>
      <c r="F4508">
        <v>270.674442341614</v>
      </c>
      <c r="G4508">
        <f t="shared" si="211"/>
        <v>1</v>
      </c>
      <c r="H4508" s="3">
        <f t="shared" si="212"/>
        <v>2.4324472506947306</v>
      </c>
      <c r="I4508" s="3">
        <f t="shared" si="213"/>
        <v>2.4324472506947306</v>
      </c>
      <c r="J4508">
        <v>0</v>
      </c>
      <c r="K4508">
        <v>0</v>
      </c>
    </row>
    <row r="4509" spans="1:11" x14ac:dyDescent="0.2">
      <c r="A4509" t="s">
        <v>8799</v>
      </c>
      <c r="B4509" t="s">
        <v>9</v>
      </c>
      <c r="C4509" s="1" t="s">
        <v>8800</v>
      </c>
      <c r="D4509">
        <v>-122.42198308232101</v>
      </c>
      <c r="E4509" s="2">
        <v>1.11904761904761</v>
      </c>
      <c r="F4509">
        <v>69.835418994384398</v>
      </c>
      <c r="G4509">
        <f t="shared" si="211"/>
        <v>1</v>
      </c>
      <c r="H4509" s="3">
        <f t="shared" si="212"/>
        <v>1.844075743144364</v>
      </c>
      <c r="I4509" s="3">
        <f t="shared" si="213"/>
        <v>1.844075743144364</v>
      </c>
      <c r="J4509">
        <v>0</v>
      </c>
      <c r="K4509">
        <v>0</v>
      </c>
    </row>
    <row r="4510" spans="1:11" x14ac:dyDescent="0.2">
      <c r="A4510" t="s">
        <v>8801</v>
      </c>
      <c r="B4510" t="s">
        <v>9</v>
      </c>
      <c r="C4510" s="1" t="s">
        <v>8802</v>
      </c>
      <c r="D4510">
        <v>-121.89817495956299</v>
      </c>
      <c r="E4510" s="2">
        <v>1</v>
      </c>
      <c r="F4510">
        <v>251.503363980514</v>
      </c>
      <c r="G4510">
        <f t="shared" si="211"/>
        <v>1</v>
      </c>
      <c r="H4510" s="3">
        <f t="shared" si="212"/>
        <v>2.4005437983319218</v>
      </c>
      <c r="I4510" s="3">
        <f t="shared" si="213"/>
        <v>0</v>
      </c>
      <c r="J4510">
        <v>0</v>
      </c>
      <c r="K4510">
        <v>0</v>
      </c>
    </row>
    <row r="4511" spans="1:11" x14ac:dyDescent="0.2">
      <c r="A4511" t="s">
        <v>8803</v>
      </c>
      <c r="B4511" t="s">
        <v>9</v>
      </c>
      <c r="C4511" s="1" t="s">
        <v>8804</v>
      </c>
      <c r="D4511">
        <v>-121.60540714173899</v>
      </c>
      <c r="E4511" s="2">
        <v>1</v>
      </c>
      <c r="F4511">
        <v>69.835418994556605</v>
      </c>
      <c r="G4511">
        <f t="shared" si="211"/>
        <v>1</v>
      </c>
      <c r="H4511" s="3">
        <f t="shared" si="212"/>
        <v>1.8440757431454349</v>
      </c>
      <c r="I4511" s="3">
        <f t="shared" si="213"/>
        <v>0</v>
      </c>
      <c r="J4511">
        <v>0</v>
      </c>
      <c r="K4511">
        <v>0</v>
      </c>
    </row>
    <row r="4512" spans="1:11" x14ac:dyDescent="0.2">
      <c r="A4512" t="s">
        <v>8805</v>
      </c>
      <c r="B4512" t="s">
        <v>9</v>
      </c>
      <c r="C4512" s="1" t="s">
        <v>8806</v>
      </c>
      <c r="D4512">
        <v>-119.44843456697301</v>
      </c>
      <c r="E4512" s="2">
        <v>2.82926829268292</v>
      </c>
      <c r="F4512">
        <v>69.835418994482495</v>
      </c>
      <c r="G4512">
        <f t="shared" si="211"/>
        <v>1</v>
      </c>
      <c r="H4512" s="3">
        <f t="shared" si="212"/>
        <v>1.8440757431449739</v>
      </c>
      <c r="I4512" s="3">
        <f t="shared" si="213"/>
        <v>1.8440757431449739</v>
      </c>
      <c r="J4512">
        <v>0</v>
      </c>
      <c r="K4512">
        <v>0</v>
      </c>
    </row>
    <row r="4513" spans="1:11" x14ac:dyDescent="0.2">
      <c r="A4513" t="s">
        <v>8807</v>
      </c>
      <c r="B4513" t="s">
        <v>9</v>
      </c>
      <c r="C4513">
        <v>38.022365421223803</v>
      </c>
      <c r="D4513">
        <v>-122.82507991079</v>
      </c>
      <c r="E4513" s="2">
        <v>3.0714285714285698</v>
      </c>
      <c r="F4513">
        <v>69.835418994397401</v>
      </c>
      <c r="G4513">
        <f t="shared" si="211"/>
        <v>1</v>
      </c>
      <c r="H4513" s="3">
        <f t="shared" si="212"/>
        <v>1.8440757431444448</v>
      </c>
      <c r="I4513" s="3">
        <f t="shared" si="213"/>
        <v>1.8440757431444448</v>
      </c>
      <c r="J4513">
        <v>0</v>
      </c>
      <c r="K4513">
        <v>0</v>
      </c>
    </row>
    <row r="4514" spans="1:11" x14ac:dyDescent="0.2">
      <c r="A4514" t="s">
        <v>8808</v>
      </c>
      <c r="B4514" t="s">
        <v>9</v>
      </c>
      <c r="C4514" s="1" t="s">
        <v>8809</v>
      </c>
      <c r="D4514">
        <v>-121.86713127606301</v>
      </c>
      <c r="E4514" s="2">
        <v>1</v>
      </c>
      <c r="F4514">
        <v>69.8354189945493</v>
      </c>
      <c r="G4514">
        <f t="shared" si="211"/>
        <v>1</v>
      </c>
      <c r="H4514" s="3">
        <f t="shared" si="212"/>
        <v>1.8440757431453894</v>
      </c>
      <c r="I4514" s="3">
        <f t="shared" si="213"/>
        <v>0</v>
      </c>
      <c r="J4514">
        <v>0</v>
      </c>
      <c r="K4514">
        <v>0</v>
      </c>
    </row>
    <row r="4515" spans="1:11" x14ac:dyDescent="0.2">
      <c r="A4515" t="s">
        <v>8810</v>
      </c>
      <c r="B4515" t="s">
        <v>9</v>
      </c>
      <c r="C4515" s="1" t="s">
        <v>8811</v>
      </c>
      <c r="D4515">
        <v>-120.007226303591</v>
      </c>
      <c r="E4515" s="2">
        <v>1.1499999999999999</v>
      </c>
      <c r="F4515">
        <v>69.835418994409295</v>
      </c>
      <c r="G4515">
        <f t="shared" si="211"/>
        <v>1</v>
      </c>
      <c r="H4515" s="3">
        <f t="shared" si="212"/>
        <v>1.8440757431445187</v>
      </c>
      <c r="I4515" s="3">
        <f t="shared" si="213"/>
        <v>1.8440757431445187</v>
      </c>
      <c r="J4515">
        <v>0</v>
      </c>
      <c r="K4515">
        <v>0</v>
      </c>
    </row>
    <row r="4516" spans="1:11" x14ac:dyDescent="0.2">
      <c r="A4516" t="s">
        <v>8812</v>
      </c>
      <c r="B4516" t="s">
        <v>9</v>
      </c>
      <c r="C4516" s="1" t="s">
        <v>8813</v>
      </c>
      <c r="D4516">
        <v>-121.164362154527</v>
      </c>
      <c r="E4516" s="2">
        <v>2.8658536585365799</v>
      </c>
      <c r="F4516">
        <v>288.87213604853599</v>
      </c>
      <c r="G4516">
        <f t="shared" si="211"/>
        <v>1</v>
      </c>
      <c r="H4516" s="3">
        <f t="shared" si="212"/>
        <v>2.4607056528031053</v>
      </c>
      <c r="I4516" s="3">
        <f t="shared" si="213"/>
        <v>2.4607056528031053</v>
      </c>
      <c r="J4516">
        <v>0</v>
      </c>
      <c r="K4516">
        <v>0</v>
      </c>
    </row>
    <row r="4517" spans="1:11" x14ac:dyDescent="0.2">
      <c r="A4517" t="s">
        <v>8814</v>
      </c>
      <c r="B4517" t="s">
        <v>9</v>
      </c>
      <c r="C4517" s="1" t="s">
        <v>8815</v>
      </c>
      <c r="D4517">
        <v>-121.33680685268899</v>
      </c>
      <c r="E4517" s="2">
        <v>4.08984375</v>
      </c>
      <c r="F4517">
        <v>830.88540003266201</v>
      </c>
      <c r="G4517">
        <f t="shared" si="211"/>
        <v>0</v>
      </c>
      <c r="H4517" s="3">
        <f t="shared" si="212"/>
        <v>2.9195411277966752</v>
      </c>
      <c r="I4517" s="3">
        <f t="shared" si="213"/>
        <v>2.9195411277966752</v>
      </c>
      <c r="J4517">
        <v>0</v>
      </c>
      <c r="K4517">
        <v>0</v>
      </c>
    </row>
    <row r="4518" spans="1:11" x14ac:dyDescent="0.2">
      <c r="A4518" t="s">
        <v>8816</v>
      </c>
      <c r="B4518" t="s">
        <v>9</v>
      </c>
      <c r="C4518" s="1" t="s">
        <v>8817</v>
      </c>
      <c r="D4518">
        <v>-121.390181151712</v>
      </c>
      <c r="E4518" s="2">
        <v>1</v>
      </c>
      <c r="F4518">
        <v>69.835418994387297</v>
      </c>
      <c r="G4518">
        <f t="shared" si="211"/>
        <v>1</v>
      </c>
      <c r="H4518" s="3">
        <f t="shared" si="212"/>
        <v>1.8440757431443819</v>
      </c>
      <c r="I4518" s="3">
        <f t="shared" si="213"/>
        <v>0</v>
      </c>
      <c r="J4518">
        <v>0</v>
      </c>
      <c r="K4518">
        <v>0</v>
      </c>
    </row>
    <row r="4519" spans="1:11" x14ac:dyDescent="0.2">
      <c r="A4519" t="s">
        <v>8818</v>
      </c>
      <c r="B4519" t="s">
        <v>9</v>
      </c>
      <c r="C4519" s="1" t="s">
        <v>8819</v>
      </c>
      <c r="D4519">
        <v>-121.54837180715199</v>
      </c>
      <c r="E4519" s="2">
        <v>1</v>
      </c>
      <c r="F4519">
        <v>69.8354189945088</v>
      </c>
      <c r="G4519">
        <f t="shared" si="211"/>
        <v>1</v>
      </c>
      <c r="H4519" s="3">
        <f t="shared" si="212"/>
        <v>1.8440757431451376</v>
      </c>
      <c r="I4519" s="3">
        <f t="shared" si="213"/>
        <v>0</v>
      </c>
      <c r="J4519">
        <v>0</v>
      </c>
      <c r="K4519">
        <v>0</v>
      </c>
    </row>
    <row r="4520" spans="1:11" x14ac:dyDescent="0.2">
      <c r="A4520" t="s">
        <v>8820</v>
      </c>
      <c r="B4520" t="s">
        <v>9</v>
      </c>
      <c r="C4520" s="1" t="s">
        <v>8821</v>
      </c>
      <c r="D4520">
        <v>-122.58806633409699</v>
      </c>
      <c r="E4520" s="2">
        <v>1.9761904761904701</v>
      </c>
      <c r="F4520">
        <v>69.835418994465499</v>
      </c>
      <c r="G4520">
        <f t="shared" si="211"/>
        <v>1</v>
      </c>
      <c r="H4520" s="3">
        <f t="shared" si="212"/>
        <v>1.8440757431448682</v>
      </c>
      <c r="I4520" s="3">
        <f t="shared" si="213"/>
        <v>1.8440757431448682</v>
      </c>
      <c r="J4520">
        <v>0</v>
      </c>
      <c r="K4520">
        <v>0</v>
      </c>
    </row>
    <row r="4521" spans="1:11" x14ac:dyDescent="0.2">
      <c r="A4521" t="s">
        <v>8822</v>
      </c>
      <c r="B4521" t="s">
        <v>9</v>
      </c>
      <c r="C4521" s="1" t="s">
        <v>8823</v>
      </c>
      <c r="D4521">
        <v>-120.009866478739</v>
      </c>
      <c r="E4521" s="2">
        <v>1.09756097560975</v>
      </c>
      <c r="F4521">
        <v>69.835418994548803</v>
      </c>
      <c r="G4521">
        <f t="shared" si="211"/>
        <v>1</v>
      </c>
      <c r="H4521" s="3">
        <f t="shared" si="212"/>
        <v>1.8440757431453862</v>
      </c>
      <c r="I4521" s="3">
        <f t="shared" si="213"/>
        <v>1.8440757431453862</v>
      </c>
      <c r="J4521">
        <v>0</v>
      </c>
      <c r="K4521">
        <v>0</v>
      </c>
    </row>
    <row r="4522" spans="1:11" x14ac:dyDescent="0.2">
      <c r="A4522" t="s">
        <v>8824</v>
      </c>
      <c r="B4522" t="s">
        <v>9</v>
      </c>
      <c r="C4522" s="1" t="s">
        <v>8825</v>
      </c>
      <c r="D4522">
        <v>-120.862703172499</v>
      </c>
      <c r="E4522" s="2">
        <v>2.6923076923076898</v>
      </c>
      <c r="F4522">
        <v>69.835418994342106</v>
      </c>
      <c r="G4522">
        <f t="shared" si="211"/>
        <v>1</v>
      </c>
      <c r="H4522" s="3">
        <f t="shared" si="212"/>
        <v>1.8440757431441008</v>
      </c>
      <c r="I4522" s="3">
        <f t="shared" si="213"/>
        <v>1.8440757431441008</v>
      </c>
      <c r="J4522">
        <v>0</v>
      </c>
      <c r="K4522">
        <v>0</v>
      </c>
    </row>
    <row r="4523" spans="1:11" x14ac:dyDescent="0.2">
      <c r="A4523" t="s">
        <v>8826</v>
      </c>
      <c r="B4523" t="s">
        <v>9</v>
      </c>
      <c r="C4523" s="1" t="s">
        <v>8827</v>
      </c>
      <c r="D4523">
        <v>-123.87270790935101</v>
      </c>
      <c r="E4523" s="2">
        <v>2.4390243902439002</v>
      </c>
      <c r="F4523">
        <v>69.835418994466295</v>
      </c>
      <c r="G4523">
        <f t="shared" si="211"/>
        <v>1</v>
      </c>
      <c r="H4523" s="3">
        <f t="shared" si="212"/>
        <v>1.8440757431448731</v>
      </c>
      <c r="I4523" s="3">
        <f t="shared" si="213"/>
        <v>1.8440757431448731</v>
      </c>
      <c r="J4523">
        <v>0</v>
      </c>
      <c r="K4523">
        <v>0</v>
      </c>
    </row>
    <row r="4524" spans="1:11" x14ac:dyDescent="0.2">
      <c r="A4524" t="s">
        <v>8828</v>
      </c>
      <c r="B4524" t="s">
        <v>9</v>
      </c>
      <c r="C4524" s="1" t="s">
        <v>8829</v>
      </c>
      <c r="D4524">
        <v>-121.728707489876</v>
      </c>
      <c r="E4524" s="2">
        <v>1</v>
      </c>
      <c r="F4524">
        <v>69.835418994340202</v>
      </c>
      <c r="G4524">
        <f t="shared" si="211"/>
        <v>1</v>
      </c>
      <c r="H4524" s="3">
        <f t="shared" si="212"/>
        <v>1.8440757431440891</v>
      </c>
      <c r="I4524" s="3">
        <f t="shared" si="213"/>
        <v>0</v>
      </c>
      <c r="J4524">
        <v>0</v>
      </c>
      <c r="K4524">
        <v>0</v>
      </c>
    </row>
    <row r="4525" spans="1:11" x14ac:dyDescent="0.2">
      <c r="A4525" t="s">
        <v>8830</v>
      </c>
      <c r="B4525" t="s">
        <v>9</v>
      </c>
      <c r="C4525" s="1" t="s">
        <v>8831</v>
      </c>
      <c r="D4525">
        <v>-119.02750753215</v>
      </c>
      <c r="E4525" s="2">
        <v>2.6585365853658498</v>
      </c>
      <c r="F4525">
        <v>69.835418994488904</v>
      </c>
      <c r="G4525">
        <f t="shared" si="211"/>
        <v>1</v>
      </c>
      <c r="H4525" s="3">
        <f t="shared" si="212"/>
        <v>1.8440757431450139</v>
      </c>
      <c r="I4525" s="3">
        <f t="shared" si="213"/>
        <v>1.8440757431450139</v>
      </c>
      <c r="J4525">
        <v>0</v>
      </c>
      <c r="K4525">
        <v>0</v>
      </c>
    </row>
    <row r="4526" spans="1:11" x14ac:dyDescent="0.2">
      <c r="A4526" t="s">
        <v>8832</v>
      </c>
      <c r="B4526" t="s">
        <v>9</v>
      </c>
      <c r="C4526" s="1" t="s">
        <v>8833</v>
      </c>
      <c r="D4526">
        <v>-121.76895762679401</v>
      </c>
      <c r="E4526" s="2">
        <v>1.6428571428571399</v>
      </c>
      <c r="F4526">
        <v>69.835418994497601</v>
      </c>
      <c r="G4526">
        <f t="shared" si="211"/>
        <v>1</v>
      </c>
      <c r="H4526" s="3">
        <f t="shared" si="212"/>
        <v>1.8440757431450678</v>
      </c>
      <c r="I4526" s="3">
        <f t="shared" si="213"/>
        <v>1.8440757431450678</v>
      </c>
      <c r="J4526">
        <v>0</v>
      </c>
      <c r="K4526">
        <v>0</v>
      </c>
    </row>
    <row r="4527" spans="1:11" x14ac:dyDescent="0.2">
      <c r="A4527" t="s">
        <v>8834</v>
      </c>
      <c r="B4527" t="s">
        <v>9</v>
      </c>
      <c r="C4527" s="1" t="s">
        <v>8835</v>
      </c>
      <c r="D4527">
        <v>-121.768544965297</v>
      </c>
      <c r="E4527" s="2">
        <v>1.29577464788732</v>
      </c>
      <c r="F4527">
        <v>130.258026955481</v>
      </c>
      <c r="G4527">
        <f t="shared" si="211"/>
        <v>1</v>
      </c>
      <c r="H4527" s="3">
        <f t="shared" si="212"/>
        <v>2.1148044955420651</v>
      </c>
      <c r="I4527" s="3">
        <f t="shared" si="213"/>
        <v>2.1148044955420651</v>
      </c>
      <c r="J4527">
        <v>0</v>
      </c>
      <c r="K4527">
        <v>0</v>
      </c>
    </row>
    <row r="4528" spans="1:11" x14ac:dyDescent="0.2">
      <c r="A4528" t="s">
        <v>8836</v>
      </c>
      <c r="B4528" t="s">
        <v>9</v>
      </c>
      <c r="C4528" s="1" t="s">
        <v>8837</v>
      </c>
      <c r="D4528">
        <v>-122.394628160612</v>
      </c>
      <c r="E4528" s="2">
        <v>1.75</v>
      </c>
      <c r="F4528">
        <v>69.835418994667094</v>
      </c>
      <c r="G4528">
        <f t="shared" si="211"/>
        <v>1</v>
      </c>
      <c r="H4528" s="3">
        <f t="shared" si="212"/>
        <v>1.8440757431461219</v>
      </c>
      <c r="I4528" s="3">
        <f t="shared" si="213"/>
        <v>1.8440757431461219</v>
      </c>
      <c r="J4528">
        <v>0</v>
      </c>
      <c r="K4528">
        <v>0</v>
      </c>
    </row>
    <row r="4529" spans="1:11" x14ac:dyDescent="0.2">
      <c r="A4529" t="s">
        <v>8838</v>
      </c>
      <c r="B4529" t="s">
        <v>9</v>
      </c>
      <c r="C4529" s="1" t="s">
        <v>8839</v>
      </c>
      <c r="D4529">
        <v>-122.33071359086</v>
      </c>
      <c r="E4529" s="2">
        <v>1</v>
      </c>
      <c r="F4529">
        <v>69.835418994527103</v>
      </c>
      <c r="G4529">
        <f t="shared" si="211"/>
        <v>1</v>
      </c>
      <c r="H4529" s="3">
        <f t="shared" si="212"/>
        <v>1.8440757431452512</v>
      </c>
      <c r="I4529" s="3">
        <f t="shared" si="213"/>
        <v>0</v>
      </c>
      <c r="J4529">
        <v>0</v>
      </c>
      <c r="K4529">
        <v>0</v>
      </c>
    </row>
    <row r="4530" spans="1:11" x14ac:dyDescent="0.2">
      <c r="A4530" t="s">
        <v>8840</v>
      </c>
      <c r="B4530" t="s">
        <v>9</v>
      </c>
      <c r="C4530" s="1" t="s">
        <v>8841</v>
      </c>
      <c r="D4530">
        <v>-121.166218656124</v>
      </c>
      <c r="E4530" s="2">
        <v>1.34426229508196</v>
      </c>
      <c r="F4530">
        <v>106.254067416591</v>
      </c>
      <c r="G4530">
        <f t="shared" si="211"/>
        <v>1</v>
      </c>
      <c r="H4530" s="3">
        <f t="shared" si="212"/>
        <v>2.0263455638778369</v>
      </c>
      <c r="I4530" s="3">
        <f t="shared" si="213"/>
        <v>2.0263455638778369</v>
      </c>
      <c r="J4530">
        <v>0</v>
      </c>
      <c r="K4530">
        <v>0</v>
      </c>
    </row>
    <row r="4531" spans="1:11" x14ac:dyDescent="0.2">
      <c r="A4531" t="s">
        <v>8842</v>
      </c>
      <c r="B4531" t="s">
        <v>9</v>
      </c>
      <c r="C4531" s="1" t="s">
        <v>8843</v>
      </c>
      <c r="D4531">
        <v>-120.40870904182</v>
      </c>
      <c r="E4531" s="2">
        <v>2.1485148514851402</v>
      </c>
      <c r="F4531">
        <v>248.72006844884001</v>
      </c>
      <c r="G4531">
        <f t="shared" si="211"/>
        <v>1</v>
      </c>
      <c r="H4531" s="3">
        <f t="shared" si="212"/>
        <v>2.3957108285548743</v>
      </c>
      <c r="I4531" s="3">
        <f t="shared" si="213"/>
        <v>2.3957108285548743</v>
      </c>
      <c r="J4531">
        <v>0</v>
      </c>
      <c r="K4531">
        <v>0</v>
      </c>
    </row>
    <row r="4532" spans="1:11" x14ac:dyDescent="0.2">
      <c r="A4532" t="s">
        <v>8844</v>
      </c>
      <c r="B4532" t="s">
        <v>9</v>
      </c>
      <c r="C4532" s="1" t="s">
        <v>8845</v>
      </c>
      <c r="D4532">
        <v>-122.857295577903</v>
      </c>
      <c r="E4532" s="2">
        <v>1.2307692307692299</v>
      </c>
      <c r="F4532">
        <v>94.817157339551699</v>
      </c>
      <c r="G4532">
        <f t="shared" si="211"/>
        <v>1</v>
      </c>
      <c r="H4532" s="3">
        <f t="shared" si="212"/>
        <v>1.9768869308368437</v>
      </c>
      <c r="I4532" s="3">
        <f t="shared" si="213"/>
        <v>1.9768869308368437</v>
      </c>
      <c r="J4532">
        <v>0</v>
      </c>
      <c r="K4532">
        <v>0</v>
      </c>
    </row>
    <row r="4533" spans="1:11" x14ac:dyDescent="0.2">
      <c r="A4533" t="s">
        <v>8846</v>
      </c>
      <c r="B4533" t="s">
        <v>9</v>
      </c>
      <c r="C4533" s="1" t="s">
        <v>8847</v>
      </c>
      <c r="D4533">
        <v>-121.321012560174</v>
      </c>
      <c r="E4533" s="2">
        <v>1</v>
      </c>
      <c r="F4533">
        <v>69.835418994435102</v>
      </c>
      <c r="G4533">
        <f t="shared" si="211"/>
        <v>1</v>
      </c>
      <c r="H4533" s="3">
        <f t="shared" si="212"/>
        <v>1.8440757431446793</v>
      </c>
      <c r="I4533" s="3">
        <f t="shared" si="213"/>
        <v>0</v>
      </c>
      <c r="J4533">
        <v>0</v>
      </c>
      <c r="K4533">
        <v>0</v>
      </c>
    </row>
    <row r="4534" spans="1:11" x14ac:dyDescent="0.2">
      <c r="A4534" t="s">
        <v>8848</v>
      </c>
      <c r="B4534" t="s">
        <v>9</v>
      </c>
      <c r="C4534" s="1" t="s">
        <v>8849</v>
      </c>
      <c r="D4534">
        <v>-121.279518246252</v>
      </c>
      <c r="E4534" s="2">
        <v>1.1219512195121899</v>
      </c>
      <c r="F4534">
        <v>207.634998738391</v>
      </c>
      <c r="G4534">
        <f t="shared" si="211"/>
        <v>1</v>
      </c>
      <c r="H4534" s="3">
        <f t="shared" si="212"/>
        <v>2.3173005595707221</v>
      </c>
      <c r="I4534" s="3">
        <f t="shared" si="213"/>
        <v>2.3173005595707221</v>
      </c>
      <c r="J4534">
        <v>0</v>
      </c>
      <c r="K4534">
        <v>0</v>
      </c>
    </row>
    <row r="4535" spans="1:11" x14ac:dyDescent="0.2">
      <c r="A4535" t="s">
        <v>8850</v>
      </c>
      <c r="B4535" t="s">
        <v>9</v>
      </c>
      <c r="C4535" s="1" t="s">
        <v>8851</v>
      </c>
      <c r="D4535">
        <v>-120.545814511226</v>
      </c>
      <c r="E4535" s="2">
        <v>1.07317073170731</v>
      </c>
      <c r="F4535">
        <v>69.835418994568997</v>
      </c>
      <c r="G4535">
        <f t="shared" si="211"/>
        <v>1</v>
      </c>
      <c r="H4535" s="3">
        <f t="shared" si="212"/>
        <v>1.8440757431455119</v>
      </c>
      <c r="I4535" s="3">
        <f t="shared" si="213"/>
        <v>1.8440757431455119</v>
      </c>
      <c r="J4535">
        <v>0</v>
      </c>
      <c r="K4535">
        <v>0</v>
      </c>
    </row>
    <row r="4536" spans="1:11" x14ac:dyDescent="0.2">
      <c r="A4536" t="s">
        <v>8852</v>
      </c>
      <c r="B4536" t="s">
        <v>9</v>
      </c>
      <c r="C4536" s="1" t="s">
        <v>8853</v>
      </c>
      <c r="D4536">
        <v>-121.10517074597099</v>
      </c>
      <c r="E4536" s="2">
        <v>2.4615384615384599</v>
      </c>
      <c r="F4536">
        <v>145.771973682658</v>
      </c>
      <c r="G4536">
        <f t="shared" si="211"/>
        <v>1</v>
      </c>
      <c r="H4536" s="3">
        <f t="shared" si="212"/>
        <v>2.1636740339616121</v>
      </c>
      <c r="I4536" s="3">
        <f t="shared" si="213"/>
        <v>2.1636740339616121</v>
      </c>
      <c r="J4536">
        <v>0</v>
      </c>
      <c r="K4536">
        <v>0</v>
      </c>
    </row>
    <row r="4537" spans="1:11" x14ac:dyDescent="0.2">
      <c r="A4537" t="s">
        <v>8854</v>
      </c>
      <c r="B4537" t="s">
        <v>9</v>
      </c>
      <c r="C4537" s="1" t="s">
        <v>8855</v>
      </c>
      <c r="D4537">
        <v>-120.48612376851</v>
      </c>
      <c r="E4537" s="2">
        <v>1.8113207547169801</v>
      </c>
      <c r="F4537">
        <v>848.63842378764298</v>
      </c>
      <c r="G4537">
        <f t="shared" si="211"/>
        <v>0</v>
      </c>
      <c r="H4537" s="3">
        <f t="shared" si="212"/>
        <v>2.9287226914197175</v>
      </c>
      <c r="I4537" s="3">
        <f t="shared" si="213"/>
        <v>2.9287226914197175</v>
      </c>
      <c r="J4537">
        <v>0</v>
      </c>
      <c r="K4537">
        <v>0</v>
      </c>
    </row>
    <row r="4538" spans="1:11" x14ac:dyDescent="0.2">
      <c r="A4538" t="s">
        <v>8856</v>
      </c>
      <c r="B4538" t="s">
        <v>9</v>
      </c>
      <c r="C4538" s="1" t="s">
        <v>8857</v>
      </c>
      <c r="D4538">
        <v>-121.980805935075</v>
      </c>
      <c r="E4538" s="2">
        <v>1</v>
      </c>
      <c r="F4538">
        <v>178.15006376835299</v>
      </c>
      <c r="G4538">
        <f t="shared" si="211"/>
        <v>1</v>
      </c>
      <c r="H4538" s="3">
        <f t="shared" si="212"/>
        <v>2.2507859821416449</v>
      </c>
      <c r="I4538" s="3">
        <f t="shared" si="213"/>
        <v>0</v>
      </c>
      <c r="J4538">
        <v>0</v>
      </c>
      <c r="K4538">
        <v>0</v>
      </c>
    </row>
    <row r="4539" spans="1:11" x14ac:dyDescent="0.2">
      <c r="A4539" t="s">
        <v>8858</v>
      </c>
      <c r="B4539" t="s">
        <v>9</v>
      </c>
      <c r="C4539">
        <v>36.390143567576899</v>
      </c>
      <c r="D4539">
        <v>-119.427383043652</v>
      </c>
      <c r="E4539" s="2">
        <v>1</v>
      </c>
      <c r="F4539">
        <v>100.80191904850599</v>
      </c>
      <c r="G4539">
        <f t="shared" si="211"/>
        <v>1</v>
      </c>
      <c r="H4539" s="3">
        <f t="shared" si="212"/>
        <v>2.0034688002071577</v>
      </c>
      <c r="I4539" s="3">
        <f t="shared" si="213"/>
        <v>0</v>
      </c>
      <c r="J4539">
        <v>0</v>
      </c>
      <c r="K4539">
        <v>0</v>
      </c>
    </row>
    <row r="4540" spans="1:11" x14ac:dyDescent="0.2">
      <c r="A4540" t="s">
        <v>8859</v>
      </c>
      <c r="B4540" t="s">
        <v>9</v>
      </c>
      <c r="C4540" s="1" t="s">
        <v>8860</v>
      </c>
      <c r="D4540">
        <v>-123.357550310477</v>
      </c>
      <c r="E4540" s="2">
        <v>4.0487804878048701</v>
      </c>
      <c r="F4540">
        <v>69.835418994468299</v>
      </c>
      <c r="G4540">
        <f t="shared" si="211"/>
        <v>1</v>
      </c>
      <c r="H4540" s="3">
        <f t="shared" si="212"/>
        <v>1.8440757431448855</v>
      </c>
      <c r="I4540" s="3">
        <f t="shared" si="213"/>
        <v>1.8440757431448855</v>
      </c>
      <c r="J4540">
        <v>0</v>
      </c>
      <c r="K4540">
        <v>0</v>
      </c>
    </row>
    <row r="4541" spans="1:11" x14ac:dyDescent="0.2">
      <c r="A4541" t="s">
        <v>8861</v>
      </c>
      <c r="B4541" t="s">
        <v>9</v>
      </c>
      <c r="C4541" s="1" t="s">
        <v>8862</v>
      </c>
      <c r="D4541">
        <v>-123.117907839235</v>
      </c>
      <c r="E4541" s="2">
        <v>4.8888888888888804</v>
      </c>
      <c r="F4541">
        <v>69.835418994443401</v>
      </c>
      <c r="G4541">
        <f t="shared" si="211"/>
        <v>1</v>
      </c>
      <c r="H4541" s="3">
        <f t="shared" si="212"/>
        <v>1.8440757431447308</v>
      </c>
      <c r="I4541" s="3">
        <f t="shared" si="213"/>
        <v>1.8440757431447308</v>
      </c>
      <c r="J4541">
        <v>0</v>
      </c>
      <c r="K4541">
        <v>0</v>
      </c>
    </row>
    <row r="4542" spans="1:11" x14ac:dyDescent="0.2">
      <c r="A4542" t="s">
        <v>8863</v>
      </c>
      <c r="B4542" t="s">
        <v>9</v>
      </c>
      <c r="C4542" s="1" t="s">
        <v>8864</v>
      </c>
      <c r="D4542">
        <v>-122.151431413862</v>
      </c>
      <c r="E4542" s="2">
        <v>1.0476190476190399</v>
      </c>
      <c r="F4542">
        <v>128.27972742938499</v>
      </c>
      <c r="G4542">
        <f t="shared" si="211"/>
        <v>1</v>
      </c>
      <c r="H4542" s="3">
        <f t="shared" si="212"/>
        <v>2.1081580284622041</v>
      </c>
      <c r="I4542" s="3">
        <f t="shared" si="213"/>
        <v>2.1081580284622041</v>
      </c>
      <c r="J4542">
        <v>0</v>
      </c>
      <c r="K4542">
        <v>0</v>
      </c>
    </row>
    <row r="4543" spans="1:11" x14ac:dyDescent="0.2">
      <c r="A4543" t="s">
        <v>8865</v>
      </c>
      <c r="B4543" t="s">
        <v>9</v>
      </c>
      <c r="C4543" s="1" t="s">
        <v>8866</v>
      </c>
      <c r="D4543">
        <v>-122.241466569549</v>
      </c>
      <c r="E4543" s="2">
        <v>1.1951219512195099</v>
      </c>
      <c r="F4543">
        <v>69.835418994434207</v>
      </c>
      <c r="G4543">
        <f t="shared" si="211"/>
        <v>1</v>
      </c>
      <c r="H4543" s="3">
        <f t="shared" si="212"/>
        <v>1.8440757431446737</v>
      </c>
      <c r="I4543" s="3">
        <f t="shared" si="213"/>
        <v>1.8440757431446737</v>
      </c>
      <c r="J4543">
        <v>0</v>
      </c>
      <c r="K4543">
        <v>0</v>
      </c>
    </row>
    <row r="4544" spans="1:11" x14ac:dyDescent="0.2">
      <c r="A4544" t="s">
        <v>8867</v>
      </c>
      <c r="B4544" t="s">
        <v>9</v>
      </c>
      <c r="C4544" s="1" t="s">
        <v>8868</v>
      </c>
      <c r="D4544">
        <v>-118.776367516552</v>
      </c>
      <c r="E4544" s="2">
        <v>2.8048780487804801</v>
      </c>
      <c r="F4544">
        <v>69.835418994544696</v>
      </c>
      <c r="G4544">
        <f t="shared" si="211"/>
        <v>1</v>
      </c>
      <c r="H4544" s="3">
        <f t="shared" si="212"/>
        <v>1.8440757431453607</v>
      </c>
      <c r="I4544" s="3">
        <f t="shared" si="213"/>
        <v>1.8440757431453607</v>
      </c>
      <c r="J4544">
        <v>0</v>
      </c>
      <c r="K4544">
        <v>0</v>
      </c>
    </row>
    <row r="4545" spans="1:11" x14ac:dyDescent="0.2">
      <c r="A4545" t="s">
        <v>8869</v>
      </c>
      <c r="B4545" t="s">
        <v>9</v>
      </c>
      <c r="C4545">
        <v>37.212911437572899</v>
      </c>
      <c r="D4545">
        <v>-122.32422627136</v>
      </c>
      <c r="E4545" s="2">
        <v>2.6585365853658498</v>
      </c>
      <c r="F4545">
        <v>69.835418994355095</v>
      </c>
      <c r="G4545">
        <f t="shared" si="211"/>
        <v>1</v>
      </c>
      <c r="H4545" s="3">
        <f t="shared" si="212"/>
        <v>1.8440757431441817</v>
      </c>
      <c r="I4545" s="3">
        <f t="shared" si="213"/>
        <v>1.8440757431441817</v>
      </c>
      <c r="J4545">
        <v>0</v>
      </c>
      <c r="K4545">
        <v>0</v>
      </c>
    </row>
    <row r="4546" spans="1:11" x14ac:dyDescent="0.2">
      <c r="A4546" t="s">
        <v>8870</v>
      </c>
      <c r="B4546" t="s">
        <v>9</v>
      </c>
      <c r="C4546" s="1" t="s">
        <v>8871</v>
      </c>
      <c r="D4546">
        <v>-122.646488623379</v>
      </c>
      <c r="E4546" s="2">
        <v>1</v>
      </c>
      <c r="F4546">
        <v>121.992692404492</v>
      </c>
      <c r="G4546">
        <f t="shared" si="211"/>
        <v>1</v>
      </c>
      <c r="H4546" s="3">
        <f t="shared" si="212"/>
        <v>2.086333816384117</v>
      </c>
      <c r="I4546" s="3">
        <f t="shared" si="213"/>
        <v>0</v>
      </c>
      <c r="J4546">
        <v>0</v>
      </c>
      <c r="K4546">
        <v>0</v>
      </c>
    </row>
    <row r="4547" spans="1:11" x14ac:dyDescent="0.2">
      <c r="A4547" t="s">
        <v>8872</v>
      </c>
      <c r="B4547" t="s">
        <v>9</v>
      </c>
      <c r="C4547" s="1" t="s">
        <v>8873</v>
      </c>
      <c r="D4547">
        <v>-120.07780787949</v>
      </c>
      <c r="E4547" s="2">
        <v>1</v>
      </c>
      <c r="F4547">
        <v>69.8354189944029</v>
      </c>
      <c r="G4547">
        <f t="shared" ref="G4547:G4610" si="214">IF(F4547&lt;300,1,0)</f>
        <v>1</v>
      </c>
      <c r="H4547" s="3">
        <f t="shared" ref="H4547:H4610" si="215">LOG10(F4547)</f>
        <v>1.844075743144479</v>
      </c>
      <c r="I4547" s="3">
        <f t="shared" ref="I4547:I4610" si="216">IF(E4547&gt;1,H4547,0)</f>
        <v>0</v>
      </c>
      <c r="J4547">
        <v>0</v>
      </c>
      <c r="K4547">
        <v>0</v>
      </c>
    </row>
    <row r="4548" spans="1:11" x14ac:dyDescent="0.2">
      <c r="A4548" t="s">
        <v>8874</v>
      </c>
      <c r="B4548" t="s">
        <v>9</v>
      </c>
      <c r="C4548" s="1" t="s">
        <v>8875</v>
      </c>
      <c r="D4548">
        <v>-118.287513877132</v>
      </c>
      <c r="E4548" s="2">
        <v>1</v>
      </c>
      <c r="F4548">
        <v>69.835418994302501</v>
      </c>
      <c r="G4548">
        <f t="shared" si="214"/>
        <v>1</v>
      </c>
      <c r="H4548" s="3">
        <f t="shared" si="215"/>
        <v>1.8440757431438546</v>
      </c>
      <c r="I4548" s="3">
        <f t="shared" si="216"/>
        <v>0</v>
      </c>
      <c r="J4548">
        <v>0</v>
      </c>
      <c r="K4548">
        <v>0</v>
      </c>
    </row>
    <row r="4549" spans="1:11" x14ac:dyDescent="0.2">
      <c r="A4549" t="s">
        <v>8876</v>
      </c>
      <c r="B4549" t="s">
        <v>9</v>
      </c>
      <c r="C4549" s="1" t="s">
        <v>8877</v>
      </c>
      <c r="D4549">
        <v>-120.94712000680801</v>
      </c>
      <c r="E4549" s="2">
        <v>1</v>
      </c>
      <c r="F4549">
        <v>69.835418994436097</v>
      </c>
      <c r="G4549">
        <f t="shared" si="214"/>
        <v>1</v>
      </c>
      <c r="H4549" s="3">
        <f t="shared" si="215"/>
        <v>1.8440757431446855</v>
      </c>
      <c r="I4549" s="3">
        <f t="shared" si="216"/>
        <v>0</v>
      </c>
      <c r="J4549">
        <v>0</v>
      </c>
      <c r="K4549">
        <v>0</v>
      </c>
    </row>
    <row r="4550" spans="1:11" x14ac:dyDescent="0.2">
      <c r="A4550" t="s">
        <v>8878</v>
      </c>
      <c r="B4550" t="s">
        <v>9</v>
      </c>
      <c r="C4550" s="1" t="s">
        <v>8879</v>
      </c>
      <c r="D4550">
        <v>-121.11923540727</v>
      </c>
      <c r="E4550" s="2">
        <v>4.9047619047618998</v>
      </c>
      <c r="F4550">
        <v>69.835418994567107</v>
      </c>
      <c r="G4550">
        <f t="shared" si="214"/>
        <v>1</v>
      </c>
      <c r="H4550" s="3">
        <f t="shared" si="215"/>
        <v>1.8440757431455002</v>
      </c>
      <c r="I4550" s="3">
        <f t="shared" si="216"/>
        <v>1.8440757431455002</v>
      </c>
      <c r="J4550">
        <v>0</v>
      </c>
      <c r="K4550">
        <v>0</v>
      </c>
    </row>
    <row r="4551" spans="1:11" x14ac:dyDescent="0.2">
      <c r="A4551" t="s">
        <v>8880</v>
      </c>
      <c r="B4551" t="s">
        <v>9</v>
      </c>
      <c r="C4551" s="1" t="s">
        <v>8881</v>
      </c>
      <c r="D4551">
        <v>-120.126916781246</v>
      </c>
      <c r="E4551" s="2">
        <v>1.1466666666666601</v>
      </c>
      <c r="F4551">
        <v>132.67864586586401</v>
      </c>
      <c r="G4551">
        <f t="shared" si="214"/>
        <v>1</v>
      </c>
      <c r="H4551" s="3">
        <f t="shared" si="215"/>
        <v>2.1228010304086138</v>
      </c>
      <c r="I4551" s="3">
        <f t="shared" si="216"/>
        <v>2.1228010304086138</v>
      </c>
      <c r="J4551">
        <v>0</v>
      </c>
      <c r="K4551">
        <v>0</v>
      </c>
    </row>
    <row r="4552" spans="1:11" x14ac:dyDescent="0.2">
      <c r="A4552" t="s">
        <v>8882</v>
      </c>
      <c r="B4552" t="s">
        <v>9</v>
      </c>
      <c r="C4552" s="1" t="s">
        <v>8883</v>
      </c>
      <c r="D4552">
        <v>-121.395900622448</v>
      </c>
      <c r="E4552" s="2">
        <v>1</v>
      </c>
      <c r="F4552">
        <v>119.347449141296</v>
      </c>
      <c r="G4552">
        <f t="shared" si="214"/>
        <v>1</v>
      </c>
      <c r="H4552" s="3">
        <f t="shared" si="215"/>
        <v>2.0768131410998061</v>
      </c>
      <c r="I4552" s="3">
        <f t="shared" si="216"/>
        <v>0</v>
      </c>
      <c r="J4552">
        <v>0</v>
      </c>
      <c r="K4552">
        <v>0</v>
      </c>
    </row>
    <row r="4553" spans="1:11" x14ac:dyDescent="0.2">
      <c r="A4553" t="s">
        <v>8884</v>
      </c>
      <c r="B4553" t="s">
        <v>9</v>
      </c>
      <c r="C4553" s="1" t="s">
        <v>8885</v>
      </c>
      <c r="D4553">
        <v>-120.40461198877</v>
      </c>
      <c r="E4553" s="2">
        <v>2.71428571428571</v>
      </c>
      <c r="F4553">
        <v>179.849291785118</v>
      </c>
      <c r="G4553">
        <f t="shared" si="214"/>
        <v>1</v>
      </c>
      <c r="H4553" s="3">
        <f t="shared" si="215"/>
        <v>2.2549087319826042</v>
      </c>
      <c r="I4553" s="3">
        <f t="shared" si="216"/>
        <v>2.2549087319826042</v>
      </c>
      <c r="J4553">
        <v>0</v>
      </c>
      <c r="K4553">
        <v>0</v>
      </c>
    </row>
    <row r="4554" spans="1:11" x14ac:dyDescent="0.2">
      <c r="A4554" t="s">
        <v>8886</v>
      </c>
      <c r="B4554" t="s">
        <v>9</v>
      </c>
      <c r="C4554">
        <v>37.915369726308597</v>
      </c>
      <c r="D4554">
        <v>-120.93795013936401</v>
      </c>
      <c r="E4554" s="2">
        <v>1.5333333333333301</v>
      </c>
      <c r="F4554">
        <v>69.835418994445206</v>
      </c>
      <c r="G4554">
        <f t="shared" si="214"/>
        <v>1</v>
      </c>
      <c r="H4554" s="3">
        <f t="shared" si="215"/>
        <v>1.8440757431447421</v>
      </c>
      <c r="I4554" s="3">
        <f t="shared" si="216"/>
        <v>1.8440757431447421</v>
      </c>
      <c r="J4554">
        <v>0</v>
      </c>
      <c r="K4554">
        <v>0</v>
      </c>
    </row>
    <row r="4555" spans="1:11" x14ac:dyDescent="0.2">
      <c r="A4555" t="s">
        <v>8887</v>
      </c>
      <c r="B4555" t="s">
        <v>9</v>
      </c>
      <c r="C4555" s="1" t="s">
        <v>8888</v>
      </c>
      <c r="D4555">
        <v>-121.99967835505799</v>
      </c>
      <c r="E4555" s="2">
        <v>1</v>
      </c>
      <c r="F4555">
        <v>69.835418994536298</v>
      </c>
      <c r="G4555">
        <f t="shared" si="214"/>
        <v>1</v>
      </c>
      <c r="H4555" s="3">
        <f t="shared" si="215"/>
        <v>1.8440757431453085</v>
      </c>
      <c r="I4555" s="3">
        <f t="shared" si="216"/>
        <v>0</v>
      </c>
      <c r="J4555">
        <v>0</v>
      </c>
      <c r="K4555">
        <v>0</v>
      </c>
    </row>
    <row r="4556" spans="1:11" x14ac:dyDescent="0.2">
      <c r="A4556" t="s">
        <v>8889</v>
      </c>
      <c r="B4556" t="s">
        <v>9</v>
      </c>
      <c r="C4556" s="1" t="s">
        <v>8890</v>
      </c>
      <c r="D4556">
        <v>-123.360179045303</v>
      </c>
      <c r="E4556" s="2">
        <v>4</v>
      </c>
      <c r="F4556">
        <v>69.835418994435102</v>
      </c>
      <c r="G4556">
        <f t="shared" si="214"/>
        <v>1</v>
      </c>
      <c r="H4556" s="3">
        <f t="shared" si="215"/>
        <v>1.8440757431446793</v>
      </c>
      <c r="I4556" s="3">
        <f t="shared" si="216"/>
        <v>1.8440757431446793</v>
      </c>
      <c r="J4556">
        <v>0</v>
      </c>
      <c r="K4556">
        <v>0</v>
      </c>
    </row>
    <row r="4557" spans="1:11" x14ac:dyDescent="0.2">
      <c r="A4557" t="s">
        <v>8891</v>
      </c>
      <c r="B4557" t="s">
        <v>9</v>
      </c>
      <c r="C4557">
        <v>39.885133928711603</v>
      </c>
      <c r="D4557">
        <v>-122.192623433112</v>
      </c>
      <c r="E4557" s="2">
        <v>1</v>
      </c>
      <c r="F4557">
        <v>83.036289607787197</v>
      </c>
      <c r="G4557">
        <f t="shared" si="214"/>
        <v>1</v>
      </c>
      <c r="H4557" s="3">
        <f t="shared" si="215"/>
        <v>1.9192679349303805</v>
      </c>
      <c r="I4557" s="3">
        <f t="shared" si="216"/>
        <v>0</v>
      </c>
      <c r="J4557">
        <v>0</v>
      </c>
      <c r="K4557">
        <v>0</v>
      </c>
    </row>
    <row r="4558" spans="1:11" x14ac:dyDescent="0.2">
      <c r="A4558" t="s">
        <v>8892</v>
      </c>
      <c r="B4558" t="s">
        <v>9</v>
      </c>
      <c r="C4558" s="1" t="s">
        <v>8893</v>
      </c>
      <c r="D4558">
        <v>-123.98763651832699</v>
      </c>
      <c r="E4558" s="2">
        <v>1.7391304347826</v>
      </c>
      <c r="F4558">
        <v>185.405352355921</v>
      </c>
      <c r="G4558">
        <f t="shared" si="214"/>
        <v>1</v>
      </c>
      <c r="H4558" s="3">
        <f t="shared" si="215"/>
        <v>2.2681222673763806</v>
      </c>
      <c r="I4558" s="3">
        <f t="shared" si="216"/>
        <v>2.2681222673763806</v>
      </c>
      <c r="J4558">
        <v>0</v>
      </c>
      <c r="K4558">
        <v>0</v>
      </c>
    </row>
    <row r="4559" spans="1:11" x14ac:dyDescent="0.2">
      <c r="A4559" t="s">
        <v>8894</v>
      </c>
      <c r="B4559" t="s">
        <v>9</v>
      </c>
      <c r="C4559" s="1" t="s">
        <v>8895</v>
      </c>
      <c r="D4559">
        <v>-121.42786097017699</v>
      </c>
      <c r="E4559" s="2">
        <v>1</v>
      </c>
      <c r="F4559">
        <v>69.835418994365199</v>
      </c>
      <c r="G4559">
        <f t="shared" si="214"/>
        <v>1</v>
      </c>
      <c r="H4559" s="3">
        <f t="shared" si="215"/>
        <v>1.8440757431442445</v>
      </c>
      <c r="I4559" s="3">
        <f t="shared" si="216"/>
        <v>0</v>
      </c>
      <c r="J4559">
        <v>0</v>
      </c>
      <c r="K4559">
        <v>0</v>
      </c>
    </row>
    <row r="4560" spans="1:11" x14ac:dyDescent="0.2">
      <c r="A4560" t="s">
        <v>8896</v>
      </c>
      <c r="B4560" t="s">
        <v>9</v>
      </c>
      <c r="C4560" s="1" t="s">
        <v>8897</v>
      </c>
      <c r="D4560">
        <v>-120.007282411036</v>
      </c>
      <c r="E4560" s="2">
        <v>1.0249999999999999</v>
      </c>
      <c r="F4560">
        <v>69.835418994446101</v>
      </c>
      <c r="G4560">
        <f t="shared" si="214"/>
        <v>1</v>
      </c>
      <c r="H4560" s="3">
        <f t="shared" si="215"/>
        <v>1.8440757431447476</v>
      </c>
      <c r="I4560" s="3">
        <f t="shared" si="216"/>
        <v>1.8440757431447476</v>
      </c>
      <c r="J4560">
        <v>0</v>
      </c>
      <c r="K4560">
        <v>0</v>
      </c>
    </row>
    <row r="4561" spans="1:11" x14ac:dyDescent="0.2">
      <c r="A4561" t="s">
        <v>8898</v>
      </c>
      <c r="B4561" t="s">
        <v>9</v>
      </c>
      <c r="C4561" s="1" t="s">
        <v>8899</v>
      </c>
      <c r="D4561">
        <v>-120.381733162649</v>
      </c>
      <c r="E4561" s="2">
        <v>2.9136690647482002</v>
      </c>
      <c r="F4561">
        <v>258.20444678941902</v>
      </c>
      <c r="G4561">
        <f t="shared" si="214"/>
        <v>1</v>
      </c>
      <c r="H4561" s="3">
        <f t="shared" si="215"/>
        <v>2.4119637174016528</v>
      </c>
      <c r="I4561" s="3">
        <f t="shared" si="216"/>
        <v>2.4119637174016528</v>
      </c>
      <c r="J4561">
        <v>0</v>
      </c>
      <c r="K4561">
        <v>0</v>
      </c>
    </row>
    <row r="4562" spans="1:11" x14ac:dyDescent="0.2">
      <c r="A4562" t="s">
        <v>8900</v>
      </c>
      <c r="B4562" t="s">
        <v>9</v>
      </c>
      <c r="C4562" s="1" t="s">
        <v>8901</v>
      </c>
      <c r="D4562">
        <v>-120.12684468642099</v>
      </c>
      <c r="E4562" s="2">
        <v>1</v>
      </c>
      <c r="F4562">
        <v>69.835418994483007</v>
      </c>
      <c r="G4562">
        <f t="shared" si="214"/>
        <v>1</v>
      </c>
      <c r="H4562" s="3">
        <f t="shared" si="215"/>
        <v>1.844075743144977</v>
      </c>
      <c r="I4562" s="3">
        <f t="shared" si="216"/>
        <v>0</v>
      </c>
      <c r="J4562">
        <v>0</v>
      </c>
      <c r="K4562">
        <v>0</v>
      </c>
    </row>
    <row r="4563" spans="1:11" x14ac:dyDescent="0.2">
      <c r="A4563" t="s">
        <v>8902</v>
      </c>
      <c r="B4563" t="s">
        <v>9</v>
      </c>
      <c r="C4563">
        <v>34.413676479229601</v>
      </c>
      <c r="D4563">
        <v>-119.51887734898401</v>
      </c>
      <c r="E4563" s="2">
        <v>1</v>
      </c>
      <c r="F4563">
        <v>69.835418994556207</v>
      </c>
      <c r="G4563">
        <f t="shared" si="214"/>
        <v>1</v>
      </c>
      <c r="H4563" s="3">
        <f t="shared" si="215"/>
        <v>1.8440757431454322</v>
      </c>
      <c r="I4563" s="3">
        <f t="shared" si="216"/>
        <v>0</v>
      </c>
      <c r="J4563">
        <v>0</v>
      </c>
      <c r="K4563">
        <v>0</v>
      </c>
    </row>
    <row r="4564" spans="1:11" x14ac:dyDescent="0.2">
      <c r="A4564" t="s">
        <v>8903</v>
      </c>
      <c r="B4564" t="s">
        <v>9</v>
      </c>
      <c r="C4564" s="1" t="s">
        <v>8904</v>
      </c>
      <c r="D4564">
        <v>-120.36706060267601</v>
      </c>
      <c r="E4564" s="2">
        <v>1</v>
      </c>
      <c r="F4564">
        <v>69.835418994450706</v>
      </c>
      <c r="G4564">
        <f t="shared" si="214"/>
        <v>1</v>
      </c>
      <c r="H4564" s="3">
        <f t="shared" si="215"/>
        <v>1.8440757431447763</v>
      </c>
      <c r="I4564" s="3">
        <f t="shared" si="216"/>
        <v>0</v>
      </c>
      <c r="J4564">
        <v>0</v>
      </c>
      <c r="K4564">
        <v>0</v>
      </c>
    </row>
    <row r="4565" spans="1:11" x14ac:dyDescent="0.2">
      <c r="A4565" t="s">
        <v>8905</v>
      </c>
      <c r="B4565" t="s">
        <v>9</v>
      </c>
      <c r="C4565" s="1" t="s">
        <v>8906</v>
      </c>
      <c r="D4565">
        <v>-122.06589393611701</v>
      </c>
      <c r="E4565" s="2">
        <v>1.05</v>
      </c>
      <c r="F4565">
        <v>69.835418994323803</v>
      </c>
      <c r="G4565">
        <f t="shared" si="214"/>
        <v>1</v>
      </c>
      <c r="H4565" s="3">
        <f t="shared" si="215"/>
        <v>1.8440757431439869</v>
      </c>
      <c r="I4565" s="3">
        <f t="shared" si="216"/>
        <v>1.8440757431439869</v>
      </c>
      <c r="J4565">
        <v>0</v>
      </c>
      <c r="K4565">
        <v>0</v>
      </c>
    </row>
    <row r="4566" spans="1:11" x14ac:dyDescent="0.2">
      <c r="A4566" t="s">
        <v>8907</v>
      </c>
      <c r="B4566" t="s">
        <v>9</v>
      </c>
      <c r="C4566" s="1" t="s">
        <v>8908</v>
      </c>
      <c r="D4566">
        <v>-120.577299673981</v>
      </c>
      <c r="E4566" s="2">
        <v>1.2666666666666599</v>
      </c>
      <c r="F4566">
        <v>69.835418994424899</v>
      </c>
      <c r="G4566">
        <f t="shared" si="214"/>
        <v>1</v>
      </c>
      <c r="H4566" s="3">
        <f t="shared" si="215"/>
        <v>1.8440757431446158</v>
      </c>
      <c r="I4566" s="3">
        <f t="shared" si="216"/>
        <v>1.8440757431446158</v>
      </c>
      <c r="J4566">
        <v>0</v>
      </c>
      <c r="K4566">
        <v>0</v>
      </c>
    </row>
    <row r="4567" spans="1:11" x14ac:dyDescent="0.2">
      <c r="A4567" t="s">
        <v>8909</v>
      </c>
      <c r="B4567" t="s">
        <v>9</v>
      </c>
      <c r="C4567" s="1" t="s">
        <v>8910</v>
      </c>
      <c r="D4567">
        <v>-121.194101624152</v>
      </c>
      <c r="E4567" s="2">
        <v>4.3846153846153797</v>
      </c>
      <c r="F4567">
        <v>69.835418994450194</v>
      </c>
      <c r="G4567">
        <f t="shared" si="214"/>
        <v>1</v>
      </c>
      <c r="H4567" s="3">
        <f t="shared" si="215"/>
        <v>1.844075743144773</v>
      </c>
      <c r="I4567" s="3">
        <f t="shared" si="216"/>
        <v>1.844075743144773</v>
      </c>
      <c r="J4567">
        <v>0</v>
      </c>
      <c r="K4567">
        <v>0</v>
      </c>
    </row>
    <row r="4568" spans="1:11" x14ac:dyDescent="0.2">
      <c r="A4568" t="s">
        <v>8911</v>
      </c>
      <c r="B4568" t="s">
        <v>9</v>
      </c>
      <c r="C4568" s="1" t="s">
        <v>8912</v>
      </c>
      <c r="D4568">
        <v>-122.514108256694</v>
      </c>
      <c r="E4568" s="2">
        <v>1.02727272727272</v>
      </c>
      <c r="F4568">
        <v>356.03822379692298</v>
      </c>
      <c r="G4568">
        <f t="shared" si="214"/>
        <v>0</v>
      </c>
      <c r="H4568" s="3">
        <f t="shared" si="215"/>
        <v>2.5514966257620646</v>
      </c>
      <c r="I4568" s="3">
        <f t="shared" si="216"/>
        <v>2.5514966257620646</v>
      </c>
      <c r="J4568">
        <v>0</v>
      </c>
      <c r="K4568">
        <v>0</v>
      </c>
    </row>
    <row r="4569" spans="1:11" x14ac:dyDescent="0.2">
      <c r="A4569" t="s">
        <v>8913</v>
      </c>
      <c r="B4569" t="s">
        <v>9</v>
      </c>
      <c r="C4569" s="1" t="s">
        <v>8914</v>
      </c>
      <c r="D4569">
        <v>-123.552231712368</v>
      </c>
      <c r="E4569" s="2">
        <v>2.2999999999999998</v>
      </c>
      <c r="F4569">
        <v>69.835418994496706</v>
      </c>
      <c r="G4569">
        <f t="shared" si="214"/>
        <v>1</v>
      </c>
      <c r="H4569" s="3">
        <f t="shared" si="215"/>
        <v>1.8440757431450623</v>
      </c>
      <c r="I4569" s="3">
        <f t="shared" si="216"/>
        <v>1.8440757431450623</v>
      </c>
      <c r="J4569">
        <v>0</v>
      </c>
      <c r="K4569">
        <v>0</v>
      </c>
    </row>
    <row r="4570" spans="1:11" x14ac:dyDescent="0.2">
      <c r="A4570" t="s">
        <v>8915</v>
      </c>
      <c r="B4570" t="s">
        <v>9</v>
      </c>
      <c r="C4570" s="1" t="s">
        <v>8916</v>
      </c>
      <c r="D4570">
        <v>-121.313518706564</v>
      </c>
      <c r="E4570" s="2">
        <v>1</v>
      </c>
      <c r="F4570">
        <v>69.835418994463694</v>
      </c>
      <c r="G4570">
        <f t="shared" si="214"/>
        <v>1</v>
      </c>
      <c r="H4570" s="3">
        <f t="shared" si="215"/>
        <v>1.8440757431448569</v>
      </c>
      <c r="I4570" s="3">
        <f t="shared" si="216"/>
        <v>0</v>
      </c>
      <c r="J4570">
        <v>0</v>
      </c>
      <c r="K4570">
        <v>0</v>
      </c>
    </row>
    <row r="4571" spans="1:11" x14ac:dyDescent="0.2">
      <c r="A4571" t="s">
        <v>8917</v>
      </c>
      <c r="B4571" t="s">
        <v>9</v>
      </c>
      <c r="C4571" s="1" t="s">
        <v>8918</v>
      </c>
      <c r="D4571">
        <v>-121.652157731302</v>
      </c>
      <c r="E4571" s="2">
        <v>1</v>
      </c>
      <c r="F4571">
        <v>181.98298417635399</v>
      </c>
      <c r="G4571">
        <f t="shared" si="214"/>
        <v>1</v>
      </c>
      <c r="H4571" s="3">
        <f t="shared" si="215"/>
        <v>2.2600307823598609</v>
      </c>
      <c r="I4571" s="3">
        <f t="shared" si="216"/>
        <v>0</v>
      </c>
      <c r="J4571">
        <v>0</v>
      </c>
      <c r="K4571">
        <v>0</v>
      </c>
    </row>
    <row r="4572" spans="1:11" x14ac:dyDescent="0.2">
      <c r="A4572" t="s">
        <v>8919</v>
      </c>
      <c r="B4572" t="s">
        <v>9</v>
      </c>
      <c r="C4572" s="1" t="s">
        <v>8920</v>
      </c>
      <c r="D4572">
        <v>-121.578807157326</v>
      </c>
      <c r="E4572" s="2">
        <v>1</v>
      </c>
      <c r="F4572">
        <v>69.835418994555695</v>
      </c>
      <c r="G4572">
        <f t="shared" si="214"/>
        <v>1</v>
      </c>
      <c r="H4572" s="3">
        <f t="shared" si="215"/>
        <v>1.8440757431454291</v>
      </c>
      <c r="I4572" s="3">
        <f t="shared" si="216"/>
        <v>0</v>
      </c>
      <c r="J4572">
        <v>0</v>
      </c>
      <c r="K4572">
        <v>0</v>
      </c>
    </row>
    <row r="4573" spans="1:11" x14ac:dyDescent="0.2">
      <c r="A4573" t="s">
        <v>8921</v>
      </c>
      <c r="B4573" t="s">
        <v>9</v>
      </c>
      <c r="C4573" s="1" t="s">
        <v>8922</v>
      </c>
      <c r="D4573">
        <v>-121.656061203029</v>
      </c>
      <c r="E4573" s="2">
        <v>1.5</v>
      </c>
      <c r="F4573">
        <v>69.835418994418504</v>
      </c>
      <c r="G4573">
        <f t="shared" si="214"/>
        <v>1</v>
      </c>
      <c r="H4573" s="3">
        <f t="shared" si="215"/>
        <v>1.844075743144576</v>
      </c>
      <c r="I4573" s="3">
        <f t="shared" si="216"/>
        <v>1.844075743144576</v>
      </c>
      <c r="J4573">
        <v>0</v>
      </c>
      <c r="K4573">
        <v>0</v>
      </c>
    </row>
    <row r="4574" spans="1:11" x14ac:dyDescent="0.2">
      <c r="A4574" t="s">
        <v>8923</v>
      </c>
      <c r="B4574" t="s">
        <v>9</v>
      </c>
      <c r="C4574" s="1" t="s">
        <v>8924</v>
      </c>
      <c r="D4574">
        <v>-121.406669114423</v>
      </c>
      <c r="E4574" s="2">
        <v>1</v>
      </c>
      <c r="F4574">
        <v>69.835418994464604</v>
      </c>
      <c r="G4574">
        <f t="shared" si="214"/>
        <v>1</v>
      </c>
      <c r="H4574" s="3">
        <f t="shared" si="215"/>
        <v>1.8440757431448627</v>
      </c>
      <c r="I4574" s="3">
        <f t="shared" si="216"/>
        <v>0</v>
      </c>
      <c r="J4574">
        <v>0</v>
      </c>
      <c r="K4574">
        <v>0</v>
      </c>
    </row>
    <row r="4575" spans="1:11" x14ac:dyDescent="0.2">
      <c r="A4575" t="s">
        <v>8925</v>
      </c>
      <c r="B4575" t="s">
        <v>9</v>
      </c>
      <c r="C4575" s="1" t="s">
        <v>8926</v>
      </c>
      <c r="D4575">
        <v>-121.273683831756</v>
      </c>
      <c r="E4575" s="2">
        <v>1</v>
      </c>
      <c r="F4575">
        <v>69.835418994366094</v>
      </c>
      <c r="G4575">
        <f t="shared" si="214"/>
        <v>1</v>
      </c>
      <c r="H4575" s="3">
        <f t="shared" si="215"/>
        <v>1.84407574314425</v>
      </c>
      <c r="I4575" s="3">
        <f t="shared" si="216"/>
        <v>0</v>
      </c>
      <c r="J4575">
        <v>0</v>
      </c>
      <c r="K4575">
        <v>0</v>
      </c>
    </row>
    <row r="4576" spans="1:11" x14ac:dyDescent="0.2">
      <c r="A4576" t="s">
        <v>8927</v>
      </c>
      <c r="B4576" t="s">
        <v>9</v>
      </c>
      <c r="C4576" s="1" t="s">
        <v>8928</v>
      </c>
      <c r="D4576">
        <v>-120.70681472314</v>
      </c>
      <c r="E4576" s="2">
        <v>1</v>
      </c>
      <c r="F4576">
        <v>69.835418994427798</v>
      </c>
      <c r="G4576">
        <f t="shared" si="214"/>
        <v>1</v>
      </c>
      <c r="H4576" s="3">
        <f t="shared" si="215"/>
        <v>1.8440757431446337</v>
      </c>
      <c r="I4576" s="3">
        <f t="shared" si="216"/>
        <v>0</v>
      </c>
      <c r="J4576">
        <v>0</v>
      </c>
      <c r="K4576">
        <v>0</v>
      </c>
    </row>
    <row r="4577" spans="1:11" x14ac:dyDescent="0.2">
      <c r="A4577" t="s">
        <v>8929</v>
      </c>
      <c r="B4577" t="s">
        <v>9</v>
      </c>
      <c r="C4577" s="1" t="s">
        <v>8930</v>
      </c>
      <c r="D4577">
        <v>-120.22944568561201</v>
      </c>
      <c r="E4577" s="2">
        <v>1</v>
      </c>
      <c r="F4577">
        <v>69.835418994389101</v>
      </c>
      <c r="G4577">
        <f t="shared" si="214"/>
        <v>1</v>
      </c>
      <c r="H4577" s="3">
        <f t="shared" si="215"/>
        <v>1.844075743144393</v>
      </c>
      <c r="I4577" s="3">
        <f t="shared" si="216"/>
        <v>0</v>
      </c>
      <c r="J4577">
        <v>0</v>
      </c>
      <c r="K4577">
        <v>0</v>
      </c>
    </row>
    <row r="4578" spans="1:11" x14ac:dyDescent="0.2">
      <c r="A4578" t="s">
        <v>8931</v>
      </c>
      <c r="B4578" t="s">
        <v>9</v>
      </c>
      <c r="C4578" s="1" t="s">
        <v>8932</v>
      </c>
      <c r="D4578">
        <v>-121.67735428828099</v>
      </c>
      <c r="E4578" s="2">
        <v>1</v>
      </c>
      <c r="F4578">
        <v>69.835418994601696</v>
      </c>
      <c r="G4578">
        <f t="shared" si="214"/>
        <v>1</v>
      </c>
      <c r="H4578" s="3">
        <f t="shared" si="215"/>
        <v>1.8440757431457151</v>
      </c>
      <c r="I4578" s="3">
        <f t="shared" si="216"/>
        <v>0</v>
      </c>
      <c r="J4578">
        <v>0</v>
      </c>
      <c r="K4578">
        <v>0</v>
      </c>
    </row>
    <row r="4579" spans="1:11" x14ac:dyDescent="0.2">
      <c r="A4579" t="s">
        <v>8933</v>
      </c>
      <c r="B4579" t="s">
        <v>9</v>
      </c>
      <c r="C4579" s="1" t="s">
        <v>8934</v>
      </c>
      <c r="D4579">
        <v>-121.738834728409</v>
      </c>
      <c r="E4579" s="2">
        <v>1.0714285714285701</v>
      </c>
      <c r="F4579">
        <v>69.835418994372503</v>
      </c>
      <c r="G4579">
        <f t="shared" si="214"/>
        <v>1</v>
      </c>
      <c r="H4579" s="3">
        <f t="shared" si="215"/>
        <v>1.8440757431442898</v>
      </c>
      <c r="I4579" s="3">
        <f t="shared" si="216"/>
        <v>1.8440757431442898</v>
      </c>
      <c r="J4579">
        <v>0</v>
      </c>
      <c r="K4579">
        <v>0</v>
      </c>
    </row>
    <row r="4580" spans="1:11" x14ac:dyDescent="0.2">
      <c r="A4580" t="s">
        <v>8935</v>
      </c>
      <c r="B4580" t="s">
        <v>9</v>
      </c>
      <c r="C4580" s="1" t="s">
        <v>8936</v>
      </c>
      <c r="D4580">
        <v>-119.471206320227</v>
      </c>
      <c r="E4580" s="2">
        <v>1</v>
      </c>
      <c r="F4580">
        <v>69.835418994411995</v>
      </c>
      <c r="G4580">
        <f t="shared" si="214"/>
        <v>1</v>
      </c>
      <c r="H4580" s="3">
        <f t="shared" si="215"/>
        <v>1.8440757431445354</v>
      </c>
      <c r="I4580" s="3">
        <f t="shared" si="216"/>
        <v>0</v>
      </c>
      <c r="J4580">
        <v>0</v>
      </c>
      <c r="K4580">
        <v>0</v>
      </c>
    </row>
    <row r="4581" spans="1:11" x14ac:dyDescent="0.2">
      <c r="A4581" t="s">
        <v>8937</v>
      </c>
      <c r="B4581" t="s">
        <v>9</v>
      </c>
      <c r="C4581" s="1" t="s">
        <v>8938</v>
      </c>
      <c r="D4581">
        <v>-120.209622129864</v>
      </c>
      <c r="E4581" s="2">
        <v>3.35</v>
      </c>
      <c r="F4581">
        <v>273.32920669894997</v>
      </c>
      <c r="G4581">
        <f t="shared" si="214"/>
        <v>1</v>
      </c>
      <c r="H4581" s="3">
        <f t="shared" si="215"/>
        <v>2.4366860408784312</v>
      </c>
      <c r="I4581" s="3">
        <f t="shared" si="216"/>
        <v>2.4366860408784312</v>
      </c>
      <c r="J4581">
        <v>0</v>
      </c>
      <c r="K4581">
        <v>0</v>
      </c>
    </row>
    <row r="4582" spans="1:11" x14ac:dyDescent="0.2">
      <c r="A4582" t="s">
        <v>8939</v>
      </c>
      <c r="B4582" t="s">
        <v>9</v>
      </c>
      <c r="C4582" s="1" t="s">
        <v>8940</v>
      </c>
      <c r="D4582">
        <v>-122.96519076897</v>
      </c>
      <c r="E4582" s="2">
        <v>2.7021276595744599</v>
      </c>
      <c r="F4582">
        <v>83.514946488102197</v>
      </c>
      <c r="G4582">
        <f t="shared" si="214"/>
        <v>1</v>
      </c>
      <c r="H4582" s="3">
        <f t="shared" si="215"/>
        <v>1.9217642071772072</v>
      </c>
      <c r="I4582" s="3">
        <f t="shared" si="216"/>
        <v>1.9217642071772072</v>
      </c>
      <c r="J4582">
        <v>0</v>
      </c>
      <c r="K4582">
        <v>0</v>
      </c>
    </row>
    <row r="4583" spans="1:11" x14ac:dyDescent="0.2">
      <c r="A4583" t="s">
        <v>8941</v>
      </c>
      <c r="B4583" t="s">
        <v>9</v>
      </c>
      <c r="C4583" s="1" t="s">
        <v>8942</v>
      </c>
      <c r="D4583">
        <v>-124.094592304068</v>
      </c>
      <c r="E4583" s="2">
        <v>4.5250000000000004</v>
      </c>
      <c r="F4583">
        <v>255.507975994893</v>
      </c>
      <c r="G4583">
        <f t="shared" si="214"/>
        <v>1</v>
      </c>
      <c r="H4583" s="3">
        <f t="shared" si="215"/>
        <v>2.4074044617173214</v>
      </c>
      <c r="I4583" s="3">
        <f t="shared" si="216"/>
        <v>2.4074044617173214</v>
      </c>
      <c r="J4583">
        <v>0</v>
      </c>
      <c r="K4583">
        <v>0</v>
      </c>
    </row>
    <row r="4584" spans="1:11" x14ac:dyDescent="0.2">
      <c r="A4584" t="s">
        <v>8943</v>
      </c>
      <c r="B4584" t="s">
        <v>9</v>
      </c>
      <c r="C4584" s="1" t="s">
        <v>8944</v>
      </c>
      <c r="D4584">
        <v>-119.87881855672001</v>
      </c>
      <c r="E4584" s="2">
        <v>2.1473684210526298</v>
      </c>
      <c r="F4584">
        <v>173.94384973496901</v>
      </c>
      <c r="G4584">
        <f t="shared" si="214"/>
        <v>1</v>
      </c>
      <c r="H4584" s="3">
        <f t="shared" si="215"/>
        <v>2.2404090776746659</v>
      </c>
      <c r="I4584" s="3">
        <f t="shared" si="216"/>
        <v>2.2404090776746659</v>
      </c>
      <c r="J4584">
        <v>0</v>
      </c>
      <c r="K4584">
        <v>0</v>
      </c>
    </row>
    <row r="4585" spans="1:11" x14ac:dyDescent="0.2">
      <c r="A4585" t="s">
        <v>8945</v>
      </c>
      <c r="B4585" t="s">
        <v>9</v>
      </c>
      <c r="C4585" s="1" t="s">
        <v>8946</v>
      </c>
      <c r="D4585">
        <v>-120.74142253205601</v>
      </c>
      <c r="E4585" s="2">
        <v>1</v>
      </c>
      <c r="F4585">
        <v>69.835418994439706</v>
      </c>
      <c r="G4585">
        <f t="shared" si="214"/>
        <v>1</v>
      </c>
      <c r="H4585" s="3">
        <f t="shared" si="215"/>
        <v>1.8440757431447079</v>
      </c>
      <c r="I4585" s="3">
        <f t="shared" si="216"/>
        <v>0</v>
      </c>
      <c r="J4585">
        <v>0</v>
      </c>
      <c r="K4585">
        <v>0</v>
      </c>
    </row>
    <row r="4586" spans="1:11" x14ac:dyDescent="0.2">
      <c r="A4586" t="s">
        <v>8947</v>
      </c>
      <c r="B4586" t="s">
        <v>9</v>
      </c>
      <c r="C4586" s="1" t="s">
        <v>8948</v>
      </c>
      <c r="D4586">
        <v>-123.233487409831</v>
      </c>
      <c r="E4586" s="2">
        <v>4.3611111111111098</v>
      </c>
      <c r="F4586">
        <v>306.610604104647</v>
      </c>
      <c r="G4586">
        <f t="shared" si="214"/>
        <v>0</v>
      </c>
      <c r="H4586" s="3">
        <f t="shared" si="215"/>
        <v>2.4865871708200387</v>
      </c>
      <c r="I4586" s="3">
        <f t="shared" si="216"/>
        <v>2.4865871708200387</v>
      </c>
      <c r="J4586">
        <v>0</v>
      </c>
      <c r="K4586">
        <v>0</v>
      </c>
    </row>
    <row r="4587" spans="1:11" x14ac:dyDescent="0.2">
      <c r="A4587" t="s">
        <v>8949</v>
      </c>
      <c r="B4587" t="s">
        <v>9</v>
      </c>
      <c r="C4587" s="1" t="s">
        <v>8950</v>
      </c>
      <c r="D4587">
        <v>-121.908788683328</v>
      </c>
      <c r="E4587" s="2">
        <v>2.3902439024390199</v>
      </c>
      <c r="F4587">
        <v>69.835418994345304</v>
      </c>
      <c r="G4587">
        <f t="shared" si="214"/>
        <v>1</v>
      </c>
      <c r="H4587" s="3">
        <f t="shared" si="215"/>
        <v>1.8440757431441208</v>
      </c>
      <c r="I4587" s="3">
        <f t="shared" si="216"/>
        <v>1.8440757431441208</v>
      </c>
      <c r="J4587">
        <v>0</v>
      </c>
      <c r="K4587">
        <v>0</v>
      </c>
    </row>
    <row r="4588" spans="1:11" x14ac:dyDescent="0.2">
      <c r="A4588" t="s">
        <v>8951</v>
      </c>
      <c r="B4588" t="s">
        <v>9</v>
      </c>
      <c r="C4588">
        <v>40.7170141769735</v>
      </c>
      <c r="D4588">
        <v>-120.858627146853</v>
      </c>
      <c r="E4588" s="2">
        <v>2.0238095238095202</v>
      </c>
      <c r="F4588">
        <v>69.835418994423506</v>
      </c>
      <c r="G4588">
        <f t="shared" si="214"/>
        <v>1</v>
      </c>
      <c r="H4588" s="3">
        <f t="shared" si="215"/>
        <v>1.8440757431446071</v>
      </c>
      <c r="I4588" s="3">
        <f t="shared" si="216"/>
        <v>1.8440757431446071</v>
      </c>
      <c r="J4588">
        <v>0</v>
      </c>
      <c r="K4588">
        <v>0</v>
      </c>
    </row>
    <row r="4589" spans="1:11" x14ac:dyDescent="0.2">
      <c r="A4589" t="s">
        <v>8952</v>
      </c>
      <c r="B4589" t="s">
        <v>9</v>
      </c>
      <c r="C4589">
        <v>40.648769259107297</v>
      </c>
      <c r="D4589">
        <v>-121.725534077148</v>
      </c>
      <c r="E4589" s="2">
        <v>2.6904761904761898</v>
      </c>
      <c r="F4589">
        <v>628.05039102803505</v>
      </c>
      <c r="G4589">
        <f t="shared" si="214"/>
        <v>0</v>
      </c>
      <c r="H4589" s="3">
        <f t="shared" si="215"/>
        <v>2.7979944903414107</v>
      </c>
      <c r="I4589" s="3">
        <f t="shared" si="216"/>
        <v>2.7979944903414107</v>
      </c>
      <c r="J4589">
        <v>0</v>
      </c>
      <c r="K4589">
        <v>0</v>
      </c>
    </row>
    <row r="4590" spans="1:11" x14ac:dyDescent="0.2">
      <c r="A4590" t="s">
        <v>8953</v>
      </c>
      <c r="B4590" t="s">
        <v>9</v>
      </c>
      <c r="C4590">
        <v>38.281175153200898</v>
      </c>
      <c r="D4590">
        <v>-120.312356005523</v>
      </c>
      <c r="E4590" s="2">
        <v>1</v>
      </c>
      <c r="F4590">
        <v>69.835418994395098</v>
      </c>
      <c r="G4590">
        <f t="shared" si="214"/>
        <v>1</v>
      </c>
      <c r="H4590" s="3">
        <f t="shared" si="215"/>
        <v>1.8440757431444303</v>
      </c>
      <c r="I4590" s="3">
        <f t="shared" si="216"/>
        <v>0</v>
      </c>
      <c r="J4590">
        <v>0</v>
      </c>
      <c r="K4590">
        <v>0</v>
      </c>
    </row>
    <row r="4591" spans="1:11" x14ac:dyDescent="0.2">
      <c r="A4591" t="s">
        <v>8954</v>
      </c>
      <c r="B4591" t="s">
        <v>9</v>
      </c>
      <c r="C4591" s="1" t="s">
        <v>8955</v>
      </c>
      <c r="D4591">
        <v>-120.616707430606</v>
      </c>
      <c r="E4591" s="2">
        <v>1</v>
      </c>
      <c r="F4591">
        <v>114.05432479385399</v>
      </c>
      <c r="G4591">
        <f t="shared" si="214"/>
        <v>1</v>
      </c>
      <c r="H4591" s="3">
        <f t="shared" si="215"/>
        <v>2.0571117578151714</v>
      </c>
      <c r="I4591" s="3">
        <f t="shared" si="216"/>
        <v>0</v>
      </c>
      <c r="J4591">
        <v>0</v>
      </c>
      <c r="K4591">
        <v>0</v>
      </c>
    </row>
    <row r="4592" spans="1:11" x14ac:dyDescent="0.2">
      <c r="A4592" t="s">
        <v>8956</v>
      </c>
      <c r="B4592" t="s">
        <v>9</v>
      </c>
      <c r="C4592" s="1" t="s">
        <v>8957</v>
      </c>
      <c r="D4592">
        <v>-120.061721012615</v>
      </c>
      <c r="E4592" s="2">
        <v>1.1568421052631499</v>
      </c>
      <c r="F4592">
        <v>1808.820665689</v>
      </c>
      <c r="G4592">
        <f t="shared" si="214"/>
        <v>0</v>
      </c>
      <c r="H4592" s="3">
        <f t="shared" si="215"/>
        <v>3.2573955111591895</v>
      </c>
      <c r="I4592" s="3">
        <f t="shared" si="216"/>
        <v>3.2573955111591895</v>
      </c>
      <c r="J4592">
        <v>0</v>
      </c>
      <c r="K4592">
        <v>0</v>
      </c>
    </row>
    <row r="4593" spans="1:11" x14ac:dyDescent="0.2">
      <c r="A4593" t="s">
        <v>8958</v>
      </c>
      <c r="B4593" t="s">
        <v>9</v>
      </c>
      <c r="C4593" s="1" t="s">
        <v>8959</v>
      </c>
      <c r="D4593">
        <v>-120.118844024468</v>
      </c>
      <c r="E4593" s="2">
        <v>1</v>
      </c>
      <c r="F4593">
        <v>195.19588220431899</v>
      </c>
      <c r="G4593">
        <f t="shared" si="214"/>
        <v>1</v>
      </c>
      <c r="H4593" s="3">
        <f t="shared" si="215"/>
        <v>2.2904706516769595</v>
      </c>
      <c r="I4593" s="3">
        <f t="shared" si="216"/>
        <v>0</v>
      </c>
      <c r="J4593">
        <v>0</v>
      </c>
      <c r="K4593">
        <v>0</v>
      </c>
    </row>
    <row r="4594" spans="1:11" x14ac:dyDescent="0.2">
      <c r="A4594" t="s">
        <v>8960</v>
      </c>
      <c r="B4594" t="s">
        <v>9</v>
      </c>
      <c r="C4594" s="1" t="s">
        <v>8961</v>
      </c>
      <c r="D4594">
        <v>-120.123757453651</v>
      </c>
      <c r="E4594" s="2">
        <v>1</v>
      </c>
      <c r="F4594">
        <v>174.63950331967601</v>
      </c>
      <c r="G4594">
        <f t="shared" si="214"/>
        <v>1</v>
      </c>
      <c r="H4594" s="3">
        <f t="shared" si="215"/>
        <v>2.2421424875554647</v>
      </c>
      <c r="I4594" s="3">
        <f t="shared" si="216"/>
        <v>0</v>
      </c>
      <c r="J4594">
        <v>0</v>
      </c>
      <c r="K4594">
        <v>0</v>
      </c>
    </row>
    <row r="4595" spans="1:11" x14ac:dyDescent="0.2">
      <c r="A4595" t="s">
        <v>8962</v>
      </c>
      <c r="B4595" t="s">
        <v>9</v>
      </c>
      <c r="C4595" s="1" t="s">
        <v>8963</v>
      </c>
      <c r="D4595">
        <v>-120.312302591815</v>
      </c>
      <c r="E4595" s="2">
        <v>1</v>
      </c>
      <c r="F4595">
        <v>69.835418994552001</v>
      </c>
      <c r="G4595">
        <f t="shared" si="214"/>
        <v>1</v>
      </c>
      <c r="H4595" s="3">
        <f t="shared" si="215"/>
        <v>1.8440757431454062</v>
      </c>
      <c r="I4595" s="3">
        <f t="shared" si="216"/>
        <v>0</v>
      </c>
      <c r="J4595">
        <v>0</v>
      </c>
      <c r="K4595">
        <v>0</v>
      </c>
    </row>
    <row r="4596" spans="1:11" x14ac:dyDescent="0.2">
      <c r="A4596" t="s">
        <v>8964</v>
      </c>
      <c r="B4596" t="s">
        <v>9</v>
      </c>
      <c r="C4596" s="1" t="s">
        <v>8965</v>
      </c>
      <c r="D4596">
        <v>-120.118817956594</v>
      </c>
      <c r="E4596" s="2">
        <v>1</v>
      </c>
      <c r="F4596">
        <v>207.99377301680499</v>
      </c>
      <c r="G4596">
        <f t="shared" si="214"/>
        <v>1</v>
      </c>
      <c r="H4596" s="3">
        <f t="shared" si="215"/>
        <v>2.3180503331121756</v>
      </c>
      <c r="I4596" s="3">
        <f t="shared" si="216"/>
        <v>0</v>
      </c>
      <c r="J4596">
        <v>0</v>
      </c>
      <c r="K4596">
        <v>0</v>
      </c>
    </row>
    <row r="4597" spans="1:11" x14ac:dyDescent="0.2">
      <c r="A4597" t="s">
        <v>8966</v>
      </c>
      <c r="B4597" t="s">
        <v>9</v>
      </c>
      <c r="C4597" s="1" t="s">
        <v>8967</v>
      </c>
      <c r="D4597">
        <v>-121.24906467367801</v>
      </c>
      <c r="E4597" s="2">
        <v>1</v>
      </c>
      <c r="F4597">
        <v>172.046511693409</v>
      </c>
      <c r="G4597">
        <f t="shared" si="214"/>
        <v>1</v>
      </c>
      <c r="H4597" s="3">
        <f t="shared" si="215"/>
        <v>2.2356458715651346</v>
      </c>
      <c r="I4597" s="3">
        <f t="shared" si="216"/>
        <v>0</v>
      </c>
      <c r="J4597">
        <v>0</v>
      </c>
      <c r="K4597">
        <v>0</v>
      </c>
    </row>
    <row r="4598" spans="1:11" x14ac:dyDescent="0.2">
      <c r="A4598" t="s">
        <v>8968</v>
      </c>
      <c r="B4598" t="s">
        <v>9</v>
      </c>
      <c r="C4598" s="1" t="s">
        <v>8969</v>
      </c>
      <c r="D4598">
        <v>-122.805987095709</v>
      </c>
      <c r="E4598" s="2">
        <v>1.85365853658536</v>
      </c>
      <c r="F4598">
        <v>69.835418994394601</v>
      </c>
      <c r="G4598">
        <f t="shared" si="214"/>
        <v>1</v>
      </c>
      <c r="H4598" s="3">
        <f t="shared" si="215"/>
        <v>1.8440757431444272</v>
      </c>
      <c r="I4598" s="3">
        <f t="shared" si="216"/>
        <v>1.8440757431444272</v>
      </c>
      <c r="J4598">
        <v>0</v>
      </c>
      <c r="K4598">
        <v>0</v>
      </c>
    </row>
    <row r="4599" spans="1:11" x14ac:dyDescent="0.2">
      <c r="A4599" t="s">
        <v>8970</v>
      </c>
      <c r="B4599" t="s">
        <v>9</v>
      </c>
      <c r="C4599" s="1" t="s">
        <v>8971</v>
      </c>
      <c r="D4599">
        <v>-122.11506954451301</v>
      </c>
      <c r="E4599" s="2">
        <v>1.15384615384615</v>
      </c>
      <c r="F4599">
        <v>276.63082324872198</v>
      </c>
      <c r="G4599">
        <f t="shared" si="214"/>
        <v>1</v>
      </c>
      <c r="H4599" s="3">
        <f t="shared" si="215"/>
        <v>2.4419005691971054</v>
      </c>
      <c r="I4599" s="3">
        <f t="shared" si="216"/>
        <v>2.4419005691971054</v>
      </c>
      <c r="J4599">
        <v>0</v>
      </c>
      <c r="K4599">
        <v>0</v>
      </c>
    </row>
    <row r="4600" spans="1:11" x14ac:dyDescent="0.2">
      <c r="A4600" t="s">
        <v>8972</v>
      </c>
      <c r="B4600" t="s">
        <v>9</v>
      </c>
      <c r="C4600">
        <v>39.482875637191199</v>
      </c>
      <c r="D4600">
        <v>-121.31549530342799</v>
      </c>
      <c r="E4600" s="2">
        <v>1.7906976744186001</v>
      </c>
      <c r="F4600">
        <v>69.835418994448005</v>
      </c>
      <c r="G4600">
        <f t="shared" si="214"/>
        <v>1</v>
      </c>
      <c r="H4600" s="3">
        <f t="shared" si="215"/>
        <v>1.8440757431447594</v>
      </c>
      <c r="I4600" s="3">
        <f t="shared" si="216"/>
        <v>1.8440757431447594</v>
      </c>
      <c r="J4600">
        <v>0</v>
      </c>
      <c r="K4600">
        <v>0</v>
      </c>
    </row>
    <row r="4601" spans="1:11" x14ac:dyDescent="0.2">
      <c r="A4601" t="s">
        <v>8973</v>
      </c>
      <c r="B4601" t="s">
        <v>9</v>
      </c>
      <c r="C4601" s="1" t="s">
        <v>8974</v>
      </c>
      <c r="D4601">
        <v>-122.474465976931</v>
      </c>
      <c r="E4601" s="2">
        <v>4.7073170731707297</v>
      </c>
      <c r="F4601">
        <v>69.835418994516104</v>
      </c>
      <c r="G4601">
        <f t="shared" si="214"/>
        <v>1</v>
      </c>
      <c r="H4601" s="3">
        <f t="shared" si="215"/>
        <v>1.8440757431451829</v>
      </c>
      <c r="I4601" s="3">
        <f t="shared" si="216"/>
        <v>1.8440757431451829</v>
      </c>
      <c r="J4601">
        <v>0</v>
      </c>
      <c r="K4601">
        <v>0</v>
      </c>
    </row>
    <row r="4602" spans="1:11" x14ac:dyDescent="0.2">
      <c r="A4602" t="s">
        <v>8975</v>
      </c>
      <c r="B4602" t="s">
        <v>9</v>
      </c>
      <c r="C4602" s="1" t="s">
        <v>8976</v>
      </c>
      <c r="D4602">
        <v>-121.711417698541</v>
      </c>
      <c r="E4602" s="2">
        <v>1.24045801526717</v>
      </c>
      <c r="F4602">
        <v>495.23330408160001</v>
      </c>
      <c r="G4602">
        <f t="shared" si="214"/>
        <v>0</v>
      </c>
      <c r="H4602" s="3">
        <f t="shared" si="215"/>
        <v>2.6948098429840193</v>
      </c>
      <c r="I4602" s="3">
        <f t="shared" si="216"/>
        <v>2.6948098429840193</v>
      </c>
      <c r="J4602">
        <v>0</v>
      </c>
      <c r="K4602">
        <v>0</v>
      </c>
    </row>
    <row r="4603" spans="1:11" x14ac:dyDescent="0.2">
      <c r="A4603" t="s">
        <v>8977</v>
      </c>
      <c r="B4603" t="s">
        <v>9</v>
      </c>
      <c r="C4603" s="1" t="s">
        <v>8978</v>
      </c>
      <c r="D4603">
        <v>-120.570716099591</v>
      </c>
      <c r="E4603" s="2">
        <v>3.53488372093023</v>
      </c>
      <c r="F4603">
        <v>69.835418994366094</v>
      </c>
      <c r="G4603">
        <f t="shared" si="214"/>
        <v>1</v>
      </c>
      <c r="H4603" s="3">
        <f t="shared" si="215"/>
        <v>1.84407574314425</v>
      </c>
      <c r="I4603" s="3">
        <f t="shared" si="216"/>
        <v>1.84407574314425</v>
      </c>
      <c r="J4603">
        <v>0</v>
      </c>
      <c r="K4603">
        <v>0</v>
      </c>
    </row>
    <row r="4604" spans="1:11" x14ac:dyDescent="0.2">
      <c r="A4604" t="s">
        <v>8979</v>
      </c>
      <c r="B4604" t="s">
        <v>8980</v>
      </c>
      <c r="C4604" s="1" t="s">
        <v>8981</v>
      </c>
      <c r="D4604">
        <v>-119.463676335779</v>
      </c>
      <c r="E4604" s="2">
        <v>1</v>
      </c>
      <c r="F4604">
        <v>20385</v>
      </c>
      <c r="G4604">
        <f t="shared" si="214"/>
        <v>0</v>
      </c>
      <c r="H4604" s="3">
        <f t="shared" si="215"/>
        <v>4.3093107157881754</v>
      </c>
      <c r="I4604" s="3">
        <f t="shared" si="216"/>
        <v>0</v>
      </c>
      <c r="J4604">
        <v>97</v>
      </c>
      <c r="K4604" s="1" t="s">
        <v>8982</v>
      </c>
    </row>
    <row r="4605" spans="1:11" x14ac:dyDescent="0.2">
      <c r="A4605" t="s">
        <v>8983</v>
      </c>
      <c r="B4605" t="s">
        <v>8984</v>
      </c>
      <c r="C4605" s="1" t="s">
        <v>8985</v>
      </c>
      <c r="D4605">
        <v>-120.105167915644</v>
      </c>
      <c r="E4605" s="2">
        <v>1</v>
      </c>
      <c r="F4605">
        <v>2800</v>
      </c>
      <c r="G4605">
        <f t="shared" si="214"/>
        <v>0</v>
      </c>
      <c r="H4605" s="3">
        <f t="shared" si="215"/>
        <v>3.4471580313422194</v>
      </c>
      <c r="I4605" s="3">
        <f t="shared" si="216"/>
        <v>0</v>
      </c>
      <c r="J4605">
        <v>42</v>
      </c>
      <c r="K4605">
        <v>1</v>
      </c>
    </row>
    <row r="4606" spans="1:11" x14ac:dyDescent="0.2">
      <c r="A4606" t="s">
        <v>8986</v>
      </c>
      <c r="B4606" t="s">
        <v>9</v>
      </c>
      <c r="C4606">
        <v>36.363834310315603</v>
      </c>
      <c r="D4606">
        <v>-118.38507568462801</v>
      </c>
      <c r="E4606" s="2">
        <v>4.1857142857142797</v>
      </c>
      <c r="F4606">
        <v>857.87387574986406</v>
      </c>
      <c r="G4606">
        <f t="shared" si="214"/>
        <v>0</v>
      </c>
      <c r="H4606" s="3">
        <f t="shared" si="215"/>
        <v>2.9334234427529311</v>
      </c>
      <c r="I4606" s="3">
        <f t="shared" si="216"/>
        <v>2.9334234427529311</v>
      </c>
      <c r="J4606">
        <v>0</v>
      </c>
      <c r="K4606">
        <v>0</v>
      </c>
    </row>
    <row r="4607" spans="1:11" x14ac:dyDescent="0.2">
      <c r="A4607" t="s">
        <v>8987</v>
      </c>
      <c r="B4607" t="s">
        <v>9</v>
      </c>
      <c r="C4607" s="1" t="s">
        <v>8988</v>
      </c>
      <c r="D4607">
        <v>-124.185216390078</v>
      </c>
      <c r="E4607" s="2">
        <v>4.2439024390243896</v>
      </c>
      <c r="F4607">
        <v>69.835418994527103</v>
      </c>
      <c r="G4607">
        <f t="shared" si="214"/>
        <v>1</v>
      </c>
      <c r="H4607" s="3">
        <f t="shared" si="215"/>
        <v>1.8440757431452512</v>
      </c>
      <c r="I4607" s="3">
        <f t="shared" si="216"/>
        <v>1.8440757431452512</v>
      </c>
      <c r="J4607">
        <v>0</v>
      </c>
      <c r="K4607">
        <v>0</v>
      </c>
    </row>
    <row r="4608" spans="1:11" x14ac:dyDescent="0.2">
      <c r="A4608" t="s">
        <v>8989</v>
      </c>
      <c r="B4608" t="s">
        <v>9</v>
      </c>
      <c r="C4608" s="1" t="s">
        <v>8990</v>
      </c>
      <c r="D4608">
        <v>-123.30796432167899</v>
      </c>
      <c r="E4608" s="2">
        <v>3.6746987951807202</v>
      </c>
      <c r="F4608">
        <v>139.67083798896701</v>
      </c>
      <c r="G4608">
        <f t="shared" si="214"/>
        <v>1</v>
      </c>
      <c r="H4608" s="3">
        <f t="shared" si="215"/>
        <v>2.1451057388089612</v>
      </c>
      <c r="I4608" s="3">
        <f t="shared" si="216"/>
        <v>2.1451057388089612</v>
      </c>
      <c r="J4608">
        <v>0</v>
      </c>
      <c r="K4608">
        <v>0</v>
      </c>
    </row>
    <row r="4609" spans="1:11" x14ac:dyDescent="0.2">
      <c r="A4609" t="s">
        <v>8991</v>
      </c>
      <c r="B4609" t="s">
        <v>9</v>
      </c>
      <c r="C4609" s="1" t="s">
        <v>8992</v>
      </c>
      <c r="D4609">
        <v>-122.53387565316299</v>
      </c>
      <c r="E4609" s="2">
        <v>4.51</v>
      </c>
      <c r="F4609">
        <v>190.86122495627299</v>
      </c>
      <c r="G4609">
        <f t="shared" si="214"/>
        <v>1</v>
      </c>
      <c r="H4609" s="3">
        <f t="shared" si="215"/>
        <v>2.280717706822259</v>
      </c>
      <c r="I4609" s="3">
        <f t="shared" si="216"/>
        <v>2.280717706822259</v>
      </c>
      <c r="J4609">
        <v>0</v>
      </c>
      <c r="K4609">
        <v>0</v>
      </c>
    </row>
    <row r="4610" spans="1:11" x14ac:dyDescent="0.2">
      <c r="A4610" t="s">
        <v>8993</v>
      </c>
      <c r="B4610" t="s">
        <v>9</v>
      </c>
      <c r="C4610" s="1" t="s">
        <v>8994</v>
      </c>
      <c r="D4610">
        <v>-123.97434105629399</v>
      </c>
      <c r="E4610" s="2">
        <v>4.2380952380952301</v>
      </c>
      <c r="F4610">
        <v>891.14455831217003</v>
      </c>
      <c r="G4610">
        <f t="shared" si="214"/>
        <v>0</v>
      </c>
      <c r="H4610" s="3">
        <f t="shared" si="215"/>
        <v>2.9499481594633257</v>
      </c>
      <c r="I4610" s="3">
        <f t="shared" si="216"/>
        <v>2.9499481594633257</v>
      </c>
      <c r="J4610">
        <v>0</v>
      </c>
      <c r="K4610">
        <v>0</v>
      </c>
    </row>
    <row r="4611" spans="1:11" x14ac:dyDescent="0.2">
      <c r="A4611" t="s">
        <v>8995</v>
      </c>
      <c r="B4611" t="s">
        <v>9</v>
      </c>
      <c r="C4611" s="1" t="s">
        <v>8996</v>
      </c>
      <c r="D4611">
        <v>-121.40565298490201</v>
      </c>
      <c r="E4611" s="2">
        <v>1.984375</v>
      </c>
      <c r="F4611">
        <v>116.711735833486</v>
      </c>
      <c r="G4611">
        <f t="shared" ref="G4611:G4674" si="217">IF(F4611&lt;300,1,0)</f>
        <v>1</v>
      </c>
      <c r="H4611" s="3">
        <f t="shared" ref="H4611:H4674" si="218">LOG10(F4611)</f>
        <v>2.0671145282944079</v>
      </c>
      <c r="I4611" s="3">
        <f t="shared" ref="I4611:I4674" si="219">IF(E4611&gt;1,H4611,0)</f>
        <v>2.0671145282944079</v>
      </c>
      <c r="J4611">
        <v>0</v>
      </c>
      <c r="K4611">
        <v>0</v>
      </c>
    </row>
    <row r="4612" spans="1:11" x14ac:dyDescent="0.2">
      <c r="A4612" t="s">
        <v>8997</v>
      </c>
      <c r="B4612" t="s">
        <v>9</v>
      </c>
      <c r="C4612" s="1" t="s">
        <v>8998</v>
      </c>
      <c r="D4612">
        <v>-119.735849210737</v>
      </c>
      <c r="E4612" s="2">
        <v>1</v>
      </c>
      <c r="F4612">
        <v>69.8354189944816</v>
      </c>
      <c r="G4612">
        <f t="shared" si="217"/>
        <v>1</v>
      </c>
      <c r="H4612" s="3">
        <f t="shared" si="218"/>
        <v>1.8440757431449684</v>
      </c>
      <c r="I4612" s="3">
        <f t="shared" si="219"/>
        <v>0</v>
      </c>
      <c r="J4612">
        <v>0</v>
      </c>
      <c r="K4612">
        <v>0</v>
      </c>
    </row>
    <row r="4613" spans="1:11" x14ac:dyDescent="0.2">
      <c r="A4613" t="s">
        <v>8999</v>
      </c>
      <c r="B4613" t="s">
        <v>9</v>
      </c>
      <c r="C4613" s="1" t="s">
        <v>9000</v>
      </c>
      <c r="D4613">
        <v>-121.80506357215801</v>
      </c>
      <c r="E4613" s="2">
        <v>1</v>
      </c>
      <c r="F4613">
        <v>69.835418994446101</v>
      </c>
      <c r="G4613">
        <f t="shared" si="217"/>
        <v>1</v>
      </c>
      <c r="H4613" s="3">
        <f t="shared" si="218"/>
        <v>1.8440757431447476</v>
      </c>
      <c r="I4613" s="3">
        <f t="shared" si="219"/>
        <v>0</v>
      </c>
      <c r="J4613">
        <v>0</v>
      </c>
      <c r="K4613">
        <v>0</v>
      </c>
    </row>
    <row r="4614" spans="1:11" x14ac:dyDescent="0.2">
      <c r="A4614" t="s">
        <v>9001</v>
      </c>
      <c r="B4614" t="s">
        <v>9</v>
      </c>
      <c r="C4614" s="1" t="s">
        <v>9002</v>
      </c>
      <c r="D4614">
        <v>-121.45996479903</v>
      </c>
      <c r="E4614" s="2">
        <v>1</v>
      </c>
      <c r="F4614">
        <v>150.962201468534</v>
      </c>
      <c r="G4614">
        <f t="shared" si="217"/>
        <v>1</v>
      </c>
      <c r="H4614" s="3">
        <f t="shared" si="218"/>
        <v>2.1788682204813656</v>
      </c>
      <c r="I4614" s="3">
        <f t="shared" si="219"/>
        <v>0</v>
      </c>
      <c r="J4614">
        <v>0</v>
      </c>
      <c r="K4614">
        <v>0</v>
      </c>
    </row>
    <row r="4615" spans="1:11" x14ac:dyDescent="0.2">
      <c r="A4615" t="s">
        <v>9003</v>
      </c>
      <c r="B4615" t="s">
        <v>9</v>
      </c>
      <c r="C4615" s="1" t="s">
        <v>9004</v>
      </c>
      <c r="D4615">
        <v>-121.82609289919399</v>
      </c>
      <c r="E4615" s="2">
        <v>1</v>
      </c>
      <c r="F4615">
        <v>69.835418994423094</v>
      </c>
      <c r="G4615">
        <f t="shared" si="217"/>
        <v>1</v>
      </c>
      <c r="H4615" s="3">
        <f t="shared" si="218"/>
        <v>1.8440757431446044</v>
      </c>
      <c r="I4615" s="3">
        <f t="shared" si="219"/>
        <v>0</v>
      </c>
      <c r="J4615">
        <v>0</v>
      </c>
      <c r="K4615">
        <v>0</v>
      </c>
    </row>
    <row r="4616" spans="1:11" x14ac:dyDescent="0.2">
      <c r="A4616" t="s">
        <v>9005</v>
      </c>
      <c r="B4616" t="s">
        <v>9</v>
      </c>
      <c r="C4616" s="1" t="s">
        <v>9006</v>
      </c>
      <c r="D4616">
        <v>-121.981730066309</v>
      </c>
      <c r="E4616" s="2">
        <v>2.6428571428571401</v>
      </c>
      <c r="F4616">
        <v>909.06535215161296</v>
      </c>
      <c r="G4616">
        <f t="shared" si="217"/>
        <v>0</v>
      </c>
      <c r="H4616" s="3">
        <f t="shared" si="218"/>
        <v>2.9585951055086741</v>
      </c>
      <c r="I4616" s="3">
        <f t="shared" si="219"/>
        <v>2.9585951055086741</v>
      </c>
      <c r="J4616">
        <v>0</v>
      </c>
      <c r="K4616">
        <v>0</v>
      </c>
    </row>
    <row r="4617" spans="1:11" x14ac:dyDescent="0.2">
      <c r="A4617" t="s">
        <v>9007</v>
      </c>
      <c r="B4617" t="s">
        <v>9</v>
      </c>
      <c r="C4617" s="1" t="s">
        <v>9008</v>
      </c>
      <c r="D4617">
        <v>-122.65716919683599</v>
      </c>
      <c r="E4617" s="2">
        <v>3.7538461538461498</v>
      </c>
      <c r="F4617">
        <v>3156.1670767144601</v>
      </c>
      <c r="G4617">
        <f t="shared" si="217"/>
        <v>0</v>
      </c>
      <c r="H4617" s="3">
        <f t="shared" si="218"/>
        <v>3.4991599852137321</v>
      </c>
      <c r="I4617" s="3">
        <f t="shared" si="219"/>
        <v>3.4991599852137321</v>
      </c>
      <c r="J4617">
        <v>0</v>
      </c>
      <c r="K4617">
        <v>0</v>
      </c>
    </row>
    <row r="4618" spans="1:11" x14ac:dyDescent="0.2">
      <c r="A4618" t="s">
        <v>9009</v>
      </c>
      <c r="B4618" t="s">
        <v>9</v>
      </c>
      <c r="C4618" s="1" t="s">
        <v>9010</v>
      </c>
      <c r="D4618">
        <v>-122.818925702527</v>
      </c>
      <c r="E4618" s="2">
        <v>3.5714285714285698</v>
      </c>
      <c r="F4618">
        <v>69.835418994429602</v>
      </c>
      <c r="G4618">
        <f t="shared" si="217"/>
        <v>1</v>
      </c>
      <c r="H4618" s="3">
        <f t="shared" si="218"/>
        <v>1.8440757431446451</v>
      </c>
      <c r="I4618" s="3">
        <f t="shared" si="219"/>
        <v>1.8440757431446451</v>
      </c>
      <c r="J4618">
        <v>0</v>
      </c>
      <c r="K4618">
        <v>0</v>
      </c>
    </row>
    <row r="4619" spans="1:11" x14ac:dyDescent="0.2">
      <c r="A4619" t="s">
        <v>9011</v>
      </c>
      <c r="B4619" t="s">
        <v>9</v>
      </c>
      <c r="C4619" s="1" t="s">
        <v>9012</v>
      </c>
      <c r="D4619">
        <v>-122.977661018125</v>
      </c>
      <c r="E4619" s="2">
        <v>3.4761904761904701</v>
      </c>
      <c r="F4619">
        <v>69.835418994379793</v>
      </c>
      <c r="G4619">
        <f t="shared" si="217"/>
        <v>1</v>
      </c>
      <c r="H4619" s="3">
        <f t="shared" si="218"/>
        <v>1.8440757431443353</v>
      </c>
      <c r="I4619" s="3">
        <f t="shared" si="219"/>
        <v>1.8440757431443353</v>
      </c>
      <c r="J4619">
        <v>0</v>
      </c>
      <c r="K4619">
        <v>0</v>
      </c>
    </row>
    <row r="4620" spans="1:11" x14ac:dyDescent="0.2">
      <c r="A4620" t="s">
        <v>9013</v>
      </c>
      <c r="B4620" t="s">
        <v>9</v>
      </c>
      <c r="C4620" s="1" t="s">
        <v>9014</v>
      </c>
      <c r="D4620">
        <v>-122.644504523238</v>
      </c>
      <c r="E4620" s="2">
        <v>3.5810810810810798</v>
      </c>
      <c r="F4620">
        <v>130.34802699084901</v>
      </c>
      <c r="G4620">
        <f t="shared" si="217"/>
        <v>1</v>
      </c>
      <c r="H4620" s="3">
        <f t="shared" si="218"/>
        <v>2.1151044618681993</v>
      </c>
      <c r="I4620" s="3">
        <f t="shared" si="219"/>
        <v>2.1151044618681993</v>
      </c>
      <c r="J4620">
        <v>0</v>
      </c>
      <c r="K4620">
        <v>0</v>
      </c>
    </row>
    <row r="4621" spans="1:11" x14ac:dyDescent="0.2">
      <c r="A4621" t="s">
        <v>9015</v>
      </c>
      <c r="B4621" t="s">
        <v>9</v>
      </c>
      <c r="C4621" s="1" t="s">
        <v>9016</v>
      </c>
      <c r="D4621">
        <v>-122.176684254938</v>
      </c>
      <c r="E4621" s="2">
        <v>1.0613496932515301</v>
      </c>
      <c r="F4621">
        <v>416.51800082618797</v>
      </c>
      <c r="G4621">
        <f t="shared" si="217"/>
        <v>0</v>
      </c>
      <c r="H4621" s="3">
        <f t="shared" si="218"/>
        <v>2.6196337752279235</v>
      </c>
      <c r="I4621" s="3">
        <f t="shared" si="219"/>
        <v>2.6196337752279235</v>
      </c>
      <c r="J4621">
        <v>0</v>
      </c>
      <c r="K4621">
        <v>0</v>
      </c>
    </row>
    <row r="4622" spans="1:11" x14ac:dyDescent="0.2">
      <c r="A4622" t="s">
        <v>9017</v>
      </c>
      <c r="B4622" t="s">
        <v>9</v>
      </c>
      <c r="C4622" s="1" t="s">
        <v>9018</v>
      </c>
      <c r="D4622">
        <v>-121.88598355521999</v>
      </c>
      <c r="E4622" s="2">
        <v>1</v>
      </c>
      <c r="F4622">
        <v>69.835418994447494</v>
      </c>
      <c r="G4622">
        <f t="shared" si="217"/>
        <v>1</v>
      </c>
      <c r="H4622" s="3">
        <f t="shared" si="218"/>
        <v>1.8440757431447563</v>
      </c>
      <c r="I4622" s="3">
        <f t="shared" si="219"/>
        <v>0</v>
      </c>
      <c r="J4622">
        <v>0</v>
      </c>
      <c r="K4622">
        <v>0</v>
      </c>
    </row>
    <row r="4623" spans="1:11" x14ac:dyDescent="0.2">
      <c r="A4623" t="s">
        <v>9019</v>
      </c>
      <c r="B4623" t="s">
        <v>9</v>
      </c>
      <c r="C4623" s="1" t="s">
        <v>9020</v>
      </c>
      <c r="D4623">
        <v>-121.902546732508</v>
      </c>
      <c r="E4623" s="2">
        <v>3.9577464788732399</v>
      </c>
      <c r="F4623">
        <v>266.73443011563302</v>
      </c>
      <c r="G4623">
        <f t="shared" si="217"/>
        <v>1</v>
      </c>
      <c r="H4623" s="3">
        <f t="shared" si="218"/>
        <v>2.4260790780975774</v>
      </c>
      <c r="I4623" s="3">
        <f t="shared" si="219"/>
        <v>2.4260790780975774</v>
      </c>
      <c r="J4623">
        <v>0</v>
      </c>
      <c r="K4623">
        <v>0</v>
      </c>
    </row>
    <row r="4624" spans="1:11" x14ac:dyDescent="0.2">
      <c r="A4624" t="s">
        <v>9021</v>
      </c>
      <c r="B4624" t="s">
        <v>9</v>
      </c>
      <c r="C4624" s="1" t="s">
        <v>9022</v>
      </c>
      <c r="D4624">
        <v>-123.930888510535</v>
      </c>
      <c r="E4624" s="2">
        <v>3.2926829268292601</v>
      </c>
      <c r="F4624">
        <v>69.835418994553905</v>
      </c>
      <c r="G4624">
        <f t="shared" si="217"/>
        <v>1</v>
      </c>
      <c r="H4624" s="3">
        <f t="shared" si="218"/>
        <v>1.844075743145418</v>
      </c>
      <c r="I4624" s="3">
        <f t="shared" si="219"/>
        <v>1.844075743145418</v>
      </c>
      <c r="J4624">
        <v>0</v>
      </c>
      <c r="K4624">
        <v>0</v>
      </c>
    </row>
    <row r="4625" spans="1:11" x14ac:dyDescent="0.2">
      <c r="A4625" t="s">
        <v>9023</v>
      </c>
      <c r="B4625" t="s">
        <v>9</v>
      </c>
      <c r="C4625" s="1" t="s">
        <v>9024</v>
      </c>
      <c r="D4625">
        <v>-122.555453517611</v>
      </c>
      <c r="E4625" s="2">
        <v>3.74390243902439</v>
      </c>
      <c r="F4625">
        <v>1050.41995527212</v>
      </c>
      <c r="G4625">
        <f t="shared" si="217"/>
        <v>0</v>
      </c>
      <c r="H4625" s="3">
        <f t="shared" si="218"/>
        <v>3.0213629636357315</v>
      </c>
      <c r="I4625" s="3">
        <f t="shared" si="219"/>
        <v>3.0213629636357315</v>
      </c>
      <c r="J4625">
        <v>0</v>
      </c>
      <c r="K4625">
        <v>0</v>
      </c>
    </row>
    <row r="4626" spans="1:11" x14ac:dyDescent="0.2">
      <c r="A4626" t="s">
        <v>9025</v>
      </c>
      <c r="B4626" t="s">
        <v>9</v>
      </c>
      <c r="C4626" s="1" t="s">
        <v>9026</v>
      </c>
      <c r="D4626">
        <v>-122.35424720559401</v>
      </c>
      <c r="E4626" s="2">
        <v>4.5159574468085104</v>
      </c>
      <c r="F4626">
        <v>1763.45181503911</v>
      </c>
      <c r="G4626">
        <f t="shared" si="217"/>
        <v>0</v>
      </c>
      <c r="H4626" s="3">
        <f t="shared" si="218"/>
        <v>3.2463635974038358</v>
      </c>
      <c r="I4626" s="3">
        <f t="shared" si="219"/>
        <v>3.2463635974038358</v>
      </c>
      <c r="J4626">
        <v>0</v>
      </c>
      <c r="K4626">
        <v>0</v>
      </c>
    </row>
    <row r="4627" spans="1:11" x14ac:dyDescent="0.2">
      <c r="A4627" t="s">
        <v>9027</v>
      </c>
      <c r="B4627" t="s">
        <v>9</v>
      </c>
      <c r="C4627" s="1" t="s">
        <v>9028</v>
      </c>
      <c r="D4627">
        <v>-120.797410912717</v>
      </c>
      <c r="E4627" s="2">
        <v>1.0714285714285701</v>
      </c>
      <c r="F4627">
        <v>69.835418994642197</v>
      </c>
      <c r="G4627">
        <f t="shared" si="217"/>
        <v>1</v>
      </c>
      <c r="H4627" s="3">
        <f t="shared" si="218"/>
        <v>1.8440757431459671</v>
      </c>
      <c r="I4627" s="3">
        <f t="shared" si="219"/>
        <v>1.8440757431459671</v>
      </c>
      <c r="J4627">
        <v>0</v>
      </c>
      <c r="K4627">
        <v>0</v>
      </c>
    </row>
    <row r="4628" spans="1:11" x14ac:dyDescent="0.2">
      <c r="A4628" t="s">
        <v>9029</v>
      </c>
      <c r="B4628" t="s">
        <v>9</v>
      </c>
      <c r="C4628" s="1" t="s">
        <v>9030</v>
      </c>
      <c r="D4628">
        <v>-122.86900223534499</v>
      </c>
      <c r="E4628" s="2">
        <v>3.4146341463414598</v>
      </c>
      <c r="F4628">
        <v>69.835418994228803</v>
      </c>
      <c r="G4628">
        <f t="shared" si="217"/>
        <v>1</v>
      </c>
      <c r="H4628" s="3">
        <f t="shared" si="218"/>
        <v>1.8440757431433963</v>
      </c>
      <c r="I4628" s="3">
        <f t="shared" si="219"/>
        <v>1.8440757431433963</v>
      </c>
      <c r="J4628">
        <v>0</v>
      </c>
      <c r="K4628">
        <v>0</v>
      </c>
    </row>
    <row r="4629" spans="1:11" x14ac:dyDescent="0.2">
      <c r="A4629" t="s">
        <v>9031</v>
      </c>
      <c r="B4629" t="s">
        <v>9</v>
      </c>
      <c r="C4629" s="1" t="s">
        <v>9032</v>
      </c>
      <c r="D4629">
        <v>-121.395195640954</v>
      </c>
      <c r="E4629" s="2">
        <v>1.8333333333333299</v>
      </c>
      <c r="F4629">
        <v>69.835418994492599</v>
      </c>
      <c r="G4629">
        <f t="shared" si="217"/>
        <v>1</v>
      </c>
      <c r="H4629" s="3">
        <f t="shared" si="218"/>
        <v>1.8440757431450367</v>
      </c>
      <c r="I4629" s="3">
        <f t="shared" si="219"/>
        <v>1.8440757431450367</v>
      </c>
      <c r="J4629">
        <v>0</v>
      </c>
      <c r="K4629">
        <v>0</v>
      </c>
    </row>
    <row r="4630" spans="1:11" x14ac:dyDescent="0.2">
      <c r="A4630" t="s">
        <v>9033</v>
      </c>
      <c r="B4630" t="s">
        <v>9</v>
      </c>
      <c r="C4630" s="1" t="s">
        <v>9034</v>
      </c>
      <c r="D4630">
        <v>-122.24359275855799</v>
      </c>
      <c r="E4630" s="2">
        <v>4.1428571428571397</v>
      </c>
      <c r="F4630">
        <v>69.835418994464604</v>
      </c>
      <c r="G4630">
        <f t="shared" si="217"/>
        <v>1</v>
      </c>
      <c r="H4630" s="3">
        <f t="shared" si="218"/>
        <v>1.8440757431448627</v>
      </c>
      <c r="I4630" s="3">
        <f t="shared" si="219"/>
        <v>1.8440757431448627</v>
      </c>
      <c r="J4630">
        <v>0</v>
      </c>
      <c r="K4630">
        <v>0</v>
      </c>
    </row>
    <row r="4631" spans="1:11" x14ac:dyDescent="0.2">
      <c r="A4631" t="s">
        <v>9035</v>
      </c>
      <c r="B4631" t="s">
        <v>9</v>
      </c>
      <c r="C4631" s="1" t="s">
        <v>9036</v>
      </c>
      <c r="D4631">
        <v>-123.565806395249</v>
      </c>
      <c r="E4631" s="2">
        <v>4.5121951219512102</v>
      </c>
      <c r="F4631">
        <v>69.835418994569395</v>
      </c>
      <c r="G4631">
        <f t="shared" si="217"/>
        <v>1</v>
      </c>
      <c r="H4631" s="3">
        <f t="shared" si="218"/>
        <v>1.8440757431455144</v>
      </c>
      <c r="I4631" s="3">
        <f t="shared" si="219"/>
        <v>1.8440757431455144</v>
      </c>
      <c r="J4631">
        <v>0</v>
      </c>
      <c r="K4631">
        <v>0</v>
      </c>
    </row>
    <row r="4632" spans="1:11" x14ac:dyDescent="0.2">
      <c r="A4632" t="s">
        <v>9037</v>
      </c>
      <c r="B4632" t="s">
        <v>9</v>
      </c>
      <c r="C4632">
        <v>41.019296577315103</v>
      </c>
      <c r="D4632">
        <v>-123.923952942168</v>
      </c>
      <c r="E4632" s="2">
        <v>2.7464788732394299</v>
      </c>
      <c r="F4632">
        <v>248.68674124135501</v>
      </c>
      <c r="G4632">
        <f t="shared" si="217"/>
        <v>1</v>
      </c>
      <c r="H4632" s="3">
        <f t="shared" si="218"/>
        <v>2.3956526314331312</v>
      </c>
      <c r="I4632" s="3">
        <f t="shared" si="219"/>
        <v>2.3956526314331312</v>
      </c>
      <c r="J4632">
        <v>0</v>
      </c>
      <c r="K4632">
        <v>0</v>
      </c>
    </row>
    <row r="4633" spans="1:11" x14ac:dyDescent="0.2">
      <c r="A4633" t="s">
        <v>9038</v>
      </c>
      <c r="B4633" t="s">
        <v>9</v>
      </c>
      <c r="C4633">
        <v>41.071183671331298</v>
      </c>
      <c r="D4633">
        <v>-124.000743774932</v>
      </c>
      <c r="E4633" s="2">
        <v>3.1231884057971002</v>
      </c>
      <c r="F4633">
        <v>691.16431717714204</v>
      </c>
      <c r="G4633">
        <f t="shared" si="217"/>
        <v>0</v>
      </c>
      <c r="H4633" s="3">
        <f t="shared" si="218"/>
        <v>2.8395813086764385</v>
      </c>
      <c r="I4633" s="3">
        <f t="shared" si="219"/>
        <v>2.8395813086764385</v>
      </c>
      <c r="J4633">
        <v>0</v>
      </c>
      <c r="K4633">
        <v>0</v>
      </c>
    </row>
    <row r="4634" spans="1:11" x14ac:dyDescent="0.2">
      <c r="A4634" t="s">
        <v>9039</v>
      </c>
      <c r="B4634" t="s">
        <v>9</v>
      </c>
      <c r="C4634" s="1" t="s">
        <v>9040</v>
      </c>
      <c r="D4634">
        <v>-122.261479936847</v>
      </c>
      <c r="E4634" s="2">
        <v>4.6692307692307597</v>
      </c>
      <c r="F4634">
        <v>209.50625698349199</v>
      </c>
      <c r="G4634">
        <f t="shared" si="217"/>
        <v>1</v>
      </c>
      <c r="H4634" s="3">
        <f t="shared" si="218"/>
        <v>2.3211969978647287</v>
      </c>
      <c r="I4634" s="3">
        <f t="shared" si="219"/>
        <v>2.3211969978647287</v>
      </c>
      <c r="J4634">
        <v>0</v>
      </c>
      <c r="K4634">
        <v>0</v>
      </c>
    </row>
    <row r="4635" spans="1:11" x14ac:dyDescent="0.2">
      <c r="A4635" t="s">
        <v>9041</v>
      </c>
      <c r="B4635" t="s">
        <v>9</v>
      </c>
      <c r="C4635" s="1" t="s">
        <v>9042</v>
      </c>
      <c r="D4635">
        <v>-121.42731351157801</v>
      </c>
      <c r="E4635" s="2">
        <v>2.5609756097560901</v>
      </c>
      <c r="F4635">
        <v>69.835418994513802</v>
      </c>
      <c r="G4635">
        <f t="shared" si="217"/>
        <v>1</v>
      </c>
      <c r="H4635" s="3">
        <f t="shared" si="218"/>
        <v>1.8440757431451686</v>
      </c>
      <c r="I4635" s="3">
        <f t="shared" si="219"/>
        <v>1.8440757431451686</v>
      </c>
      <c r="J4635">
        <v>0</v>
      </c>
      <c r="K4635">
        <v>0</v>
      </c>
    </row>
    <row r="4636" spans="1:11" x14ac:dyDescent="0.2">
      <c r="A4636" t="s">
        <v>9043</v>
      </c>
      <c r="B4636" t="s">
        <v>9</v>
      </c>
      <c r="C4636" s="1" t="s">
        <v>9044</v>
      </c>
      <c r="D4636">
        <v>-120.055492267788</v>
      </c>
      <c r="E4636" s="2">
        <v>2.1951219512195101</v>
      </c>
      <c r="F4636">
        <v>69.835418994456305</v>
      </c>
      <c r="G4636">
        <f t="shared" si="217"/>
        <v>1</v>
      </c>
      <c r="H4636" s="3">
        <f t="shared" si="218"/>
        <v>1.8440757431448109</v>
      </c>
      <c r="I4636" s="3">
        <f t="shared" si="219"/>
        <v>1.8440757431448109</v>
      </c>
      <c r="J4636">
        <v>0</v>
      </c>
      <c r="K4636">
        <v>0</v>
      </c>
    </row>
    <row r="4637" spans="1:11" x14ac:dyDescent="0.2">
      <c r="A4637" t="s">
        <v>9045</v>
      </c>
      <c r="B4637" t="s">
        <v>9</v>
      </c>
      <c r="C4637">
        <v>36.986828512537997</v>
      </c>
      <c r="D4637">
        <v>-122.081270639206</v>
      </c>
      <c r="E4637" s="2">
        <v>1.1463414634146301</v>
      </c>
      <c r="F4637">
        <v>276.56395632177902</v>
      </c>
      <c r="G4637">
        <f t="shared" si="217"/>
        <v>1</v>
      </c>
      <c r="H4637" s="3">
        <f t="shared" si="218"/>
        <v>2.4417955792781583</v>
      </c>
      <c r="I4637" s="3">
        <f t="shared" si="219"/>
        <v>2.4417955792781583</v>
      </c>
      <c r="J4637">
        <v>0</v>
      </c>
      <c r="K4637">
        <v>0</v>
      </c>
    </row>
    <row r="4638" spans="1:11" x14ac:dyDescent="0.2">
      <c r="A4638" t="s">
        <v>9046</v>
      </c>
      <c r="B4638" t="s">
        <v>9</v>
      </c>
      <c r="C4638" s="1" t="s">
        <v>9047</v>
      </c>
      <c r="D4638">
        <v>-120.95120593207599</v>
      </c>
      <c r="E4638" s="2">
        <v>1.19047619047619</v>
      </c>
      <c r="F4638">
        <v>69.835418994347094</v>
      </c>
      <c r="G4638">
        <f t="shared" si="217"/>
        <v>1</v>
      </c>
      <c r="H4638" s="3">
        <f t="shared" si="218"/>
        <v>1.8440757431441319</v>
      </c>
      <c r="I4638" s="3">
        <f t="shared" si="219"/>
        <v>1.8440757431441319</v>
      </c>
      <c r="J4638">
        <v>0</v>
      </c>
      <c r="K4638">
        <v>0</v>
      </c>
    </row>
    <row r="4639" spans="1:11" x14ac:dyDescent="0.2">
      <c r="A4639" t="s">
        <v>9048</v>
      </c>
      <c r="B4639" t="s">
        <v>9</v>
      </c>
      <c r="C4639" s="1" t="s">
        <v>9049</v>
      </c>
      <c r="D4639">
        <v>-122.008618452242</v>
      </c>
      <c r="E4639" s="2">
        <v>1</v>
      </c>
      <c r="F4639">
        <v>194.03800017465801</v>
      </c>
      <c r="G4639">
        <f t="shared" si="217"/>
        <v>1</v>
      </c>
      <c r="H4639" s="3">
        <f t="shared" si="218"/>
        <v>2.2878867899821316</v>
      </c>
      <c r="I4639" s="3">
        <f t="shared" si="219"/>
        <v>0</v>
      </c>
      <c r="J4639">
        <v>0</v>
      </c>
      <c r="K4639">
        <v>0</v>
      </c>
    </row>
    <row r="4640" spans="1:11" x14ac:dyDescent="0.2">
      <c r="A4640" t="s">
        <v>9050</v>
      </c>
      <c r="B4640" t="s">
        <v>9</v>
      </c>
      <c r="C4640" s="1" t="s">
        <v>9051</v>
      </c>
      <c r="D4640">
        <v>-121.854171071545</v>
      </c>
      <c r="E4640" s="2">
        <v>1</v>
      </c>
      <c r="F4640">
        <v>87.142825132204507</v>
      </c>
      <c r="G4640">
        <f t="shared" si="217"/>
        <v>1</v>
      </c>
      <c r="H4640" s="3">
        <f t="shared" si="218"/>
        <v>1.940231635464762</v>
      </c>
      <c r="I4640" s="3">
        <f t="shared" si="219"/>
        <v>0</v>
      </c>
      <c r="J4640">
        <v>0</v>
      </c>
      <c r="K4640">
        <v>0</v>
      </c>
    </row>
    <row r="4641" spans="1:11" x14ac:dyDescent="0.2">
      <c r="A4641" t="s">
        <v>9052</v>
      </c>
      <c r="B4641" t="s">
        <v>9</v>
      </c>
      <c r="C4641" s="1" t="s">
        <v>9053</v>
      </c>
      <c r="D4641">
        <v>-121.912439790891</v>
      </c>
      <c r="E4641" s="2">
        <v>2.9</v>
      </c>
      <c r="F4641">
        <v>583.25749062690795</v>
      </c>
      <c r="G4641">
        <f t="shared" si="217"/>
        <v>0</v>
      </c>
      <c r="H4641" s="3">
        <f t="shared" si="218"/>
        <v>2.7658603250346587</v>
      </c>
      <c r="I4641" s="3">
        <f t="shared" si="219"/>
        <v>2.7658603250346587</v>
      </c>
      <c r="J4641">
        <v>0</v>
      </c>
      <c r="K4641">
        <v>0</v>
      </c>
    </row>
    <row r="4642" spans="1:11" x14ac:dyDescent="0.2">
      <c r="A4642" t="s">
        <v>9054</v>
      </c>
      <c r="B4642" t="s">
        <v>9</v>
      </c>
      <c r="C4642" s="1" t="s">
        <v>9055</v>
      </c>
      <c r="D4642">
        <v>-122.018208112305</v>
      </c>
      <c r="E4642" s="2">
        <v>1.21428571428571</v>
      </c>
      <c r="F4642">
        <v>69.835418994519799</v>
      </c>
      <c r="G4642">
        <f t="shared" si="217"/>
        <v>1</v>
      </c>
      <c r="H4642" s="3">
        <f t="shared" si="218"/>
        <v>1.8440757431452059</v>
      </c>
      <c r="I4642" s="3">
        <f t="shared" si="219"/>
        <v>1.8440757431452059</v>
      </c>
      <c r="J4642">
        <v>0</v>
      </c>
      <c r="K4642">
        <v>0</v>
      </c>
    </row>
    <row r="4643" spans="1:11" x14ac:dyDescent="0.2">
      <c r="A4643" t="s">
        <v>9056</v>
      </c>
      <c r="B4643" t="s">
        <v>9</v>
      </c>
      <c r="C4643" s="1" t="s">
        <v>9057</v>
      </c>
      <c r="D4643">
        <v>-122.27395796721299</v>
      </c>
      <c r="E4643" s="2">
        <v>1</v>
      </c>
      <c r="F4643">
        <v>477.49219277434503</v>
      </c>
      <c r="G4643">
        <f t="shared" si="217"/>
        <v>0</v>
      </c>
      <c r="H4643" s="3">
        <f t="shared" si="218"/>
        <v>2.6789662750553882</v>
      </c>
      <c r="I4643" s="3">
        <f t="shared" si="219"/>
        <v>0</v>
      </c>
      <c r="J4643">
        <v>0</v>
      </c>
      <c r="K4643">
        <v>0</v>
      </c>
    </row>
    <row r="4644" spans="1:11" x14ac:dyDescent="0.2">
      <c r="A4644" t="s">
        <v>9058</v>
      </c>
      <c r="B4644" t="s">
        <v>9</v>
      </c>
      <c r="C4644" s="1" t="s">
        <v>9059</v>
      </c>
      <c r="D4644">
        <v>-124.103031926559</v>
      </c>
      <c r="E4644" s="2">
        <v>3.71428571428571</v>
      </c>
      <c r="F4644">
        <v>69.835418994325593</v>
      </c>
      <c r="G4644">
        <f t="shared" si="217"/>
        <v>1</v>
      </c>
      <c r="H4644" s="3">
        <f t="shared" si="218"/>
        <v>1.8440757431439982</v>
      </c>
      <c r="I4644" s="3">
        <f t="shared" si="219"/>
        <v>1.8440757431439982</v>
      </c>
      <c r="J4644">
        <v>0</v>
      </c>
      <c r="K4644">
        <v>0</v>
      </c>
    </row>
    <row r="4645" spans="1:11" x14ac:dyDescent="0.2">
      <c r="A4645" t="s">
        <v>9060</v>
      </c>
      <c r="B4645" t="s">
        <v>9</v>
      </c>
      <c r="C4645" s="1" t="s">
        <v>9061</v>
      </c>
      <c r="D4645">
        <v>-122.498309447138</v>
      </c>
      <c r="E4645" s="2">
        <v>4.2575757575757498</v>
      </c>
      <c r="F4645">
        <v>122.317740071041</v>
      </c>
      <c r="G4645">
        <f t="shared" si="217"/>
        <v>1</v>
      </c>
      <c r="H4645" s="3">
        <f t="shared" si="218"/>
        <v>2.0874894485018509</v>
      </c>
      <c r="I4645" s="3">
        <f t="shared" si="219"/>
        <v>2.0874894485018509</v>
      </c>
      <c r="J4645">
        <v>0</v>
      </c>
      <c r="K4645">
        <v>0</v>
      </c>
    </row>
    <row r="4646" spans="1:11" x14ac:dyDescent="0.2">
      <c r="A4646" t="s">
        <v>9062</v>
      </c>
      <c r="B4646" t="s">
        <v>9</v>
      </c>
      <c r="C4646" s="1" t="s">
        <v>9063</v>
      </c>
      <c r="D4646">
        <v>-124.07220450196399</v>
      </c>
      <c r="E4646" s="2">
        <v>2.3432835820895499</v>
      </c>
      <c r="F4646">
        <v>122.741904050934</v>
      </c>
      <c r="G4646">
        <f t="shared" si="217"/>
        <v>1</v>
      </c>
      <c r="H4646" s="3">
        <f t="shared" si="218"/>
        <v>2.088992856053991</v>
      </c>
      <c r="I4646" s="3">
        <f t="shared" si="219"/>
        <v>2.088992856053991</v>
      </c>
      <c r="J4646">
        <v>0</v>
      </c>
      <c r="K4646">
        <v>0</v>
      </c>
    </row>
    <row r="4647" spans="1:11" x14ac:dyDescent="0.2">
      <c r="A4647" t="s">
        <v>9064</v>
      </c>
      <c r="B4647" t="s">
        <v>9</v>
      </c>
      <c r="C4647" s="1" t="s">
        <v>9065</v>
      </c>
      <c r="D4647">
        <v>-120.94727944386599</v>
      </c>
      <c r="E4647" s="2">
        <v>1</v>
      </c>
      <c r="F4647">
        <v>69.835418994417594</v>
      </c>
      <c r="G4647">
        <f t="shared" si="217"/>
        <v>1</v>
      </c>
      <c r="H4647" s="3">
        <f t="shared" si="218"/>
        <v>1.8440757431445702</v>
      </c>
      <c r="I4647" s="3">
        <f t="shared" si="219"/>
        <v>0</v>
      </c>
      <c r="J4647">
        <v>0</v>
      </c>
      <c r="K4647">
        <v>0</v>
      </c>
    </row>
    <row r="4648" spans="1:11" x14ac:dyDescent="0.2">
      <c r="A4648" t="s">
        <v>9066</v>
      </c>
      <c r="B4648" t="s">
        <v>9</v>
      </c>
      <c r="C4648">
        <v>40.5864495364589</v>
      </c>
      <c r="D4648">
        <v>-121.60104116561899</v>
      </c>
      <c r="E4648" s="2">
        <v>2.1759259259259198</v>
      </c>
      <c r="F4648">
        <v>195.70301039332401</v>
      </c>
      <c r="G4648">
        <f t="shared" si="217"/>
        <v>1</v>
      </c>
      <c r="H4648" s="3">
        <f t="shared" si="218"/>
        <v>2.2915975062259797</v>
      </c>
      <c r="I4648" s="3">
        <f t="shared" si="219"/>
        <v>2.2915975062259797</v>
      </c>
      <c r="J4648">
        <v>0</v>
      </c>
      <c r="K4648">
        <v>0</v>
      </c>
    </row>
    <row r="4649" spans="1:11" x14ac:dyDescent="0.2">
      <c r="A4649" t="s">
        <v>9067</v>
      </c>
      <c r="B4649" t="s">
        <v>9</v>
      </c>
      <c r="C4649">
        <v>40.494051942851897</v>
      </c>
      <c r="D4649">
        <v>-123.735647183775</v>
      </c>
      <c r="E4649" s="2">
        <v>1.92682926829268</v>
      </c>
      <c r="F4649">
        <v>69.835418994409295</v>
      </c>
      <c r="G4649">
        <f t="shared" si="217"/>
        <v>1</v>
      </c>
      <c r="H4649" s="3">
        <f t="shared" si="218"/>
        <v>1.8440757431445187</v>
      </c>
      <c r="I4649" s="3">
        <f t="shared" si="219"/>
        <v>1.8440757431445187</v>
      </c>
      <c r="J4649">
        <v>0</v>
      </c>
      <c r="K4649">
        <v>0</v>
      </c>
    </row>
    <row r="4650" spans="1:11" x14ac:dyDescent="0.2">
      <c r="A4650" t="s">
        <v>9068</v>
      </c>
      <c r="B4650" t="s">
        <v>9</v>
      </c>
      <c r="C4650" s="1" t="s">
        <v>9069</v>
      </c>
      <c r="D4650">
        <v>-123.603234498258</v>
      </c>
      <c r="E4650" s="2">
        <v>4.1333333333333302</v>
      </c>
      <c r="F4650">
        <v>69.835418994584302</v>
      </c>
      <c r="G4650">
        <f t="shared" si="217"/>
        <v>1</v>
      </c>
      <c r="H4650" s="3">
        <f t="shared" si="218"/>
        <v>1.844075743145607</v>
      </c>
      <c r="I4650" s="3">
        <f t="shared" si="219"/>
        <v>1.844075743145607</v>
      </c>
      <c r="J4650">
        <v>0</v>
      </c>
      <c r="K4650">
        <v>0</v>
      </c>
    </row>
    <row r="4651" spans="1:11" x14ac:dyDescent="0.2">
      <c r="A4651" t="s">
        <v>9070</v>
      </c>
      <c r="B4651" t="s">
        <v>9</v>
      </c>
      <c r="C4651" s="1" t="s">
        <v>9071</v>
      </c>
      <c r="D4651">
        <v>-124.022789387758</v>
      </c>
      <c r="E4651" s="2">
        <v>3.64088397790055</v>
      </c>
      <c r="F4651">
        <v>322.16118592197</v>
      </c>
      <c r="G4651">
        <f t="shared" si="217"/>
        <v>0</v>
      </c>
      <c r="H4651" s="3">
        <f t="shared" si="218"/>
        <v>2.5080732153031855</v>
      </c>
      <c r="I4651" s="3">
        <f t="shared" si="219"/>
        <v>2.5080732153031855</v>
      </c>
      <c r="J4651">
        <v>0</v>
      </c>
      <c r="K4651">
        <v>0</v>
      </c>
    </row>
    <row r="4652" spans="1:11" x14ac:dyDescent="0.2">
      <c r="A4652" t="s">
        <v>9072</v>
      </c>
      <c r="B4652" t="s">
        <v>9</v>
      </c>
      <c r="C4652">
        <v>37.265404912877003</v>
      </c>
      <c r="D4652">
        <v>-119.66511228274901</v>
      </c>
      <c r="E4652" s="2">
        <v>1.1463414634146301</v>
      </c>
      <c r="F4652">
        <v>69.835418994568101</v>
      </c>
      <c r="G4652">
        <f t="shared" si="217"/>
        <v>1</v>
      </c>
      <c r="H4652" s="3">
        <f t="shared" si="218"/>
        <v>1.8440757431455064</v>
      </c>
      <c r="I4652" s="3">
        <f t="shared" si="219"/>
        <v>1.8440757431455064</v>
      </c>
      <c r="J4652">
        <v>0</v>
      </c>
      <c r="K4652">
        <v>0</v>
      </c>
    </row>
    <row r="4653" spans="1:11" x14ac:dyDescent="0.2">
      <c r="A4653" t="s">
        <v>9073</v>
      </c>
      <c r="B4653" t="s">
        <v>9</v>
      </c>
      <c r="C4653" s="1" t="s">
        <v>9074</v>
      </c>
      <c r="D4653">
        <v>-120.576979937823</v>
      </c>
      <c r="E4653" s="2">
        <v>3.3571428571428501</v>
      </c>
      <c r="F4653">
        <v>69.8354189943325</v>
      </c>
      <c r="G4653">
        <f t="shared" si="217"/>
        <v>1</v>
      </c>
      <c r="H4653" s="3">
        <f t="shared" si="218"/>
        <v>1.8440757431440411</v>
      </c>
      <c r="I4653" s="3">
        <f t="shared" si="219"/>
        <v>1.8440757431440411</v>
      </c>
      <c r="J4653">
        <v>0</v>
      </c>
      <c r="K4653">
        <v>0</v>
      </c>
    </row>
    <row r="4654" spans="1:11" x14ac:dyDescent="0.2">
      <c r="A4654" t="s">
        <v>9075</v>
      </c>
      <c r="B4654" t="s">
        <v>9</v>
      </c>
      <c r="C4654" s="1" t="s">
        <v>9076</v>
      </c>
      <c r="D4654">
        <v>-120.780288885923</v>
      </c>
      <c r="E4654" s="2">
        <v>2.8048780487804801</v>
      </c>
      <c r="F4654">
        <v>121.90199270267</v>
      </c>
      <c r="G4654">
        <f t="shared" si="217"/>
        <v>1</v>
      </c>
      <c r="H4654" s="3">
        <f t="shared" si="218"/>
        <v>2.0860108049842574</v>
      </c>
      <c r="I4654" s="3">
        <f t="shared" si="219"/>
        <v>2.0860108049842574</v>
      </c>
      <c r="J4654">
        <v>0</v>
      </c>
      <c r="K4654">
        <v>0</v>
      </c>
    </row>
    <row r="4655" spans="1:11" x14ac:dyDescent="0.2">
      <c r="A4655" t="s">
        <v>9077</v>
      </c>
      <c r="B4655" t="s">
        <v>9</v>
      </c>
      <c r="C4655" s="1" t="s">
        <v>9078</v>
      </c>
      <c r="D4655">
        <v>-122.574513975748</v>
      </c>
      <c r="E4655" s="2">
        <v>1.67441860465116</v>
      </c>
      <c r="F4655">
        <v>69.835418994465499</v>
      </c>
      <c r="G4655">
        <f t="shared" si="217"/>
        <v>1</v>
      </c>
      <c r="H4655" s="3">
        <f t="shared" si="218"/>
        <v>1.8440757431448682</v>
      </c>
      <c r="I4655" s="3">
        <f t="shared" si="219"/>
        <v>1.8440757431448682</v>
      </c>
      <c r="J4655">
        <v>0</v>
      </c>
      <c r="K4655">
        <v>0</v>
      </c>
    </row>
    <row r="4656" spans="1:11" x14ac:dyDescent="0.2">
      <c r="A4656" t="s">
        <v>9079</v>
      </c>
      <c r="B4656" t="s">
        <v>9</v>
      </c>
      <c r="C4656" s="1" t="s">
        <v>9080</v>
      </c>
      <c r="D4656">
        <v>-122.548313801601</v>
      </c>
      <c r="E4656" s="2">
        <v>1.61194029850746</v>
      </c>
      <c r="F4656">
        <v>163.45723095957601</v>
      </c>
      <c r="G4656">
        <f t="shared" si="217"/>
        <v>1</v>
      </c>
      <c r="H4656" s="3">
        <f t="shared" si="218"/>
        <v>2.2134041374974864</v>
      </c>
      <c r="I4656" s="3">
        <f t="shared" si="219"/>
        <v>2.2134041374974864</v>
      </c>
      <c r="J4656">
        <v>0</v>
      </c>
      <c r="K4656">
        <v>0</v>
      </c>
    </row>
    <row r="4657" spans="1:11" x14ac:dyDescent="0.2">
      <c r="A4657" t="s">
        <v>9081</v>
      </c>
      <c r="B4657" t="s">
        <v>9</v>
      </c>
      <c r="C4657" s="1" t="s">
        <v>9082</v>
      </c>
      <c r="D4657">
        <v>-118.41761547271</v>
      </c>
      <c r="E4657" s="2">
        <v>1</v>
      </c>
      <c r="F4657">
        <v>262.34227837148001</v>
      </c>
      <c r="G4657">
        <f t="shared" si="217"/>
        <v>1</v>
      </c>
      <c r="H4657" s="3">
        <f t="shared" si="218"/>
        <v>2.4188682859538013</v>
      </c>
      <c r="I4657" s="3">
        <f t="shared" si="219"/>
        <v>0</v>
      </c>
      <c r="J4657">
        <v>0</v>
      </c>
      <c r="K4657">
        <v>0</v>
      </c>
    </row>
    <row r="4658" spans="1:11" x14ac:dyDescent="0.2">
      <c r="A4658" t="s">
        <v>9083</v>
      </c>
      <c r="B4658" t="s">
        <v>9</v>
      </c>
      <c r="C4658" s="1" t="s">
        <v>9084</v>
      </c>
      <c r="D4658">
        <v>-119.02276959577701</v>
      </c>
      <c r="E4658" s="2">
        <v>1</v>
      </c>
      <c r="F4658">
        <v>69.835418994299303</v>
      </c>
      <c r="G4658">
        <f t="shared" si="217"/>
        <v>1</v>
      </c>
      <c r="H4658" s="3">
        <f t="shared" si="218"/>
        <v>1.8440757431438346</v>
      </c>
      <c r="I4658" s="3">
        <f t="shared" si="219"/>
        <v>0</v>
      </c>
      <c r="J4658">
        <v>0</v>
      </c>
      <c r="K4658">
        <v>0</v>
      </c>
    </row>
    <row r="4659" spans="1:11" x14ac:dyDescent="0.2">
      <c r="A4659" t="s">
        <v>9085</v>
      </c>
      <c r="B4659" t="s">
        <v>9</v>
      </c>
      <c r="C4659" s="1" t="s">
        <v>9086</v>
      </c>
      <c r="D4659">
        <v>-119.384971904838</v>
      </c>
      <c r="E4659" s="2">
        <v>2.0405405405405399</v>
      </c>
      <c r="F4659">
        <v>131.972249523497</v>
      </c>
      <c r="G4659">
        <f t="shared" si="217"/>
        <v>1</v>
      </c>
      <c r="H4659" s="3">
        <f t="shared" si="218"/>
        <v>2.1204826194950046</v>
      </c>
      <c r="I4659" s="3">
        <f t="shared" si="219"/>
        <v>2.1204826194950046</v>
      </c>
      <c r="J4659">
        <v>0</v>
      </c>
      <c r="K4659">
        <v>0</v>
      </c>
    </row>
    <row r="4660" spans="1:11" x14ac:dyDescent="0.2">
      <c r="A4660" t="s">
        <v>9087</v>
      </c>
      <c r="B4660" t="s">
        <v>9</v>
      </c>
      <c r="C4660" s="1" t="s">
        <v>9088</v>
      </c>
      <c r="D4660">
        <v>-122.925176208937</v>
      </c>
      <c r="E4660" s="2">
        <v>3.6351351351351302</v>
      </c>
      <c r="F4660">
        <v>147.93161062463301</v>
      </c>
      <c r="G4660">
        <f t="shared" si="217"/>
        <v>1</v>
      </c>
      <c r="H4660" s="3">
        <f t="shared" si="218"/>
        <v>2.1700609857141453</v>
      </c>
      <c r="I4660" s="3">
        <f t="shared" si="219"/>
        <v>2.1700609857141453</v>
      </c>
      <c r="J4660">
        <v>0</v>
      </c>
      <c r="K4660">
        <v>0</v>
      </c>
    </row>
    <row r="4661" spans="1:11" x14ac:dyDescent="0.2">
      <c r="A4661" t="s">
        <v>9089</v>
      </c>
      <c r="B4661" t="s">
        <v>9</v>
      </c>
      <c r="C4661" s="1" t="s">
        <v>9090</v>
      </c>
      <c r="D4661">
        <v>-120.350053983565</v>
      </c>
      <c r="E4661" s="2">
        <v>1.5849056603773499</v>
      </c>
      <c r="F4661">
        <v>134.86748949451999</v>
      </c>
      <c r="G4661">
        <f t="shared" si="217"/>
        <v>1</v>
      </c>
      <c r="H4661" s="3">
        <f t="shared" si="218"/>
        <v>2.1299072733580262</v>
      </c>
      <c r="I4661" s="3">
        <f t="shared" si="219"/>
        <v>2.1299072733580262</v>
      </c>
      <c r="J4661">
        <v>0</v>
      </c>
      <c r="K4661">
        <v>0</v>
      </c>
    </row>
    <row r="4662" spans="1:11" x14ac:dyDescent="0.2">
      <c r="A4662" t="s">
        <v>9091</v>
      </c>
      <c r="B4662" t="s">
        <v>9</v>
      </c>
      <c r="C4662" s="1" t="s">
        <v>9092</v>
      </c>
      <c r="D4662">
        <v>-120.179309504572</v>
      </c>
      <c r="E4662" s="2">
        <v>3.88095238095238</v>
      </c>
      <c r="F4662">
        <v>69.835418994419896</v>
      </c>
      <c r="G4662">
        <f t="shared" si="217"/>
        <v>1</v>
      </c>
      <c r="H4662" s="3">
        <f t="shared" si="218"/>
        <v>1.8440757431445847</v>
      </c>
      <c r="I4662" s="3">
        <f t="shared" si="219"/>
        <v>1.8440757431445847</v>
      </c>
      <c r="J4662">
        <v>0</v>
      </c>
      <c r="K4662">
        <v>0</v>
      </c>
    </row>
    <row r="4663" spans="1:11" x14ac:dyDescent="0.2">
      <c r="A4663" t="s">
        <v>9093</v>
      </c>
      <c r="B4663" t="s">
        <v>9</v>
      </c>
      <c r="C4663" s="1" t="s">
        <v>9094</v>
      </c>
      <c r="D4663">
        <v>-121.95786941473099</v>
      </c>
      <c r="E4663" s="2">
        <v>1</v>
      </c>
      <c r="F4663">
        <v>69.835418994396505</v>
      </c>
      <c r="G4663">
        <f t="shared" si="217"/>
        <v>1</v>
      </c>
      <c r="H4663" s="3">
        <f t="shared" si="218"/>
        <v>1.8440757431444392</v>
      </c>
      <c r="I4663" s="3">
        <f t="shared" si="219"/>
        <v>0</v>
      </c>
      <c r="J4663">
        <v>0</v>
      </c>
      <c r="K4663">
        <v>0</v>
      </c>
    </row>
    <row r="4664" spans="1:11" x14ac:dyDescent="0.2">
      <c r="A4664" t="s">
        <v>9095</v>
      </c>
      <c r="B4664" t="s">
        <v>9</v>
      </c>
      <c r="C4664" s="1" t="s">
        <v>9096</v>
      </c>
      <c r="D4664">
        <v>-120.318904472041</v>
      </c>
      <c r="E4664" s="2">
        <v>1.0181818181818101</v>
      </c>
      <c r="F4664">
        <v>95.115896063184096</v>
      </c>
      <c r="G4664">
        <f t="shared" si="217"/>
        <v>1</v>
      </c>
      <c r="H4664" s="3">
        <f t="shared" si="218"/>
        <v>1.9782531036421405</v>
      </c>
      <c r="I4664" s="3">
        <f t="shared" si="219"/>
        <v>1.9782531036421405</v>
      </c>
      <c r="J4664">
        <v>0</v>
      </c>
      <c r="K4664">
        <v>0</v>
      </c>
    </row>
    <row r="4665" spans="1:11" x14ac:dyDescent="0.2">
      <c r="A4665" t="s">
        <v>9097</v>
      </c>
      <c r="B4665" t="s">
        <v>9</v>
      </c>
      <c r="C4665" s="1" t="s">
        <v>9098</v>
      </c>
      <c r="D4665">
        <v>-122.23280852862899</v>
      </c>
      <c r="E4665" s="2">
        <v>1.0243902439024299</v>
      </c>
      <c r="F4665">
        <v>69.835418994459005</v>
      </c>
      <c r="G4665">
        <f t="shared" si="217"/>
        <v>1</v>
      </c>
      <c r="H4665" s="3">
        <f t="shared" si="218"/>
        <v>1.8440757431448278</v>
      </c>
      <c r="I4665" s="3">
        <f t="shared" si="219"/>
        <v>1.8440757431448278</v>
      </c>
      <c r="J4665">
        <v>0</v>
      </c>
      <c r="K4665">
        <v>0</v>
      </c>
    </row>
    <row r="4666" spans="1:11" x14ac:dyDescent="0.2">
      <c r="A4666" t="s">
        <v>9099</v>
      </c>
      <c r="B4666" t="s">
        <v>9</v>
      </c>
      <c r="C4666" s="1" t="s">
        <v>9100</v>
      </c>
      <c r="D4666">
        <v>-120.85008716249</v>
      </c>
      <c r="E4666" s="2">
        <v>1</v>
      </c>
      <c r="F4666">
        <v>69.835418994543801</v>
      </c>
      <c r="G4666">
        <f t="shared" si="217"/>
        <v>1</v>
      </c>
      <c r="H4666" s="3">
        <f t="shared" si="218"/>
        <v>1.8440757431453552</v>
      </c>
      <c r="I4666" s="3">
        <f t="shared" si="219"/>
        <v>0</v>
      </c>
      <c r="J4666">
        <v>0</v>
      </c>
      <c r="K4666">
        <v>0</v>
      </c>
    </row>
    <row r="4667" spans="1:11" x14ac:dyDescent="0.2">
      <c r="A4667" t="s">
        <v>9101</v>
      </c>
      <c r="B4667" t="s">
        <v>9</v>
      </c>
      <c r="C4667" s="1" t="s">
        <v>9102</v>
      </c>
      <c r="D4667">
        <v>-122.464853399113</v>
      </c>
      <c r="E4667" s="2">
        <v>1.51219512195121</v>
      </c>
      <c r="F4667">
        <v>69.835418994398296</v>
      </c>
      <c r="G4667">
        <f t="shared" si="217"/>
        <v>1</v>
      </c>
      <c r="H4667" s="3">
        <f t="shared" si="218"/>
        <v>1.8440757431444503</v>
      </c>
      <c r="I4667" s="3">
        <f t="shared" si="219"/>
        <v>1.8440757431444503</v>
      </c>
      <c r="J4667">
        <v>0</v>
      </c>
      <c r="K4667">
        <v>0</v>
      </c>
    </row>
    <row r="4668" spans="1:11" x14ac:dyDescent="0.2">
      <c r="A4668" t="s">
        <v>9103</v>
      </c>
      <c r="B4668" t="s">
        <v>9</v>
      </c>
      <c r="C4668" s="1" t="s">
        <v>9104</v>
      </c>
      <c r="D4668">
        <v>-124.351928682064</v>
      </c>
      <c r="E4668" s="2">
        <v>1.26829268292682</v>
      </c>
      <c r="F4668">
        <v>69.835418994406595</v>
      </c>
      <c r="G4668">
        <f t="shared" si="217"/>
        <v>1</v>
      </c>
      <c r="H4668" s="3">
        <f t="shared" si="218"/>
        <v>1.8440757431445018</v>
      </c>
      <c r="I4668" s="3">
        <f t="shared" si="219"/>
        <v>1.8440757431445018</v>
      </c>
      <c r="J4668">
        <v>0</v>
      </c>
      <c r="K4668">
        <v>0</v>
      </c>
    </row>
    <row r="4669" spans="1:11" x14ac:dyDescent="0.2">
      <c r="A4669" t="s">
        <v>9105</v>
      </c>
      <c r="B4669" t="s">
        <v>9</v>
      </c>
      <c r="C4669" s="1" t="s">
        <v>9106</v>
      </c>
      <c r="D4669">
        <v>-120.12618535230099</v>
      </c>
      <c r="E4669" s="2">
        <v>1</v>
      </c>
      <c r="F4669">
        <v>69.835418994399703</v>
      </c>
      <c r="G4669">
        <f t="shared" si="217"/>
        <v>1</v>
      </c>
      <c r="H4669" s="3">
        <f t="shared" si="218"/>
        <v>1.844075743144459</v>
      </c>
      <c r="I4669" s="3">
        <f t="shared" si="219"/>
        <v>0</v>
      </c>
      <c r="J4669">
        <v>0</v>
      </c>
      <c r="K4669">
        <v>0</v>
      </c>
    </row>
    <row r="4670" spans="1:11" x14ac:dyDescent="0.2">
      <c r="A4670" t="s">
        <v>9107</v>
      </c>
      <c r="B4670" t="s">
        <v>9</v>
      </c>
      <c r="C4670" s="1" t="s">
        <v>9108</v>
      </c>
      <c r="D4670">
        <v>-120.230195779054</v>
      </c>
      <c r="E4670" s="2">
        <v>2.5581395348837201</v>
      </c>
      <c r="F4670">
        <v>793.58683634208796</v>
      </c>
      <c r="G4670">
        <f t="shared" si="217"/>
        <v>0</v>
      </c>
      <c r="H4670" s="3">
        <f t="shared" si="218"/>
        <v>2.8995944553263047</v>
      </c>
      <c r="I4670" s="3">
        <f t="shared" si="219"/>
        <v>2.8995944553263047</v>
      </c>
      <c r="J4670">
        <v>0</v>
      </c>
      <c r="K4670">
        <v>0</v>
      </c>
    </row>
    <row r="4671" spans="1:11" x14ac:dyDescent="0.2">
      <c r="A4671" t="s">
        <v>9109</v>
      </c>
      <c r="B4671" t="s">
        <v>9</v>
      </c>
      <c r="C4671" s="1" t="s">
        <v>9110</v>
      </c>
      <c r="D4671">
        <v>-123.432302715712</v>
      </c>
      <c r="E4671" s="2">
        <v>1.35</v>
      </c>
      <c r="F4671">
        <v>69.835418994492997</v>
      </c>
      <c r="G4671">
        <f t="shared" si="217"/>
        <v>1</v>
      </c>
      <c r="H4671" s="3">
        <f t="shared" si="218"/>
        <v>1.8440757431450392</v>
      </c>
      <c r="I4671" s="3">
        <f t="shared" si="219"/>
        <v>1.8440757431450392</v>
      </c>
      <c r="J4671">
        <v>0</v>
      </c>
      <c r="K4671">
        <v>0</v>
      </c>
    </row>
    <row r="4672" spans="1:11" x14ac:dyDescent="0.2">
      <c r="A4672" t="s">
        <v>9111</v>
      </c>
      <c r="B4672" t="s">
        <v>9</v>
      </c>
      <c r="C4672" s="1" t="s">
        <v>9112</v>
      </c>
      <c r="D4672">
        <v>-121.52092238258101</v>
      </c>
      <c r="E4672" s="2">
        <v>1.009009009009</v>
      </c>
      <c r="F4672">
        <v>219.74508453486899</v>
      </c>
      <c r="G4672">
        <f t="shared" si="217"/>
        <v>1</v>
      </c>
      <c r="H4672" s="3">
        <f t="shared" si="218"/>
        <v>2.3419191691462267</v>
      </c>
      <c r="I4672" s="3">
        <f t="shared" si="219"/>
        <v>2.3419191691462267</v>
      </c>
      <c r="J4672">
        <v>0</v>
      </c>
      <c r="K4672">
        <v>0</v>
      </c>
    </row>
    <row r="4673" spans="1:11" x14ac:dyDescent="0.2">
      <c r="A4673" t="s">
        <v>9113</v>
      </c>
      <c r="B4673" t="s">
        <v>9</v>
      </c>
      <c r="C4673">
        <v>40.5084080783083</v>
      </c>
      <c r="D4673">
        <v>-123.738128874872</v>
      </c>
      <c r="E4673" s="2">
        <v>3.2878787878787801</v>
      </c>
      <c r="F4673">
        <v>121.230243400264</v>
      </c>
      <c r="G4673">
        <f t="shared" si="217"/>
        <v>1</v>
      </c>
      <c r="H4673" s="3">
        <f t="shared" si="218"/>
        <v>2.0836109771188016</v>
      </c>
      <c r="I4673" s="3">
        <f t="shared" si="219"/>
        <v>2.0836109771188016</v>
      </c>
      <c r="J4673">
        <v>0</v>
      </c>
      <c r="K4673">
        <v>0</v>
      </c>
    </row>
    <row r="4674" spans="1:11" x14ac:dyDescent="0.2">
      <c r="A4674" t="s">
        <v>9114</v>
      </c>
      <c r="B4674" t="s">
        <v>9</v>
      </c>
      <c r="C4674" s="1" t="s">
        <v>9115</v>
      </c>
      <c r="D4674">
        <v>-123.601002343443</v>
      </c>
      <c r="E4674" s="2">
        <v>3.9534883720930201</v>
      </c>
      <c r="F4674">
        <v>69.835418994633997</v>
      </c>
      <c r="G4674">
        <f t="shared" si="217"/>
        <v>1</v>
      </c>
      <c r="H4674" s="3">
        <f t="shared" si="218"/>
        <v>1.844075743145916</v>
      </c>
      <c r="I4674" s="3">
        <f t="shared" si="219"/>
        <v>1.844075743145916</v>
      </c>
      <c r="J4674">
        <v>0</v>
      </c>
      <c r="K4674">
        <v>0</v>
      </c>
    </row>
    <row r="4675" spans="1:11" x14ac:dyDescent="0.2">
      <c r="A4675" t="s">
        <v>9116</v>
      </c>
      <c r="B4675" t="s">
        <v>9</v>
      </c>
      <c r="C4675" s="1" t="s">
        <v>9117</v>
      </c>
      <c r="D4675">
        <v>-119.599633405818</v>
      </c>
      <c r="E4675" s="2">
        <v>1</v>
      </c>
      <c r="F4675">
        <v>69.835418994525696</v>
      </c>
      <c r="G4675">
        <f t="shared" ref="G4675:G4738" si="220">IF(F4675&lt;300,1,0)</f>
        <v>1</v>
      </c>
      <c r="H4675" s="3">
        <f t="shared" ref="H4675:H4738" si="221">LOG10(F4675)</f>
        <v>1.8440757431452426</v>
      </c>
      <c r="I4675" s="3">
        <f t="shared" ref="I4675:I4738" si="222">IF(E4675&gt;1,H4675,0)</f>
        <v>0</v>
      </c>
      <c r="J4675">
        <v>0</v>
      </c>
      <c r="K4675">
        <v>0</v>
      </c>
    </row>
    <row r="4676" spans="1:11" x14ac:dyDescent="0.2">
      <c r="A4676" t="s">
        <v>9118</v>
      </c>
      <c r="B4676" t="s">
        <v>9</v>
      </c>
      <c r="C4676" s="1" t="s">
        <v>9119</v>
      </c>
      <c r="D4676">
        <v>-120.531664005843</v>
      </c>
      <c r="E4676" s="2">
        <v>2.0839694656488499</v>
      </c>
      <c r="F4676">
        <v>735.14643750534594</v>
      </c>
      <c r="G4676">
        <f t="shared" si="220"/>
        <v>0</v>
      </c>
      <c r="H4676" s="3">
        <f t="shared" si="221"/>
        <v>2.8663738569971091</v>
      </c>
      <c r="I4676" s="3">
        <f t="shared" si="222"/>
        <v>2.8663738569971091</v>
      </c>
      <c r="J4676">
        <v>0</v>
      </c>
      <c r="K4676">
        <v>0</v>
      </c>
    </row>
    <row r="4677" spans="1:11" x14ac:dyDescent="0.2">
      <c r="A4677" t="s">
        <v>9120</v>
      </c>
      <c r="B4677" t="s">
        <v>9</v>
      </c>
      <c r="C4677" s="1" t="s">
        <v>9121</v>
      </c>
      <c r="D4677">
        <v>-121.43921321532299</v>
      </c>
      <c r="E4677" s="2">
        <v>1</v>
      </c>
      <c r="F4677">
        <v>127.352400202821</v>
      </c>
      <c r="G4677">
        <f t="shared" si="220"/>
        <v>1</v>
      </c>
      <c r="H4677" s="3">
        <f t="shared" si="221"/>
        <v>2.1050071344980443</v>
      </c>
      <c r="I4677" s="3">
        <f t="shared" si="222"/>
        <v>0</v>
      </c>
      <c r="J4677">
        <v>0</v>
      </c>
      <c r="K4677">
        <v>0</v>
      </c>
    </row>
    <row r="4678" spans="1:11" x14ac:dyDescent="0.2">
      <c r="A4678" t="s">
        <v>9122</v>
      </c>
      <c r="B4678" t="s">
        <v>9</v>
      </c>
      <c r="C4678" s="1" t="s">
        <v>9123</v>
      </c>
      <c r="D4678">
        <v>-121.38224871155499</v>
      </c>
      <c r="E4678" s="2">
        <v>1</v>
      </c>
      <c r="F4678">
        <v>69.835418994360595</v>
      </c>
      <c r="G4678">
        <f t="shared" si="220"/>
        <v>1</v>
      </c>
      <c r="H4678" s="3">
        <f t="shared" si="221"/>
        <v>1.8440757431442159</v>
      </c>
      <c r="I4678" s="3">
        <f t="shared" si="222"/>
        <v>0</v>
      </c>
      <c r="J4678">
        <v>0</v>
      </c>
      <c r="K4678">
        <v>0</v>
      </c>
    </row>
    <row r="4679" spans="1:11" x14ac:dyDescent="0.2">
      <c r="A4679" t="s">
        <v>9124</v>
      </c>
      <c r="B4679" t="s">
        <v>9</v>
      </c>
      <c r="C4679" s="1" t="s">
        <v>9125</v>
      </c>
      <c r="D4679">
        <v>-123.47954581809</v>
      </c>
      <c r="E4679" s="2">
        <v>1.78571428571428</v>
      </c>
      <c r="F4679">
        <v>69.835418994453406</v>
      </c>
      <c r="G4679">
        <f t="shared" si="220"/>
        <v>1</v>
      </c>
      <c r="H4679" s="3">
        <f t="shared" si="221"/>
        <v>1.8440757431447929</v>
      </c>
      <c r="I4679" s="3">
        <f t="shared" si="222"/>
        <v>1.8440757431447929</v>
      </c>
      <c r="J4679">
        <v>0</v>
      </c>
      <c r="K4679">
        <v>0</v>
      </c>
    </row>
    <row r="4680" spans="1:11" x14ac:dyDescent="0.2">
      <c r="A4680" t="s">
        <v>9126</v>
      </c>
      <c r="B4680" t="s">
        <v>9</v>
      </c>
      <c r="C4680" s="1" t="s">
        <v>9127</v>
      </c>
      <c r="D4680">
        <v>-122.401198735352</v>
      </c>
      <c r="E4680" s="2">
        <v>1</v>
      </c>
      <c r="F4680">
        <v>69.835418994419399</v>
      </c>
      <c r="G4680">
        <f t="shared" si="220"/>
        <v>1</v>
      </c>
      <c r="H4680" s="3">
        <f t="shared" si="221"/>
        <v>1.8440757431445816</v>
      </c>
      <c r="I4680" s="3">
        <f t="shared" si="222"/>
        <v>0</v>
      </c>
      <c r="J4680">
        <v>0</v>
      </c>
      <c r="K4680">
        <v>0</v>
      </c>
    </row>
    <row r="4681" spans="1:11" x14ac:dyDescent="0.2">
      <c r="A4681" t="s">
        <v>9128</v>
      </c>
      <c r="B4681" t="s">
        <v>9</v>
      </c>
      <c r="C4681">
        <v>38.506035846090498</v>
      </c>
      <c r="D4681">
        <v>-121.471583439849</v>
      </c>
      <c r="E4681" s="2">
        <v>1</v>
      </c>
      <c r="F4681">
        <v>130.976157238192</v>
      </c>
      <c r="G4681">
        <f t="shared" si="220"/>
        <v>1</v>
      </c>
      <c r="H4681" s="3">
        <f t="shared" si="221"/>
        <v>2.1171922443403752</v>
      </c>
      <c r="I4681" s="3">
        <f t="shared" si="222"/>
        <v>0</v>
      </c>
      <c r="J4681">
        <v>0</v>
      </c>
      <c r="K4681">
        <v>0</v>
      </c>
    </row>
    <row r="4682" spans="1:11" x14ac:dyDescent="0.2">
      <c r="A4682" t="s">
        <v>9129</v>
      </c>
      <c r="B4682" t="s">
        <v>9</v>
      </c>
      <c r="C4682" s="1" t="s">
        <v>9130</v>
      </c>
      <c r="D4682">
        <v>-120.007651488866</v>
      </c>
      <c r="E4682" s="2">
        <v>1.0243902439024299</v>
      </c>
      <c r="F4682">
        <v>69.835418994339307</v>
      </c>
      <c r="G4682">
        <f t="shared" si="220"/>
        <v>1</v>
      </c>
      <c r="H4682" s="3">
        <f t="shared" si="221"/>
        <v>1.8440757431440835</v>
      </c>
      <c r="I4682" s="3">
        <f t="shared" si="222"/>
        <v>1.8440757431440835</v>
      </c>
      <c r="J4682">
        <v>0</v>
      </c>
      <c r="K4682">
        <v>0</v>
      </c>
    </row>
    <row r="4683" spans="1:11" x14ac:dyDescent="0.2">
      <c r="A4683" t="s">
        <v>9131</v>
      </c>
      <c r="B4683" t="s">
        <v>9</v>
      </c>
      <c r="C4683" s="1" t="s">
        <v>9132</v>
      </c>
      <c r="D4683">
        <v>-120.127217738364</v>
      </c>
      <c r="E4683" s="2">
        <v>1</v>
      </c>
      <c r="F4683">
        <v>69.835418994538102</v>
      </c>
      <c r="G4683">
        <f t="shared" si="220"/>
        <v>1</v>
      </c>
      <c r="H4683" s="3">
        <f t="shared" si="221"/>
        <v>1.8440757431453196</v>
      </c>
      <c r="I4683" s="3">
        <f t="shared" si="222"/>
        <v>0</v>
      </c>
      <c r="J4683">
        <v>0</v>
      </c>
      <c r="K4683">
        <v>0</v>
      </c>
    </row>
    <row r="4684" spans="1:11" x14ac:dyDescent="0.2">
      <c r="A4684" t="s">
        <v>9133</v>
      </c>
      <c r="B4684" t="s">
        <v>9</v>
      </c>
      <c r="C4684" s="1" t="s">
        <v>9134</v>
      </c>
      <c r="D4684">
        <v>-122.049703145424</v>
      </c>
      <c r="E4684" s="2">
        <v>2.0476190476190399</v>
      </c>
      <c r="F4684">
        <v>69.835418994492997</v>
      </c>
      <c r="G4684">
        <f t="shared" si="220"/>
        <v>1</v>
      </c>
      <c r="H4684" s="3">
        <f t="shared" si="221"/>
        <v>1.8440757431450392</v>
      </c>
      <c r="I4684" s="3">
        <f t="shared" si="222"/>
        <v>1.8440757431450392</v>
      </c>
      <c r="J4684">
        <v>0</v>
      </c>
      <c r="K4684">
        <v>0</v>
      </c>
    </row>
    <row r="4685" spans="1:11" x14ac:dyDescent="0.2">
      <c r="A4685" t="s">
        <v>9135</v>
      </c>
      <c r="B4685" t="s">
        <v>9</v>
      </c>
      <c r="C4685" s="1" t="s">
        <v>9136</v>
      </c>
      <c r="D4685">
        <v>-121.431663506359</v>
      </c>
      <c r="E4685" s="2">
        <v>3.9012345679012301</v>
      </c>
      <c r="F4685">
        <v>151.99438622373</v>
      </c>
      <c r="G4685">
        <f t="shared" si="220"/>
        <v>1</v>
      </c>
      <c r="H4685" s="3">
        <f t="shared" si="221"/>
        <v>2.1818275479639868</v>
      </c>
      <c r="I4685" s="3">
        <f t="shared" si="222"/>
        <v>2.1818275479639868</v>
      </c>
      <c r="J4685">
        <v>0</v>
      </c>
      <c r="K4685">
        <v>0</v>
      </c>
    </row>
    <row r="4686" spans="1:11" x14ac:dyDescent="0.2">
      <c r="A4686" t="s">
        <v>9137</v>
      </c>
      <c r="B4686" t="s">
        <v>9</v>
      </c>
      <c r="C4686">
        <v>38.226070069593497</v>
      </c>
      <c r="D4686">
        <v>-122.044471096378</v>
      </c>
      <c r="E4686" s="2">
        <v>1</v>
      </c>
      <c r="F4686">
        <v>81.826848591760097</v>
      </c>
      <c r="G4686">
        <f t="shared" si="220"/>
        <v>1</v>
      </c>
      <c r="H4686" s="3">
        <f t="shared" si="221"/>
        <v>1.9128958254573658</v>
      </c>
      <c r="I4686" s="3">
        <f t="shared" si="222"/>
        <v>0</v>
      </c>
      <c r="J4686">
        <v>0</v>
      </c>
      <c r="K4686">
        <v>0</v>
      </c>
    </row>
    <row r="4687" spans="1:11" x14ac:dyDescent="0.2">
      <c r="A4687" t="s">
        <v>9138</v>
      </c>
      <c r="B4687" t="s">
        <v>9</v>
      </c>
      <c r="C4687" s="1" t="s">
        <v>9139</v>
      </c>
      <c r="D4687">
        <v>-121.721368613924</v>
      </c>
      <c r="E4687" s="2">
        <v>2.6923076923076898</v>
      </c>
      <c r="F4687">
        <v>114.77562910701501</v>
      </c>
      <c r="G4687">
        <f t="shared" si="220"/>
        <v>1</v>
      </c>
      <c r="H4687" s="3">
        <f t="shared" si="221"/>
        <v>2.0598496818950949</v>
      </c>
      <c r="I4687" s="3">
        <f t="shared" si="222"/>
        <v>2.0598496818950949</v>
      </c>
      <c r="J4687">
        <v>0</v>
      </c>
      <c r="K4687">
        <v>0</v>
      </c>
    </row>
    <row r="4688" spans="1:11" x14ac:dyDescent="0.2">
      <c r="A4688" t="s">
        <v>9140</v>
      </c>
      <c r="B4688" t="s">
        <v>9</v>
      </c>
      <c r="C4688" s="1" t="s">
        <v>9141</v>
      </c>
      <c r="D4688">
        <v>-120.48907357956</v>
      </c>
      <c r="E4688" s="2">
        <v>1</v>
      </c>
      <c r="F4688">
        <v>69.835418994391901</v>
      </c>
      <c r="G4688">
        <f t="shared" si="220"/>
        <v>1</v>
      </c>
      <c r="H4688" s="3">
        <f t="shared" si="221"/>
        <v>1.8440757431444106</v>
      </c>
      <c r="I4688" s="3">
        <f t="shared" si="222"/>
        <v>0</v>
      </c>
      <c r="J4688">
        <v>0</v>
      </c>
      <c r="K4688">
        <v>0</v>
      </c>
    </row>
    <row r="4689" spans="1:11" x14ac:dyDescent="0.2">
      <c r="A4689" t="s">
        <v>9142</v>
      </c>
      <c r="B4689" t="s">
        <v>9</v>
      </c>
      <c r="C4689">
        <v>38.465672165359202</v>
      </c>
      <c r="D4689">
        <v>-121.411197375247</v>
      </c>
      <c r="E4689" s="2">
        <v>1</v>
      </c>
      <c r="F4689">
        <v>135.44048359648301</v>
      </c>
      <c r="G4689">
        <f t="shared" si="220"/>
        <v>1</v>
      </c>
      <c r="H4689" s="3">
        <f t="shared" si="221"/>
        <v>2.1317484957720918</v>
      </c>
      <c r="I4689" s="3">
        <f t="shared" si="222"/>
        <v>0</v>
      </c>
      <c r="J4689">
        <v>0</v>
      </c>
      <c r="K4689">
        <v>0</v>
      </c>
    </row>
    <row r="4690" spans="1:11" x14ac:dyDescent="0.2">
      <c r="A4690" t="s">
        <v>9143</v>
      </c>
      <c r="B4690" t="s">
        <v>9</v>
      </c>
      <c r="C4690" s="1" t="s">
        <v>9144</v>
      </c>
      <c r="D4690">
        <v>-121.46135982668601</v>
      </c>
      <c r="E4690" s="2">
        <v>1</v>
      </c>
      <c r="F4690">
        <v>168.756311498456</v>
      </c>
      <c r="G4690">
        <f t="shared" si="220"/>
        <v>1</v>
      </c>
      <c r="H4690" s="3">
        <f t="shared" si="221"/>
        <v>2.2272600244523582</v>
      </c>
      <c r="I4690" s="3">
        <f t="shared" si="222"/>
        <v>0</v>
      </c>
      <c r="J4690">
        <v>0</v>
      </c>
      <c r="K4690">
        <v>0</v>
      </c>
    </row>
    <row r="4691" spans="1:11" x14ac:dyDescent="0.2">
      <c r="A4691" t="s">
        <v>9145</v>
      </c>
      <c r="B4691" t="s">
        <v>9</v>
      </c>
      <c r="C4691" s="1" t="s">
        <v>9146</v>
      </c>
      <c r="D4691">
        <v>-121.786478704839</v>
      </c>
      <c r="E4691" s="2">
        <v>1.5671641791044699</v>
      </c>
      <c r="F4691">
        <v>120.29821487558399</v>
      </c>
      <c r="G4691">
        <f t="shared" si="220"/>
        <v>1</v>
      </c>
      <c r="H4691" s="3">
        <f t="shared" si="221"/>
        <v>2.0802591828225085</v>
      </c>
      <c r="I4691" s="3">
        <f t="shared" si="222"/>
        <v>2.0802591828225085</v>
      </c>
      <c r="J4691">
        <v>0</v>
      </c>
      <c r="K4691">
        <v>0</v>
      </c>
    </row>
    <row r="4692" spans="1:11" x14ac:dyDescent="0.2">
      <c r="A4692" t="s">
        <v>9147</v>
      </c>
      <c r="B4692" t="s">
        <v>9</v>
      </c>
      <c r="C4692" s="1" t="s">
        <v>9148</v>
      </c>
      <c r="D4692">
        <v>-121.283312712743</v>
      </c>
      <c r="E4692" s="2">
        <v>1.73493975903614</v>
      </c>
      <c r="F4692">
        <v>2366.2527473077098</v>
      </c>
      <c r="G4692">
        <f t="shared" si="220"/>
        <v>0</v>
      </c>
      <c r="H4692" s="3">
        <f t="shared" si="221"/>
        <v>3.3740611312042401</v>
      </c>
      <c r="I4692" s="3">
        <f t="shared" si="222"/>
        <v>3.3740611312042401</v>
      </c>
      <c r="J4692">
        <v>0</v>
      </c>
      <c r="K4692">
        <v>0</v>
      </c>
    </row>
    <row r="4693" spans="1:11" x14ac:dyDescent="0.2">
      <c r="A4693" t="s">
        <v>9149</v>
      </c>
      <c r="B4693" t="s">
        <v>9</v>
      </c>
      <c r="C4693" s="1" t="s">
        <v>9150</v>
      </c>
      <c r="D4693">
        <v>-119.75879920098799</v>
      </c>
      <c r="E4693" s="2">
        <v>1</v>
      </c>
      <c r="F4693">
        <v>69.835418994593894</v>
      </c>
      <c r="G4693">
        <f t="shared" si="220"/>
        <v>1</v>
      </c>
      <c r="H4693" s="3">
        <f t="shared" si="221"/>
        <v>1.8440757431456667</v>
      </c>
      <c r="I4693" s="3">
        <f t="shared" si="222"/>
        <v>0</v>
      </c>
      <c r="J4693">
        <v>0</v>
      </c>
      <c r="K4693">
        <v>0</v>
      </c>
    </row>
    <row r="4694" spans="1:11" x14ac:dyDescent="0.2">
      <c r="A4694" t="s">
        <v>9151</v>
      </c>
      <c r="B4694" t="s">
        <v>9</v>
      </c>
      <c r="C4694" s="1" t="s">
        <v>9152</v>
      </c>
      <c r="D4694">
        <v>-119.863061343867</v>
      </c>
      <c r="E4694" s="2">
        <v>1</v>
      </c>
      <c r="F4694">
        <v>69.835418994460795</v>
      </c>
      <c r="G4694">
        <f t="shared" si="220"/>
        <v>1</v>
      </c>
      <c r="H4694" s="3">
        <f t="shared" si="221"/>
        <v>1.8440757431448389</v>
      </c>
      <c r="I4694" s="3">
        <f t="shared" si="222"/>
        <v>0</v>
      </c>
      <c r="J4694">
        <v>0</v>
      </c>
      <c r="K4694">
        <v>0</v>
      </c>
    </row>
    <row r="4695" spans="1:11" x14ac:dyDescent="0.2">
      <c r="A4695" t="s">
        <v>9153</v>
      </c>
      <c r="B4695" t="s">
        <v>9</v>
      </c>
      <c r="C4695" s="1" t="s">
        <v>9154</v>
      </c>
      <c r="D4695">
        <v>-119.049146545705</v>
      </c>
      <c r="E4695" s="2">
        <v>1</v>
      </c>
      <c r="F4695">
        <v>69.835418994450194</v>
      </c>
      <c r="G4695">
        <f t="shared" si="220"/>
        <v>1</v>
      </c>
      <c r="H4695" s="3">
        <f t="shared" si="221"/>
        <v>1.844075743144773</v>
      </c>
      <c r="I4695" s="3">
        <f t="shared" si="222"/>
        <v>0</v>
      </c>
      <c r="J4695">
        <v>0</v>
      </c>
      <c r="K4695">
        <v>0</v>
      </c>
    </row>
    <row r="4696" spans="1:11" x14ac:dyDescent="0.2">
      <c r="A4696" t="s">
        <v>9155</v>
      </c>
      <c r="B4696" t="s">
        <v>9</v>
      </c>
      <c r="C4696" s="1" t="s">
        <v>9156</v>
      </c>
      <c r="D4696">
        <v>-121.38727868735501</v>
      </c>
      <c r="E4696" s="2">
        <v>1</v>
      </c>
      <c r="F4696">
        <v>69.835418994348501</v>
      </c>
      <c r="G4696">
        <f t="shared" si="220"/>
        <v>1</v>
      </c>
      <c r="H4696" s="3">
        <f t="shared" si="221"/>
        <v>1.8440757431441406</v>
      </c>
      <c r="I4696" s="3">
        <f t="shared" si="222"/>
        <v>0</v>
      </c>
      <c r="J4696">
        <v>0</v>
      </c>
      <c r="K4696">
        <v>0</v>
      </c>
    </row>
    <row r="4697" spans="1:11" x14ac:dyDescent="0.2">
      <c r="A4697" t="s">
        <v>9157</v>
      </c>
      <c r="B4697" t="s">
        <v>9158</v>
      </c>
      <c r="C4697" s="1" t="s">
        <v>9159</v>
      </c>
      <c r="D4697">
        <v>-122.017219186114</v>
      </c>
      <c r="E4697" s="2">
        <v>1.4682320441988901</v>
      </c>
      <c r="F4697">
        <v>1837</v>
      </c>
      <c r="G4697">
        <f t="shared" si="220"/>
        <v>0</v>
      </c>
      <c r="H4697" s="3">
        <f t="shared" si="221"/>
        <v>3.2641091563058082</v>
      </c>
      <c r="I4697" s="3">
        <f t="shared" si="222"/>
        <v>3.2641091563058082</v>
      </c>
      <c r="J4697">
        <v>5</v>
      </c>
      <c r="K4697" s="1" t="s">
        <v>9160</v>
      </c>
    </row>
    <row r="4698" spans="1:11" x14ac:dyDescent="0.2">
      <c r="A4698" t="s">
        <v>9161</v>
      </c>
      <c r="B4698" t="s">
        <v>9</v>
      </c>
      <c r="C4698" s="1" t="s">
        <v>9162</v>
      </c>
      <c r="D4698">
        <v>-121.849884420064</v>
      </c>
      <c r="E4698" s="2">
        <v>1</v>
      </c>
      <c r="F4698">
        <v>69.835418994444296</v>
      </c>
      <c r="G4698">
        <f t="shared" si="220"/>
        <v>1</v>
      </c>
      <c r="H4698" s="3">
        <f t="shared" si="221"/>
        <v>1.8440757431447363</v>
      </c>
      <c r="I4698" s="3">
        <f t="shared" si="222"/>
        <v>0</v>
      </c>
      <c r="J4698">
        <v>0</v>
      </c>
      <c r="K4698">
        <v>0</v>
      </c>
    </row>
    <row r="4699" spans="1:11" x14ac:dyDescent="0.2">
      <c r="A4699" t="s">
        <v>9163</v>
      </c>
      <c r="B4699" t="s">
        <v>9</v>
      </c>
      <c r="C4699" s="1" t="s">
        <v>9164</v>
      </c>
      <c r="D4699">
        <v>-118.755836670485</v>
      </c>
      <c r="E4699" s="2">
        <v>1.82926829268292</v>
      </c>
      <c r="F4699">
        <v>69.835418994426405</v>
      </c>
      <c r="G4699">
        <f t="shared" si="220"/>
        <v>1</v>
      </c>
      <c r="H4699" s="3">
        <f t="shared" si="221"/>
        <v>1.8440757431446251</v>
      </c>
      <c r="I4699" s="3">
        <f t="shared" si="222"/>
        <v>1.8440757431446251</v>
      </c>
      <c r="J4699">
        <v>0</v>
      </c>
      <c r="K4699">
        <v>0</v>
      </c>
    </row>
    <row r="4700" spans="1:11" x14ac:dyDescent="0.2">
      <c r="A4700" t="s">
        <v>9165</v>
      </c>
      <c r="B4700" t="s">
        <v>9</v>
      </c>
      <c r="C4700" s="1" t="s">
        <v>9166</v>
      </c>
      <c r="D4700">
        <v>-121.08409710451799</v>
      </c>
      <c r="E4700" s="2">
        <v>1.0949720670391001</v>
      </c>
      <c r="F4700">
        <v>337.43687776027701</v>
      </c>
      <c r="G4700">
        <f t="shared" si="220"/>
        <v>0</v>
      </c>
      <c r="H4700" s="3">
        <f t="shared" si="221"/>
        <v>2.5281925439691544</v>
      </c>
      <c r="I4700" s="3">
        <f t="shared" si="222"/>
        <v>2.5281925439691544</v>
      </c>
      <c r="J4700">
        <v>0</v>
      </c>
      <c r="K4700">
        <v>0</v>
      </c>
    </row>
    <row r="4701" spans="1:11" x14ac:dyDescent="0.2">
      <c r="A4701" t="s">
        <v>9167</v>
      </c>
      <c r="B4701" t="s">
        <v>9</v>
      </c>
      <c r="C4701" s="1" t="s">
        <v>9168</v>
      </c>
      <c r="D4701">
        <v>-122.029478719002</v>
      </c>
      <c r="E4701" s="2">
        <v>1</v>
      </c>
      <c r="F4701">
        <v>69.835418994476598</v>
      </c>
      <c r="G4701">
        <f t="shared" si="220"/>
        <v>1</v>
      </c>
      <c r="H4701" s="3">
        <f t="shared" si="221"/>
        <v>1.8440757431449373</v>
      </c>
      <c r="I4701" s="3">
        <f t="shared" si="222"/>
        <v>0</v>
      </c>
      <c r="J4701">
        <v>0</v>
      </c>
      <c r="K4701">
        <v>0</v>
      </c>
    </row>
    <row r="4702" spans="1:11" x14ac:dyDescent="0.2">
      <c r="A4702" t="s">
        <v>9169</v>
      </c>
      <c r="B4702" t="s">
        <v>9</v>
      </c>
      <c r="C4702" s="1" t="s">
        <v>9170</v>
      </c>
      <c r="D4702">
        <v>-121.34776564566</v>
      </c>
      <c r="E4702" s="2">
        <v>1.02380952380952</v>
      </c>
      <c r="F4702">
        <v>69.835418994580607</v>
      </c>
      <c r="G4702">
        <f t="shared" si="220"/>
        <v>1</v>
      </c>
      <c r="H4702" s="3">
        <f t="shared" si="221"/>
        <v>1.8440757431455841</v>
      </c>
      <c r="I4702" s="3">
        <f t="shared" si="222"/>
        <v>1.8440757431455841</v>
      </c>
      <c r="J4702">
        <v>0</v>
      </c>
      <c r="K4702">
        <v>0</v>
      </c>
    </row>
    <row r="4703" spans="1:11" x14ac:dyDescent="0.2">
      <c r="A4703" t="s">
        <v>9171</v>
      </c>
      <c r="B4703" t="s">
        <v>9</v>
      </c>
      <c r="C4703" s="1" t="s">
        <v>9172</v>
      </c>
      <c r="D4703">
        <v>-120.204763265015</v>
      </c>
      <c r="E4703" s="2">
        <v>2.0222222222222199</v>
      </c>
      <c r="F4703">
        <v>69.835418994345304</v>
      </c>
      <c r="G4703">
        <f t="shared" si="220"/>
        <v>1</v>
      </c>
      <c r="H4703" s="3">
        <f t="shared" si="221"/>
        <v>1.8440757431441208</v>
      </c>
      <c r="I4703" s="3">
        <f t="shared" si="222"/>
        <v>1.8440757431441208</v>
      </c>
      <c r="J4703">
        <v>0</v>
      </c>
      <c r="K4703">
        <v>0</v>
      </c>
    </row>
    <row r="4704" spans="1:11" x14ac:dyDescent="0.2">
      <c r="A4704" t="s">
        <v>9173</v>
      </c>
      <c r="B4704" t="s">
        <v>9</v>
      </c>
      <c r="C4704" s="1" t="s">
        <v>9174</v>
      </c>
      <c r="D4704">
        <v>-119.688343366094</v>
      </c>
      <c r="E4704" s="2">
        <v>1</v>
      </c>
      <c r="F4704">
        <v>69.835418994349993</v>
      </c>
      <c r="G4704">
        <f t="shared" si="220"/>
        <v>1</v>
      </c>
      <c r="H4704" s="3">
        <f t="shared" si="221"/>
        <v>1.8440757431441499</v>
      </c>
      <c r="I4704" s="3">
        <f t="shared" si="222"/>
        <v>0</v>
      </c>
      <c r="J4704">
        <v>0</v>
      </c>
      <c r="K4704">
        <v>0</v>
      </c>
    </row>
    <row r="4705" spans="1:11" x14ac:dyDescent="0.2">
      <c r="A4705" t="s">
        <v>9175</v>
      </c>
      <c r="B4705" t="s">
        <v>9</v>
      </c>
      <c r="C4705" s="1" t="s">
        <v>9176</v>
      </c>
      <c r="D4705">
        <v>-120.286206941963</v>
      </c>
      <c r="E4705" s="2">
        <v>1</v>
      </c>
      <c r="F4705">
        <v>451.54434796542603</v>
      </c>
      <c r="G4705">
        <f t="shared" si="220"/>
        <v>0</v>
      </c>
      <c r="H4705" s="3">
        <f t="shared" si="221"/>
        <v>2.6547004105317678</v>
      </c>
      <c r="I4705" s="3">
        <f t="shared" si="222"/>
        <v>0</v>
      </c>
      <c r="J4705">
        <v>0</v>
      </c>
      <c r="K4705">
        <v>0</v>
      </c>
    </row>
    <row r="4706" spans="1:11" x14ac:dyDescent="0.2">
      <c r="A4706" t="s">
        <v>9177</v>
      </c>
      <c r="B4706" t="s">
        <v>9</v>
      </c>
      <c r="C4706" s="1" t="s">
        <v>9178</v>
      </c>
      <c r="D4706">
        <v>-123.149096908948</v>
      </c>
      <c r="E4706" s="2">
        <v>2.44878048780487</v>
      </c>
      <c r="F4706">
        <v>370.303802437493</v>
      </c>
      <c r="G4706">
        <f t="shared" si="220"/>
        <v>0</v>
      </c>
      <c r="H4706" s="3">
        <f t="shared" si="221"/>
        <v>2.5685581715934407</v>
      </c>
      <c r="I4706" s="3">
        <f t="shared" si="222"/>
        <v>2.5685581715934407</v>
      </c>
      <c r="J4706">
        <v>0</v>
      </c>
      <c r="K4706">
        <v>0</v>
      </c>
    </row>
    <row r="4707" spans="1:11" x14ac:dyDescent="0.2">
      <c r="A4707" t="s">
        <v>9179</v>
      </c>
      <c r="B4707" t="s">
        <v>9</v>
      </c>
      <c r="C4707" s="1" t="s">
        <v>9180</v>
      </c>
      <c r="D4707">
        <v>-122.240662522718</v>
      </c>
      <c r="E4707" s="2">
        <v>1</v>
      </c>
      <c r="F4707">
        <v>178.46187754436801</v>
      </c>
      <c r="G4707">
        <f t="shared" si="220"/>
        <v>1</v>
      </c>
      <c r="H4707" s="3">
        <f t="shared" si="221"/>
        <v>2.2515454577571683</v>
      </c>
      <c r="I4707" s="3">
        <f t="shared" si="222"/>
        <v>0</v>
      </c>
      <c r="J4707">
        <v>0</v>
      </c>
      <c r="K4707">
        <v>0</v>
      </c>
    </row>
    <row r="4708" spans="1:11" x14ac:dyDescent="0.2">
      <c r="A4708" t="s">
        <v>9181</v>
      </c>
      <c r="B4708" t="s">
        <v>9</v>
      </c>
      <c r="C4708" s="1" t="s">
        <v>9182</v>
      </c>
      <c r="D4708">
        <v>-121.13131318876999</v>
      </c>
      <c r="E4708" s="2">
        <v>1.0243902439024299</v>
      </c>
      <c r="F4708">
        <v>69.835418994372503</v>
      </c>
      <c r="G4708">
        <f t="shared" si="220"/>
        <v>1</v>
      </c>
      <c r="H4708" s="3">
        <f t="shared" si="221"/>
        <v>1.8440757431442898</v>
      </c>
      <c r="I4708" s="3">
        <f t="shared" si="222"/>
        <v>1.8440757431442898</v>
      </c>
      <c r="J4708">
        <v>0</v>
      </c>
      <c r="K4708">
        <v>0</v>
      </c>
    </row>
    <row r="4709" spans="1:11" x14ac:dyDescent="0.2">
      <c r="A4709" t="s">
        <v>9183</v>
      </c>
      <c r="B4709" t="s">
        <v>9</v>
      </c>
      <c r="C4709" s="1" t="s">
        <v>9184</v>
      </c>
      <c r="D4709">
        <v>-122.078303586207</v>
      </c>
      <c r="E4709" s="2">
        <v>1</v>
      </c>
      <c r="F4709">
        <v>69.835418994525298</v>
      </c>
      <c r="G4709">
        <f t="shared" si="220"/>
        <v>1</v>
      </c>
      <c r="H4709" s="3">
        <f t="shared" si="221"/>
        <v>1.8440757431452401</v>
      </c>
      <c r="I4709" s="3">
        <f t="shared" si="222"/>
        <v>0</v>
      </c>
      <c r="J4709">
        <v>0</v>
      </c>
      <c r="K4709">
        <v>0</v>
      </c>
    </row>
    <row r="4710" spans="1:11" x14ac:dyDescent="0.2">
      <c r="A4710" t="s">
        <v>9185</v>
      </c>
      <c r="B4710" t="s">
        <v>9</v>
      </c>
      <c r="C4710" s="1" t="s">
        <v>9186</v>
      </c>
      <c r="D4710">
        <v>-119.96762505321399</v>
      </c>
      <c r="E4710" s="2">
        <v>1</v>
      </c>
      <c r="F4710">
        <v>69.835418994547396</v>
      </c>
      <c r="G4710">
        <f t="shared" si="220"/>
        <v>1</v>
      </c>
      <c r="H4710" s="3">
        <f t="shared" si="221"/>
        <v>1.8440757431453776</v>
      </c>
      <c r="I4710" s="3">
        <f t="shared" si="222"/>
        <v>0</v>
      </c>
      <c r="J4710">
        <v>0</v>
      </c>
      <c r="K4710">
        <v>0</v>
      </c>
    </row>
    <row r="4711" spans="1:11" x14ac:dyDescent="0.2">
      <c r="A4711" t="s">
        <v>9187</v>
      </c>
      <c r="B4711" t="s">
        <v>9</v>
      </c>
      <c r="C4711" s="1" t="s">
        <v>9188</v>
      </c>
      <c r="D4711">
        <v>-119.573597773874</v>
      </c>
      <c r="E4711" s="2">
        <v>1.2</v>
      </c>
      <c r="F4711">
        <v>69.835418994402502</v>
      </c>
      <c r="G4711">
        <f t="shared" si="220"/>
        <v>1</v>
      </c>
      <c r="H4711" s="3">
        <f t="shared" si="221"/>
        <v>1.8440757431444765</v>
      </c>
      <c r="I4711" s="3">
        <f t="shared" si="222"/>
        <v>1.8440757431444765</v>
      </c>
      <c r="J4711">
        <v>0</v>
      </c>
      <c r="K4711">
        <v>0</v>
      </c>
    </row>
    <row r="4712" spans="1:11" x14ac:dyDescent="0.2">
      <c r="A4712" t="s">
        <v>9189</v>
      </c>
      <c r="B4712" t="s">
        <v>9</v>
      </c>
      <c r="C4712">
        <v>37.155206051906802</v>
      </c>
      <c r="D4712">
        <v>-120.595858399082</v>
      </c>
      <c r="E4712" s="2">
        <v>1.0662983425414301</v>
      </c>
      <c r="F4712">
        <v>336.89970585715298</v>
      </c>
      <c r="G4712">
        <f t="shared" si="220"/>
        <v>0</v>
      </c>
      <c r="H4712" s="3">
        <f t="shared" si="221"/>
        <v>2.527500631804299</v>
      </c>
      <c r="I4712" s="3">
        <f t="shared" si="222"/>
        <v>2.527500631804299</v>
      </c>
      <c r="J4712">
        <v>0</v>
      </c>
      <c r="K4712">
        <v>0</v>
      </c>
    </row>
    <row r="4713" spans="1:11" x14ac:dyDescent="0.2">
      <c r="A4713" t="s">
        <v>9190</v>
      </c>
      <c r="B4713" t="s">
        <v>9</v>
      </c>
      <c r="C4713" s="1" t="s">
        <v>9191</v>
      </c>
      <c r="D4713">
        <v>-121.983998875456</v>
      </c>
      <c r="E4713" s="2">
        <v>1.4761904761904701</v>
      </c>
      <c r="F4713">
        <v>69.835418994451601</v>
      </c>
      <c r="G4713">
        <f t="shared" si="220"/>
        <v>1</v>
      </c>
      <c r="H4713" s="3">
        <f t="shared" si="221"/>
        <v>1.8440757431447818</v>
      </c>
      <c r="I4713" s="3">
        <f t="shared" si="222"/>
        <v>1.8440757431447818</v>
      </c>
      <c r="J4713">
        <v>0</v>
      </c>
      <c r="K4713">
        <v>0</v>
      </c>
    </row>
    <row r="4714" spans="1:11" x14ac:dyDescent="0.2">
      <c r="A4714" t="s">
        <v>9192</v>
      </c>
      <c r="B4714" t="s">
        <v>9</v>
      </c>
      <c r="C4714" s="1" t="s">
        <v>9193</v>
      </c>
      <c r="D4714">
        <v>-118.754274543344</v>
      </c>
      <c r="E4714" s="2">
        <v>1.9750000000000001</v>
      </c>
      <c r="F4714">
        <v>198.73260341077801</v>
      </c>
      <c r="G4714">
        <f t="shared" si="220"/>
        <v>1</v>
      </c>
      <c r="H4714" s="3">
        <f t="shared" si="221"/>
        <v>2.2982691218649731</v>
      </c>
      <c r="I4714" s="3">
        <f t="shared" si="222"/>
        <v>2.2982691218649731</v>
      </c>
      <c r="J4714">
        <v>0</v>
      </c>
      <c r="K4714">
        <v>0</v>
      </c>
    </row>
    <row r="4715" spans="1:11" x14ac:dyDescent="0.2">
      <c r="A4715" t="s">
        <v>9194</v>
      </c>
      <c r="B4715" t="s">
        <v>9</v>
      </c>
      <c r="C4715" s="1" t="s">
        <v>9195</v>
      </c>
      <c r="D4715">
        <v>-120.132581365926</v>
      </c>
      <c r="E4715" s="2">
        <v>1.68292682926829</v>
      </c>
      <c r="F4715">
        <v>69.835418994540106</v>
      </c>
      <c r="G4715">
        <f t="shared" si="220"/>
        <v>1</v>
      </c>
      <c r="H4715" s="3">
        <f t="shared" si="221"/>
        <v>1.8440757431453323</v>
      </c>
      <c r="I4715" s="3">
        <f t="shared" si="222"/>
        <v>1.8440757431453323</v>
      </c>
      <c r="J4715">
        <v>0</v>
      </c>
      <c r="K4715">
        <v>0</v>
      </c>
    </row>
    <row r="4716" spans="1:11" x14ac:dyDescent="0.2">
      <c r="A4716" t="s">
        <v>9196</v>
      </c>
      <c r="B4716" t="s">
        <v>9</v>
      </c>
      <c r="C4716" s="1" t="s">
        <v>9197</v>
      </c>
      <c r="D4716">
        <v>-122.09458077641899</v>
      </c>
      <c r="E4716" s="2">
        <v>1.7413793103448201</v>
      </c>
      <c r="F4716">
        <v>355.19294360072701</v>
      </c>
      <c r="G4716">
        <f t="shared" si="220"/>
        <v>0</v>
      </c>
      <c r="H4716" s="3">
        <f t="shared" si="221"/>
        <v>2.5504643293314873</v>
      </c>
      <c r="I4716" s="3">
        <f t="shared" si="222"/>
        <v>2.5504643293314873</v>
      </c>
      <c r="J4716">
        <v>0</v>
      </c>
      <c r="K4716">
        <v>0</v>
      </c>
    </row>
    <row r="4717" spans="1:11" x14ac:dyDescent="0.2">
      <c r="A4717" t="s">
        <v>9198</v>
      </c>
      <c r="B4717" t="s">
        <v>9</v>
      </c>
      <c r="C4717" s="1" t="s">
        <v>9199</v>
      </c>
      <c r="D4717">
        <v>-123.547973391093</v>
      </c>
      <c r="E4717" s="2">
        <v>4.3902439024390203</v>
      </c>
      <c r="F4717">
        <v>69.835418994443401</v>
      </c>
      <c r="G4717">
        <f t="shared" si="220"/>
        <v>1</v>
      </c>
      <c r="H4717" s="3">
        <f t="shared" si="221"/>
        <v>1.8440757431447308</v>
      </c>
      <c r="I4717" s="3">
        <f t="shared" si="222"/>
        <v>1.8440757431447308</v>
      </c>
      <c r="J4717">
        <v>0</v>
      </c>
      <c r="K4717">
        <v>0</v>
      </c>
    </row>
    <row r="4718" spans="1:11" x14ac:dyDescent="0.2">
      <c r="A4718" t="s">
        <v>9200</v>
      </c>
      <c r="B4718" t="s">
        <v>9</v>
      </c>
      <c r="C4718" s="1" t="s">
        <v>9201</v>
      </c>
      <c r="D4718">
        <v>-121.185497843671</v>
      </c>
      <c r="E4718" s="2">
        <v>1</v>
      </c>
      <c r="F4718">
        <v>69.835418994590697</v>
      </c>
      <c r="G4718">
        <f t="shared" si="220"/>
        <v>1</v>
      </c>
      <c r="H4718" s="3">
        <f t="shared" si="221"/>
        <v>1.8440757431456467</v>
      </c>
      <c r="I4718" s="3">
        <f t="shared" si="222"/>
        <v>0</v>
      </c>
      <c r="J4718">
        <v>0</v>
      </c>
      <c r="K4718">
        <v>0</v>
      </c>
    </row>
    <row r="4719" spans="1:11" x14ac:dyDescent="0.2">
      <c r="A4719" t="s">
        <v>9202</v>
      </c>
      <c r="B4719" t="s">
        <v>9</v>
      </c>
      <c r="C4719" s="1" t="s">
        <v>9203</v>
      </c>
      <c r="D4719">
        <v>-121.41164947812101</v>
      </c>
      <c r="E4719" s="2">
        <v>1.05</v>
      </c>
      <c r="F4719">
        <v>69.835418994576798</v>
      </c>
      <c r="G4719">
        <f t="shared" si="220"/>
        <v>1</v>
      </c>
      <c r="H4719" s="3">
        <f t="shared" si="221"/>
        <v>1.8440757431455603</v>
      </c>
      <c r="I4719" s="3">
        <f t="shared" si="222"/>
        <v>1.8440757431455603</v>
      </c>
      <c r="J4719">
        <v>0</v>
      </c>
      <c r="K4719">
        <v>0</v>
      </c>
    </row>
    <row r="4720" spans="1:11" x14ac:dyDescent="0.2">
      <c r="A4720" t="s">
        <v>9204</v>
      </c>
      <c r="B4720" t="s">
        <v>9</v>
      </c>
      <c r="C4720" s="1" t="s">
        <v>9205</v>
      </c>
      <c r="D4720">
        <v>-122.23000342738401</v>
      </c>
      <c r="E4720" s="2">
        <v>1</v>
      </c>
      <c r="F4720">
        <v>69.835418994378998</v>
      </c>
      <c r="G4720">
        <f t="shared" si="220"/>
        <v>1</v>
      </c>
      <c r="H4720" s="3">
        <f t="shared" si="221"/>
        <v>1.8440757431443302</v>
      </c>
      <c r="I4720" s="3">
        <f t="shared" si="222"/>
        <v>0</v>
      </c>
      <c r="J4720">
        <v>0</v>
      </c>
      <c r="K4720">
        <v>0</v>
      </c>
    </row>
    <row r="4721" spans="1:11" x14ac:dyDescent="0.2">
      <c r="A4721" t="s">
        <v>9206</v>
      </c>
      <c r="B4721" t="s">
        <v>9</v>
      </c>
      <c r="C4721" s="1" t="s">
        <v>9207</v>
      </c>
      <c r="D4721">
        <v>-123.399331314535</v>
      </c>
      <c r="E4721" s="2">
        <v>4.0952380952380896</v>
      </c>
      <c r="F4721">
        <v>69.835418994540106</v>
      </c>
      <c r="G4721">
        <f t="shared" si="220"/>
        <v>1</v>
      </c>
      <c r="H4721" s="3">
        <f t="shared" si="221"/>
        <v>1.8440757431453323</v>
      </c>
      <c r="I4721" s="3">
        <f t="shared" si="222"/>
        <v>1.8440757431453323</v>
      </c>
      <c r="J4721">
        <v>0</v>
      </c>
      <c r="K4721">
        <v>0</v>
      </c>
    </row>
    <row r="4722" spans="1:11" x14ac:dyDescent="0.2">
      <c r="A4722" t="s">
        <v>9208</v>
      </c>
      <c r="B4722" t="s">
        <v>9</v>
      </c>
      <c r="C4722" s="1" t="s">
        <v>9209</v>
      </c>
      <c r="D4722">
        <v>-121.550131512951</v>
      </c>
      <c r="E4722" s="2">
        <v>1</v>
      </c>
      <c r="F4722">
        <v>69.835418994530798</v>
      </c>
      <c r="G4722">
        <f t="shared" si="220"/>
        <v>1</v>
      </c>
      <c r="H4722" s="3">
        <f t="shared" si="221"/>
        <v>1.8440757431452743</v>
      </c>
      <c r="I4722" s="3">
        <f t="shared" si="222"/>
        <v>0</v>
      </c>
      <c r="J4722">
        <v>0</v>
      </c>
      <c r="K4722">
        <v>0</v>
      </c>
    </row>
    <row r="4723" spans="1:11" x14ac:dyDescent="0.2">
      <c r="A4723" t="s">
        <v>9210</v>
      </c>
      <c r="B4723" t="s">
        <v>9</v>
      </c>
      <c r="C4723" s="1" t="s">
        <v>9211</v>
      </c>
      <c r="D4723">
        <v>-120.60013211041</v>
      </c>
      <c r="E4723" s="2">
        <v>1.7179487179487101</v>
      </c>
      <c r="F4723">
        <v>69.835418994487497</v>
      </c>
      <c r="G4723">
        <f t="shared" si="220"/>
        <v>1</v>
      </c>
      <c r="H4723" s="3">
        <f t="shared" si="221"/>
        <v>1.844075743145005</v>
      </c>
      <c r="I4723" s="3">
        <f t="shared" si="222"/>
        <v>1.844075743145005</v>
      </c>
      <c r="J4723">
        <v>0</v>
      </c>
      <c r="K4723">
        <v>0</v>
      </c>
    </row>
    <row r="4724" spans="1:11" x14ac:dyDescent="0.2">
      <c r="A4724" t="s">
        <v>9212</v>
      </c>
      <c r="B4724" t="s">
        <v>9</v>
      </c>
      <c r="C4724">
        <v>35.970405481822603</v>
      </c>
      <c r="D4724">
        <v>-121.280634273746</v>
      </c>
      <c r="E4724" s="2">
        <v>1</v>
      </c>
      <c r="F4724">
        <v>153.79456531710099</v>
      </c>
      <c r="G4724">
        <f t="shared" si="220"/>
        <v>1</v>
      </c>
      <c r="H4724" s="3">
        <f t="shared" si="221"/>
        <v>2.1869409889472333</v>
      </c>
      <c r="I4724" s="3">
        <f t="shared" si="222"/>
        <v>0</v>
      </c>
      <c r="J4724">
        <v>0</v>
      </c>
      <c r="K4724">
        <v>0</v>
      </c>
    </row>
    <row r="4725" spans="1:11" x14ac:dyDescent="0.2">
      <c r="A4725" t="s">
        <v>9213</v>
      </c>
      <c r="B4725" t="s">
        <v>9</v>
      </c>
      <c r="C4725" s="1" t="s">
        <v>9214</v>
      </c>
      <c r="D4725">
        <v>-121.153440775804</v>
      </c>
      <c r="E4725" s="2">
        <v>1</v>
      </c>
      <c r="F4725">
        <v>139.67083798874501</v>
      </c>
      <c r="G4725">
        <f t="shared" si="220"/>
        <v>1</v>
      </c>
      <c r="H4725" s="3">
        <f t="shared" si="221"/>
        <v>2.145105738808271</v>
      </c>
      <c r="I4725" s="3">
        <f t="shared" si="222"/>
        <v>0</v>
      </c>
      <c r="J4725">
        <v>0</v>
      </c>
      <c r="K4725">
        <v>0</v>
      </c>
    </row>
    <row r="4726" spans="1:11" x14ac:dyDescent="0.2">
      <c r="A4726" t="s">
        <v>9215</v>
      </c>
      <c r="B4726" t="s">
        <v>9</v>
      </c>
      <c r="C4726" s="1" t="s">
        <v>9216</v>
      </c>
      <c r="D4726">
        <v>-121.603100237009</v>
      </c>
      <c r="E4726" s="2">
        <v>1</v>
      </c>
      <c r="F4726">
        <v>69.835418994424899</v>
      </c>
      <c r="G4726">
        <f t="shared" si="220"/>
        <v>1</v>
      </c>
      <c r="H4726" s="3">
        <f t="shared" si="221"/>
        <v>1.8440757431446158</v>
      </c>
      <c r="I4726" s="3">
        <f t="shared" si="222"/>
        <v>0</v>
      </c>
      <c r="J4726">
        <v>0</v>
      </c>
      <c r="K4726">
        <v>0</v>
      </c>
    </row>
    <row r="4727" spans="1:11" x14ac:dyDescent="0.2">
      <c r="A4727" t="s">
        <v>9217</v>
      </c>
      <c r="B4727" t="s">
        <v>9</v>
      </c>
      <c r="C4727" s="1" t="s">
        <v>9218</v>
      </c>
      <c r="D4727">
        <v>-119.14884486296999</v>
      </c>
      <c r="E4727" s="2">
        <v>1</v>
      </c>
      <c r="F4727">
        <v>69.835418994420806</v>
      </c>
      <c r="G4727">
        <f t="shared" si="220"/>
        <v>1</v>
      </c>
      <c r="H4727" s="3">
        <f t="shared" si="221"/>
        <v>1.8440757431445902</v>
      </c>
      <c r="I4727" s="3">
        <f t="shared" si="222"/>
        <v>0</v>
      </c>
      <c r="J4727">
        <v>0</v>
      </c>
      <c r="K4727">
        <v>0</v>
      </c>
    </row>
    <row r="4728" spans="1:11" x14ac:dyDescent="0.2">
      <c r="A4728" t="s">
        <v>9219</v>
      </c>
      <c r="B4728" t="s">
        <v>9</v>
      </c>
      <c r="C4728" s="1" t="s">
        <v>9220</v>
      </c>
      <c r="D4728">
        <v>-119.34440237285099</v>
      </c>
      <c r="E4728" s="2">
        <v>1.28571428571428</v>
      </c>
      <c r="F4728">
        <v>181.14996006307399</v>
      </c>
      <c r="G4728">
        <f t="shared" si="220"/>
        <v>1</v>
      </c>
      <c r="H4728" s="3">
        <f t="shared" si="221"/>
        <v>2.2580382426245524</v>
      </c>
      <c r="I4728" s="3">
        <f t="shared" si="222"/>
        <v>2.2580382426245524</v>
      </c>
      <c r="J4728">
        <v>0</v>
      </c>
      <c r="K4728">
        <v>0</v>
      </c>
    </row>
    <row r="4729" spans="1:11" x14ac:dyDescent="0.2">
      <c r="A4729" t="s">
        <v>9221</v>
      </c>
      <c r="B4729" t="s">
        <v>9</v>
      </c>
      <c r="C4729" s="1" t="s">
        <v>9222</v>
      </c>
      <c r="D4729">
        <v>-122.142673910619</v>
      </c>
      <c r="E4729" s="2">
        <v>1.8</v>
      </c>
      <c r="F4729">
        <v>139.67083798885801</v>
      </c>
      <c r="G4729">
        <f t="shared" si="220"/>
        <v>1</v>
      </c>
      <c r="H4729" s="3">
        <f t="shared" si="221"/>
        <v>2.1451057388086223</v>
      </c>
      <c r="I4729" s="3">
        <f t="shared" si="222"/>
        <v>2.1451057388086223</v>
      </c>
      <c r="J4729">
        <v>0</v>
      </c>
      <c r="K4729">
        <v>0</v>
      </c>
    </row>
    <row r="4730" spans="1:11" x14ac:dyDescent="0.2">
      <c r="A4730" t="s">
        <v>9223</v>
      </c>
      <c r="B4730" t="s">
        <v>9</v>
      </c>
      <c r="C4730" s="1" t="s">
        <v>9224</v>
      </c>
      <c r="D4730">
        <v>-122.499838511601</v>
      </c>
      <c r="E4730" s="2">
        <v>3.1733333333333298</v>
      </c>
      <c r="F4730">
        <v>468.804308329854</v>
      </c>
      <c r="G4730">
        <f t="shared" si="220"/>
        <v>0</v>
      </c>
      <c r="H4730" s="3">
        <f t="shared" si="221"/>
        <v>2.6709915942115789</v>
      </c>
      <c r="I4730" s="3">
        <f t="shared" si="222"/>
        <v>2.6709915942115789</v>
      </c>
      <c r="J4730">
        <v>0</v>
      </c>
      <c r="K4730">
        <v>0</v>
      </c>
    </row>
    <row r="4731" spans="1:11" x14ac:dyDescent="0.2">
      <c r="A4731" t="s">
        <v>9225</v>
      </c>
      <c r="B4731" t="s">
        <v>9</v>
      </c>
      <c r="C4731" s="1" t="s">
        <v>9226</v>
      </c>
      <c r="D4731">
        <v>-119.86871287403901</v>
      </c>
      <c r="E4731" s="2">
        <v>2.0476190476190399</v>
      </c>
      <c r="F4731">
        <v>69.835418994406595</v>
      </c>
      <c r="G4731">
        <f t="shared" si="220"/>
        <v>1</v>
      </c>
      <c r="H4731" s="3">
        <f t="shared" si="221"/>
        <v>1.8440757431445018</v>
      </c>
      <c r="I4731" s="3">
        <f t="shared" si="222"/>
        <v>1.8440757431445018</v>
      </c>
      <c r="J4731">
        <v>0</v>
      </c>
      <c r="K4731">
        <v>0</v>
      </c>
    </row>
    <row r="4732" spans="1:11" x14ac:dyDescent="0.2">
      <c r="A4732" t="s">
        <v>9227</v>
      </c>
      <c r="B4732" t="s">
        <v>9</v>
      </c>
      <c r="C4732" s="1" t="s">
        <v>9228</v>
      </c>
      <c r="D4732">
        <v>-119.48739660467299</v>
      </c>
      <c r="E4732" s="2">
        <v>1</v>
      </c>
      <c r="F4732">
        <v>206.37906805558501</v>
      </c>
      <c r="G4732">
        <f t="shared" si="220"/>
        <v>1</v>
      </c>
      <c r="H4732" s="3">
        <f t="shared" si="221"/>
        <v>2.3146656469815952</v>
      </c>
      <c r="I4732" s="3">
        <f t="shared" si="222"/>
        <v>0</v>
      </c>
      <c r="J4732">
        <v>0</v>
      </c>
      <c r="K4732">
        <v>0</v>
      </c>
    </row>
    <row r="4733" spans="1:11" x14ac:dyDescent="0.2">
      <c r="A4733" t="s">
        <v>9229</v>
      </c>
      <c r="B4733" t="s">
        <v>9</v>
      </c>
      <c r="C4733" s="1" t="s">
        <v>9230</v>
      </c>
      <c r="D4733">
        <v>-120.246865731567</v>
      </c>
      <c r="E4733" s="2">
        <v>1</v>
      </c>
      <c r="F4733">
        <v>69.835418994482097</v>
      </c>
      <c r="G4733">
        <f t="shared" si="220"/>
        <v>1</v>
      </c>
      <c r="H4733" s="3">
        <f t="shared" si="221"/>
        <v>1.8440757431449715</v>
      </c>
      <c r="I4733" s="3">
        <f t="shared" si="222"/>
        <v>0</v>
      </c>
      <c r="J4733">
        <v>0</v>
      </c>
      <c r="K4733">
        <v>0</v>
      </c>
    </row>
    <row r="4734" spans="1:11" x14ac:dyDescent="0.2">
      <c r="A4734" t="s">
        <v>9231</v>
      </c>
      <c r="B4734" t="s">
        <v>9</v>
      </c>
      <c r="C4734" s="1" t="s">
        <v>9232</v>
      </c>
      <c r="D4734">
        <v>-121.7649460432</v>
      </c>
      <c r="E4734" s="2">
        <v>1</v>
      </c>
      <c r="F4734">
        <v>69.835418994573999</v>
      </c>
      <c r="G4734">
        <f t="shared" si="220"/>
        <v>1</v>
      </c>
      <c r="H4734" s="3">
        <f t="shared" si="221"/>
        <v>1.844075743145543</v>
      </c>
      <c r="I4734" s="3">
        <f t="shared" si="222"/>
        <v>0</v>
      </c>
      <c r="J4734">
        <v>0</v>
      </c>
      <c r="K4734">
        <v>0</v>
      </c>
    </row>
    <row r="4735" spans="1:11" x14ac:dyDescent="0.2">
      <c r="A4735" t="s">
        <v>9233</v>
      </c>
      <c r="B4735" t="s">
        <v>9</v>
      </c>
      <c r="C4735" s="1" t="s">
        <v>9234</v>
      </c>
      <c r="D4735">
        <v>-118.762773519889</v>
      </c>
      <c r="E4735" s="2">
        <v>3.7536231884057898</v>
      </c>
      <c r="F4735">
        <v>1644.0640699107601</v>
      </c>
      <c r="G4735">
        <f t="shared" si="220"/>
        <v>0</v>
      </c>
      <c r="H4735" s="3">
        <f t="shared" si="221"/>
        <v>3.2159187381836616</v>
      </c>
      <c r="I4735" s="3">
        <f t="shared" si="222"/>
        <v>3.2159187381836616</v>
      </c>
      <c r="J4735">
        <v>0</v>
      </c>
      <c r="K4735">
        <v>0</v>
      </c>
    </row>
    <row r="4736" spans="1:11" x14ac:dyDescent="0.2">
      <c r="A4736" t="s">
        <v>9235</v>
      </c>
      <c r="B4736" t="s">
        <v>9</v>
      </c>
      <c r="C4736">
        <v>36.208404436127999</v>
      </c>
      <c r="D4736">
        <v>-121.558305783172</v>
      </c>
      <c r="E4736" s="2">
        <v>4.0769230769230704</v>
      </c>
      <c r="F4736">
        <v>5560.8580196753501</v>
      </c>
      <c r="G4736">
        <f t="shared" si="220"/>
        <v>0</v>
      </c>
      <c r="H4736" s="3">
        <f t="shared" si="221"/>
        <v>3.7451418067728728</v>
      </c>
      <c r="I4736" s="3">
        <f t="shared" si="222"/>
        <v>3.7451418067728728</v>
      </c>
      <c r="J4736">
        <v>0</v>
      </c>
      <c r="K4736">
        <v>0</v>
      </c>
    </row>
    <row r="4737" spans="1:11" x14ac:dyDescent="0.2">
      <c r="A4737" t="s">
        <v>9236</v>
      </c>
      <c r="B4737" t="s">
        <v>9</v>
      </c>
      <c r="C4737" s="1" t="s">
        <v>9237</v>
      </c>
      <c r="D4737">
        <v>-121.507576218081</v>
      </c>
      <c r="E4737" s="2">
        <v>1</v>
      </c>
      <c r="F4737">
        <v>69.835418994487497</v>
      </c>
      <c r="G4737">
        <f t="shared" si="220"/>
        <v>1</v>
      </c>
      <c r="H4737" s="3">
        <f t="shared" si="221"/>
        <v>1.844075743145005</v>
      </c>
      <c r="I4737" s="3">
        <f t="shared" si="222"/>
        <v>0</v>
      </c>
      <c r="J4737">
        <v>0</v>
      </c>
      <c r="K4737">
        <v>0</v>
      </c>
    </row>
    <row r="4738" spans="1:11" x14ac:dyDescent="0.2">
      <c r="A4738" t="s">
        <v>9238</v>
      </c>
      <c r="B4738" t="s">
        <v>9</v>
      </c>
      <c r="C4738" s="1" t="s">
        <v>9239</v>
      </c>
      <c r="D4738">
        <v>-121.006686439223</v>
      </c>
      <c r="E4738" s="2">
        <v>1</v>
      </c>
      <c r="F4738">
        <v>69.835418994378998</v>
      </c>
      <c r="G4738">
        <f t="shared" si="220"/>
        <v>1</v>
      </c>
      <c r="H4738" s="3">
        <f t="shared" si="221"/>
        <v>1.8440757431443302</v>
      </c>
      <c r="I4738" s="3">
        <f t="shared" si="222"/>
        <v>0</v>
      </c>
      <c r="J4738">
        <v>0</v>
      </c>
      <c r="K4738">
        <v>0</v>
      </c>
    </row>
    <row r="4739" spans="1:11" x14ac:dyDescent="0.2">
      <c r="A4739" t="s">
        <v>9240</v>
      </c>
      <c r="B4739" t="s">
        <v>9</v>
      </c>
      <c r="C4739" s="1" t="s">
        <v>9241</v>
      </c>
      <c r="D4739">
        <v>-121.76940015416</v>
      </c>
      <c r="E4739" s="2">
        <v>1.31920903954802</v>
      </c>
      <c r="F4739">
        <v>738.18645068580997</v>
      </c>
      <c r="G4739">
        <f t="shared" ref="G4739:G4802" si="223">IF(F4739&lt;300,1,0)</f>
        <v>0</v>
      </c>
      <c r="H4739" s="3">
        <f t="shared" ref="H4739:H4802" si="224">LOG10(F4739)</f>
        <v>2.8681660695153015</v>
      </c>
      <c r="I4739" s="3">
        <f t="shared" ref="I4739:I4802" si="225">IF(E4739&gt;1,H4739,0)</f>
        <v>2.8681660695153015</v>
      </c>
      <c r="J4739">
        <v>0</v>
      </c>
      <c r="K4739">
        <v>0</v>
      </c>
    </row>
    <row r="4740" spans="1:11" x14ac:dyDescent="0.2">
      <c r="A4740" t="s">
        <v>9242</v>
      </c>
      <c r="B4740" t="s">
        <v>9</v>
      </c>
      <c r="C4740" s="1" t="s">
        <v>9243</v>
      </c>
      <c r="D4740">
        <v>-118.190331636557</v>
      </c>
      <c r="E4740" s="2">
        <v>1.48216007714561</v>
      </c>
      <c r="F4740">
        <v>3506.28256951817</v>
      </c>
      <c r="G4740">
        <f t="shared" si="223"/>
        <v>0</v>
      </c>
      <c r="H4740" s="3">
        <f t="shared" si="224"/>
        <v>3.5448469127382256</v>
      </c>
      <c r="I4740" s="3">
        <f t="shared" si="225"/>
        <v>3.5448469127382256</v>
      </c>
      <c r="J4740">
        <v>0</v>
      </c>
      <c r="K4740">
        <v>0</v>
      </c>
    </row>
    <row r="4741" spans="1:11" x14ac:dyDescent="0.2">
      <c r="A4741" t="s">
        <v>9244</v>
      </c>
      <c r="B4741" t="s">
        <v>9</v>
      </c>
      <c r="C4741" s="1" t="s">
        <v>9245</v>
      </c>
      <c r="D4741">
        <v>-122.37326627826199</v>
      </c>
      <c r="E4741" s="2">
        <v>1</v>
      </c>
      <c r="F4741">
        <v>128.87644255141001</v>
      </c>
      <c r="G4741">
        <f t="shared" si="223"/>
        <v>1</v>
      </c>
      <c r="H4741" s="3">
        <f t="shared" si="224"/>
        <v>2.1101735395029091</v>
      </c>
      <c r="I4741" s="3">
        <f t="shared" si="225"/>
        <v>0</v>
      </c>
      <c r="J4741">
        <v>0</v>
      </c>
      <c r="K4741">
        <v>0</v>
      </c>
    </row>
    <row r="4742" spans="1:11" x14ac:dyDescent="0.2">
      <c r="A4742" t="s">
        <v>9246</v>
      </c>
      <c r="B4742" t="s">
        <v>9</v>
      </c>
      <c r="C4742" s="1" t="s">
        <v>9247</v>
      </c>
      <c r="D4742">
        <v>-121.75766485285099</v>
      </c>
      <c r="E4742" s="2">
        <v>1</v>
      </c>
      <c r="F4742">
        <v>69.835418994370698</v>
      </c>
      <c r="G4742">
        <f t="shared" si="223"/>
        <v>1</v>
      </c>
      <c r="H4742" s="3">
        <f t="shared" si="224"/>
        <v>1.8440757431442787</v>
      </c>
      <c r="I4742" s="3">
        <f t="shared" si="225"/>
        <v>0</v>
      </c>
      <c r="J4742">
        <v>0</v>
      </c>
      <c r="K4742">
        <v>0</v>
      </c>
    </row>
    <row r="4743" spans="1:11" x14ac:dyDescent="0.2">
      <c r="A4743" t="s">
        <v>9248</v>
      </c>
      <c r="B4743" t="s">
        <v>9</v>
      </c>
      <c r="C4743" s="1" t="s">
        <v>9249</v>
      </c>
      <c r="D4743">
        <v>-123.266325575132</v>
      </c>
      <c r="E4743" s="2">
        <v>3.9285714285714199</v>
      </c>
      <c r="F4743">
        <v>69.835418994654106</v>
      </c>
      <c r="G4743">
        <f t="shared" si="223"/>
        <v>1</v>
      </c>
      <c r="H4743" s="3">
        <f t="shared" si="224"/>
        <v>1.8440757431460411</v>
      </c>
      <c r="I4743" s="3">
        <f t="shared" si="225"/>
        <v>1.8440757431460411</v>
      </c>
      <c r="J4743">
        <v>0</v>
      </c>
      <c r="K4743">
        <v>0</v>
      </c>
    </row>
    <row r="4744" spans="1:11" x14ac:dyDescent="0.2">
      <c r="A4744" t="s">
        <v>9250</v>
      </c>
      <c r="B4744" t="s">
        <v>9</v>
      </c>
      <c r="C4744" s="1" t="s">
        <v>9251</v>
      </c>
      <c r="D4744">
        <v>-118.855789404974</v>
      </c>
      <c r="E4744" s="2">
        <v>1.02380952380952</v>
      </c>
      <c r="F4744">
        <v>97.907785993782397</v>
      </c>
      <c r="G4744">
        <f t="shared" si="223"/>
        <v>1</v>
      </c>
      <c r="H4744" s="3">
        <f t="shared" si="224"/>
        <v>1.9908172298999807</v>
      </c>
      <c r="I4744" s="3">
        <f t="shared" si="225"/>
        <v>1.9908172298999807</v>
      </c>
      <c r="J4744">
        <v>0</v>
      </c>
      <c r="K4744">
        <v>0</v>
      </c>
    </row>
    <row r="4745" spans="1:11" x14ac:dyDescent="0.2">
      <c r="A4745" t="s">
        <v>9252</v>
      </c>
      <c r="B4745" t="s">
        <v>9</v>
      </c>
      <c r="C4745" s="1" t="s">
        <v>9253</v>
      </c>
      <c r="D4745">
        <v>-118.777011791381</v>
      </c>
      <c r="E4745" s="2">
        <v>3.5161290322580601</v>
      </c>
      <c r="F4745">
        <v>113.208693542102</v>
      </c>
      <c r="G4745">
        <f t="shared" si="223"/>
        <v>1</v>
      </c>
      <c r="H4745" s="3">
        <f t="shared" si="224"/>
        <v>2.0538797785518352</v>
      </c>
      <c r="I4745" s="3">
        <f t="shared" si="225"/>
        <v>2.0538797785518352</v>
      </c>
      <c r="J4745">
        <v>0</v>
      </c>
      <c r="K4745">
        <v>0</v>
      </c>
    </row>
    <row r="4746" spans="1:11" x14ac:dyDescent="0.2">
      <c r="A4746" t="s">
        <v>9254</v>
      </c>
      <c r="B4746" t="s">
        <v>9</v>
      </c>
      <c r="C4746" s="1" t="s">
        <v>9255</v>
      </c>
      <c r="D4746">
        <v>-120.298964138873</v>
      </c>
      <c r="E4746" s="2">
        <v>1.09523809523809</v>
      </c>
      <c r="F4746">
        <v>69.835418994541001</v>
      </c>
      <c r="G4746">
        <f t="shared" si="223"/>
        <v>1</v>
      </c>
      <c r="H4746" s="3">
        <f t="shared" si="224"/>
        <v>1.8440757431453378</v>
      </c>
      <c r="I4746" s="3">
        <f t="shared" si="225"/>
        <v>1.8440757431453378</v>
      </c>
      <c r="J4746">
        <v>0</v>
      </c>
      <c r="K4746">
        <v>0</v>
      </c>
    </row>
    <row r="4747" spans="1:11" x14ac:dyDescent="0.2">
      <c r="A4747" t="s">
        <v>9256</v>
      </c>
      <c r="B4747" t="s">
        <v>9257</v>
      </c>
      <c r="C4747" s="1" t="s">
        <v>9258</v>
      </c>
      <c r="D4747">
        <v>-122.108405393144</v>
      </c>
      <c r="E4747" s="2">
        <v>2.0890410958904102</v>
      </c>
      <c r="F4747">
        <v>761</v>
      </c>
      <c r="G4747">
        <f t="shared" si="223"/>
        <v>0</v>
      </c>
      <c r="H4747" s="3">
        <f t="shared" si="224"/>
        <v>2.8813846567705728</v>
      </c>
      <c r="I4747" s="3">
        <f t="shared" si="225"/>
        <v>2.8813846567705728</v>
      </c>
      <c r="J4747">
        <v>2</v>
      </c>
      <c r="K4747">
        <v>1</v>
      </c>
    </row>
    <row r="4748" spans="1:11" x14ac:dyDescent="0.2">
      <c r="A4748" t="s">
        <v>9259</v>
      </c>
      <c r="B4748" t="s">
        <v>9</v>
      </c>
      <c r="C4748" s="1" t="s">
        <v>9260</v>
      </c>
      <c r="D4748">
        <v>-120.11839228747699</v>
      </c>
      <c r="E4748" s="2">
        <v>1.94366197183098</v>
      </c>
      <c r="F4748">
        <v>122.514353863238</v>
      </c>
      <c r="G4748">
        <f t="shared" si="223"/>
        <v>1</v>
      </c>
      <c r="H4748" s="3">
        <f t="shared" si="224"/>
        <v>2.0881869739120265</v>
      </c>
      <c r="I4748" s="3">
        <f t="shared" si="225"/>
        <v>2.0881869739120265</v>
      </c>
      <c r="J4748">
        <v>0</v>
      </c>
      <c r="K4748">
        <v>0</v>
      </c>
    </row>
    <row r="4749" spans="1:11" x14ac:dyDescent="0.2">
      <c r="A4749" t="s">
        <v>9261</v>
      </c>
      <c r="B4749" t="s">
        <v>9</v>
      </c>
      <c r="C4749" s="1" t="s">
        <v>9262</v>
      </c>
      <c r="D4749">
        <v>-123.149428961117</v>
      </c>
      <c r="E4749" s="2">
        <v>1.06153846153846</v>
      </c>
      <c r="F4749">
        <v>121.35064002573399</v>
      </c>
      <c r="G4749">
        <f t="shared" si="223"/>
        <v>1</v>
      </c>
      <c r="H4749" s="3">
        <f t="shared" si="224"/>
        <v>2.0840420712234669</v>
      </c>
      <c r="I4749" s="3">
        <f t="shared" si="225"/>
        <v>2.0840420712234669</v>
      </c>
      <c r="J4749">
        <v>0</v>
      </c>
      <c r="K4749">
        <v>0</v>
      </c>
    </row>
    <row r="4750" spans="1:11" x14ac:dyDescent="0.2">
      <c r="A4750" t="s">
        <v>9263</v>
      </c>
      <c r="B4750" t="s">
        <v>9</v>
      </c>
      <c r="C4750" s="1" t="s">
        <v>9264</v>
      </c>
      <c r="D4750">
        <v>-120.77091313808199</v>
      </c>
      <c r="E4750" s="2">
        <v>1.4634146341463401</v>
      </c>
      <c r="F4750">
        <v>259.641698350421</v>
      </c>
      <c r="G4750">
        <f t="shared" si="223"/>
        <v>1</v>
      </c>
      <c r="H4750" s="3">
        <f t="shared" si="224"/>
        <v>2.4143744412455748</v>
      </c>
      <c r="I4750" s="3">
        <f t="shared" si="225"/>
        <v>2.4143744412455748</v>
      </c>
      <c r="J4750">
        <v>0</v>
      </c>
      <c r="K4750">
        <v>0</v>
      </c>
    </row>
    <row r="4751" spans="1:11" x14ac:dyDescent="0.2">
      <c r="A4751" t="s">
        <v>9265</v>
      </c>
      <c r="B4751" t="s">
        <v>9</v>
      </c>
      <c r="C4751" s="1" t="s">
        <v>9266</v>
      </c>
      <c r="D4751">
        <v>-119.01694263768699</v>
      </c>
      <c r="E4751" s="2">
        <v>1.07317073170731</v>
      </c>
      <c r="F4751">
        <v>69.835418994555695</v>
      </c>
      <c r="G4751">
        <f t="shared" si="223"/>
        <v>1</v>
      </c>
      <c r="H4751" s="3">
        <f t="shared" si="224"/>
        <v>1.8440757431454291</v>
      </c>
      <c r="I4751" s="3">
        <f t="shared" si="225"/>
        <v>1.8440757431454291</v>
      </c>
      <c r="J4751">
        <v>0</v>
      </c>
      <c r="K4751">
        <v>0</v>
      </c>
    </row>
    <row r="4752" spans="1:11" x14ac:dyDescent="0.2">
      <c r="A4752" t="s">
        <v>9267</v>
      </c>
      <c r="B4752" t="s">
        <v>9</v>
      </c>
      <c r="C4752" s="1" t="s">
        <v>9268</v>
      </c>
      <c r="D4752">
        <v>-121.27750531140499</v>
      </c>
      <c r="E4752" s="2">
        <v>1</v>
      </c>
      <c r="F4752">
        <v>69.835418994566695</v>
      </c>
      <c r="G4752">
        <f t="shared" si="223"/>
        <v>1</v>
      </c>
      <c r="H4752" s="3">
        <f t="shared" si="224"/>
        <v>1.8440757431454975</v>
      </c>
      <c r="I4752" s="3">
        <f t="shared" si="225"/>
        <v>0</v>
      </c>
      <c r="J4752">
        <v>0</v>
      </c>
      <c r="K4752">
        <v>0</v>
      </c>
    </row>
    <row r="4753" spans="1:11" x14ac:dyDescent="0.2">
      <c r="A4753" t="s">
        <v>9269</v>
      </c>
      <c r="B4753" t="s">
        <v>9</v>
      </c>
      <c r="C4753" s="1" t="s">
        <v>9270</v>
      </c>
      <c r="D4753">
        <v>-120.491384322399</v>
      </c>
      <c r="E4753" s="2">
        <v>1</v>
      </c>
      <c r="F4753">
        <v>69.835418994578603</v>
      </c>
      <c r="G4753">
        <f t="shared" si="223"/>
        <v>1</v>
      </c>
      <c r="H4753" s="3">
        <f t="shared" si="224"/>
        <v>1.8440757431455717</v>
      </c>
      <c r="I4753" s="3">
        <f t="shared" si="225"/>
        <v>0</v>
      </c>
      <c r="J4753">
        <v>0</v>
      </c>
      <c r="K4753">
        <v>0</v>
      </c>
    </row>
    <row r="4754" spans="1:11" x14ac:dyDescent="0.2">
      <c r="A4754" t="s">
        <v>9271</v>
      </c>
      <c r="B4754" t="s">
        <v>9</v>
      </c>
      <c r="C4754" s="1" t="s">
        <v>9272</v>
      </c>
      <c r="D4754">
        <v>-122.12063636609</v>
      </c>
      <c r="E4754" s="2">
        <v>1</v>
      </c>
      <c r="F4754">
        <v>69.835418994541897</v>
      </c>
      <c r="G4754">
        <f t="shared" si="223"/>
        <v>1</v>
      </c>
      <c r="H4754" s="3">
        <f t="shared" si="224"/>
        <v>1.8440757431453434</v>
      </c>
      <c r="I4754" s="3">
        <f t="shared" si="225"/>
        <v>0</v>
      </c>
      <c r="J4754">
        <v>0</v>
      </c>
      <c r="K4754">
        <v>0</v>
      </c>
    </row>
    <row r="4755" spans="1:11" x14ac:dyDescent="0.2">
      <c r="A4755" t="s">
        <v>9273</v>
      </c>
      <c r="B4755" t="s">
        <v>9</v>
      </c>
      <c r="C4755" s="1" t="s">
        <v>9274</v>
      </c>
      <c r="D4755">
        <v>-120.994294043926</v>
      </c>
      <c r="E4755" s="2">
        <v>1.70491803278688</v>
      </c>
      <c r="F4755">
        <v>443.54347029278802</v>
      </c>
      <c r="G4755">
        <f t="shared" si="223"/>
        <v>0</v>
      </c>
      <c r="H4755" s="3">
        <f t="shared" si="224"/>
        <v>2.6469361900823412</v>
      </c>
      <c r="I4755" s="3">
        <f t="shared" si="225"/>
        <v>2.6469361900823412</v>
      </c>
      <c r="J4755">
        <v>0</v>
      </c>
      <c r="K4755">
        <v>0</v>
      </c>
    </row>
    <row r="4756" spans="1:11" x14ac:dyDescent="0.2">
      <c r="A4756" t="s">
        <v>9275</v>
      </c>
      <c r="B4756" t="s">
        <v>9</v>
      </c>
      <c r="C4756" s="1" t="s">
        <v>9276</v>
      </c>
      <c r="D4756">
        <v>-122.473092798685</v>
      </c>
      <c r="E4756" s="2">
        <v>1</v>
      </c>
      <c r="F4756">
        <v>69.835418994446101</v>
      </c>
      <c r="G4756">
        <f t="shared" si="223"/>
        <v>1</v>
      </c>
      <c r="H4756" s="3">
        <f t="shared" si="224"/>
        <v>1.8440757431447476</v>
      </c>
      <c r="I4756" s="3">
        <f t="shared" si="225"/>
        <v>0</v>
      </c>
      <c r="J4756">
        <v>0</v>
      </c>
      <c r="K4756">
        <v>0</v>
      </c>
    </row>
    <row r="4757" spans="1:11" x14ac:dyDescent="0.2">
      <c r="A4757" t="s">
        <v>9277</v>
      </c>
      <c r="B4757" t="s">
        <v>9</v>
      </c>
      <c r="C4757" s="1" t="s">
        <v>9278</v>
      </c>
      <c r="D4757">
        <v>-120.772277723733</v>
      </c>
      <c r="E4757" s="2">
        <v>1.12820512820512</v>
      </c>
      <c r="F4757">
        <v>69.835418994548405</v>
      </c>
      <c r="G4757">
        <f t="shared" si="223"/>
        <v>1</v>
      </c>
      <c r="H4757" s="3">
        <f t="shared" si="224"/>
        <v>1.8440757431453838</v>
      </c>
      <c r="I4757" s="3">
        <f t="shared" si="225"/>
        <v>1.8440757431453838</v>
      </c>
      <c r="J4757">
        <v>0</v>
      </c>
      <c r="K4757">
        <v>0</v>
      </c>
    </row>
    <row r="4758" spans="1:11" x14ac:dyDescent="0.2">
      <c r="A4758" t="s">
        <v>9279</v>
      </c>
      <c r="B4758" t="s">
        <v>9</v>
      </c>
      <c r="C4758" s="1" t="s">
        <v>9280</v>
      </c>
      <c r="D4758">
        <v>-121.716868671763</v>
      </c>
      <c r="E4758" s="2">
        <v>1.09523809523809</v>
      </c>
      <c r="F4758">
        <v>69.835418994585197</v>
      </c>
      <c r="G4758">
        <f t="shared" si="223"/>
        <v>1</v>
      </c>
      <c r="H4758" s="3">
        <f t="shared" si="224"/>
        <v>1.8440757431456125</v>
      </c>
      <c r="I4758" s="3">
        <f t="shared" si="225"/>
        <v>1.8440757431456125</v>
      </c>
      <c r="J4758">
        <v>0</v>
      </c>
      <c r="K4758">
        <v>0</v>
      </c>
    </row>
    <row r="4759" spans="1:11" x14ac:dyDescent="0.2">
      <c r="A4759" t="s">
        <v>9281</v>
      </c>
      <c r="B4759" t="s">
        <v>9</v>
      </c>
      <c r="C4759">
        <v>38.086856859208801</v>
      </c>
      <c r="D4759">
        <v>-122.625154588169</v>
      </c>
      <c r="E4759" s="2">
        <v>3.67441860465116</v>
      </c>
      <c r="F4759">
        <v>69.835418994414795</v>
      </c>
      <c r="G4759">
        <f t="shared" si="223"/>
        <v>1</v>
      </c>
      <c r="H4759" s="3">
        <f t="shared" si="224"/>
        <v>1.8440757431445529</v>
      </c>
      <c r="I4759" s="3">
        <f t="shared" si="225"/>
        <v>1.8440757431445529</v>
      </c>
      <c r="J4759">
        <v>0</v>
      </c>
      <c r="K4759">
        <v>0</v>
      </c>
    </row>
    <row r="4760" spans="1:11" x14ac:dyDescent="0.2">
      <c r="A4760" t="s">
        <v>9282</v>
      </c>
      <c r="B4760" t="s">
        <v>9</v>
      </c>
      <c r="C4760" s="1" t="s">
        <v>9283</v>
      </c>
      <c r="D4760">
        <v>-121.242993854972</v>
      </c>
      <c r="E4760" s="2">
        <v>1.1463414634146301</v>
      </c>
      <c r="F4760">
        <v>69.835418994514299</v>
      </c>
      <c r="G4760">
        <f t="shared" si="223"/>
        <v>1</v>
      </c>
      <c r="H4760" s="3">
        <f t="shared" si="224"/>
        <v>1.8440757431451718</v>
      </c>
      <c r="I4760" s="3">
        <f t="shared" si="225"/>
        <v>1.8440757431451718</v>
      </c>
      <c r="J4760">
        <v>0</v>
      </c>
      <c r="K4760">
        <v>0</v>
      </c>
    </row>
    <row r="4761" spans="1:11" x14ac:dyDescent="0.2">
      <c r="A4761" t="s">
        <v>9284</v>
      </c>
      <c r="B4761" t="s">
        <v>9</v>
      </c>
      <c r="C4761" s="1" t="s">
        <v>9285</v>
      </c>
      <c r="D4761">
        <v>-118.75670824040699</v>
      </c>
      <c r="E4761" s="2">
        <v>2.1904761904761898</v>
      </c>
      <c r="F4761">
        <v>69.835418994434704</v>
      </c>
      <c r="G4761">
        <f t="shared" si="223"/>
        <v>1</v>
      </c>
      <c r="H4761" s="3">
        <f t="shared" si="224"/>
        <v>1.8440757431446768</v>
      </c>
      <c r="I4761" s="3">
        <f t="shared" si="225"/>
        <v>1.8440757431446768</v>
      </c>
      <c r="J4761">
        <v>0</v>
      </c>
      <c r="K4761">
        <v>0</v>
      </c>
    </row>
    <row r="4762" spans="1:11" x14ac:dyDescent="0.2">
      <c r="A4762" t="s">
        <v>9286</v>
      </c>
      <c r="B4762" t="s">
        <v>9</v>
      </c>
      <c r="C4762" s="1" t="s">
        <v>9287</v>
      </c>
      <c r="D4762">
        <v>-121.584222856691</v>
      </c>
      <c r="E4762" s="2">
        <v>1</v>
      </c>
      <c r="F4762">
        <v>69.835418994469194</v>
      </c>
      <c r="G4762">
        <f t="shared" si="223"/>
        <v>1</v>
      </c>
      <c r="H4762" s="3">
        <f t="shared" si="224"/>
        <v>1.8440757431448911</v>
      </c>
      <c r="I4762" s="3">
        <f t="shared" si="225"/>
        <v>0</v>
      </c>
      <c r="J4762">
        <v>0</v>
      </c>
      <c r="K4762">
        <v>0</v>
      </c>
    </row>
    <row r="4763" spans="1:11" x14ac:dyDescent="0.2">
      <c r="A4763" t="s">
        <v>9288</v>
      </c>
      <c r="B4763" t="s">
        <v>9</v>
      </c>
      <c r="C4763" s="1" t="s">
        <v>9289</v>
      </c>
      <c r="D4763">
        <v>-121.139274339279</v>
      </c>
      <c r="E4763" s="2">
        <v>1.3333333333333299</v>
      </c>
      <c r="F4763">
        <v>69.835418994436097</v>
      </c>
      <c r="G4763">
        <f t="shared" si="223"/>
        <v>1</v>
      </c>
      <c r="H4763" s="3">
        <f t="shared" si="224"/>
        <v>1.8440757431446855</v>
      </c>
      <c r="I4763" s="3">
        <f t="shared" si="225"/>
        <v>1.8440757431446855</v>
      </c>
      <c r="J4763">
        <v>0</v>
      </c>
      <c r="K4763">
        <v>0</v>
      </c>
    </row>
    <row r="4764" spans="1:11" x14ac:dyDescent="0.2">
      <c r="A4764" t="s">
        <v>9290</v>
      </c>
      <c r="B4764" t="s">
        <v>9291</v>
      </c>
      <c r="C4764" s="1" t="s">
        <v>9292</v>
      </c>
      <c r="D4764">
        <v>-122.32807979475901</v>
      </c>
      <c r="E4764" s="2">
        <v>1.9275362318840501</v>
      </c>
      <c r="F4764">
        <v>26409</v>
      </c>
      <c r="G4764">
        <f t="shared" si="223"/>
        <v>0</v>
      </c>
      <c r="H4764" s="3">
        <f t="shared" si="224"/>
        <v>4.4217519565759407</v>
      </c>
      <c r="I4764" s="3">
        <f t="shared" si="225"/>
        <v>4.4217519565759407</v>
      </c>
      <c r="J4764">
        <v>23</v>
      </c>
      <c r="K4764">
        <v>1</v>
      </c>
    </row>
    <row r="4765" spans="1:11" x14ac:dyDescent="0.2">
      <c r="A4765" t="s">
        <v>9293</v>
      </c>
      <c r="B4765" t="s">
        <v>9</v>
      </c>
      <c r="C4765" s="1" t="s">
        <v>9294</v>
      </c>
      <c r="D4765">
        <v>-120.87075534482</v>
      </c>
      <c r="E4765" s="2">
        <v>1.4390243902438999</v>
      </c>
      <c r="F4765">
        <v>69.8354189944057</v>
      </c>
      <c r="G4765">
        <f t="shared" si="223"/>
        <v>1</v>
      </c>
      <c r="H4765" s="3">
        <f t="shared" si="224"/>
        <v>1.8440757431444963</v>
      </c>
      <c r="I4765" s="3">
        <f t="shared" si="225"/>
        <v>1.8440757431444963</v>
      </c>
      <c r="J4765">
        <v>0</v>
      </c>
      <c r="K4765">
        <v>0</v>
      </c>
    </row>
    <row r="4766" spans="1:11" x14ac:dyDescent="0.2">
      <c r="A4766" t="s">
        <v>9295</v>
      </c>
      <c r="B4766" t="s">
        <v>9</v>
      </c>
      <c r="C4766" s="1" t="s">
        <v>9296</v>
      </c>
      <c r="D4766">
        <v>-119.86693439584199</v>
      </c>
      <c r="E4766" s="2">
        <v>4</v>
      </c>
      <c r="F4766">
        <v>113.57114993312101</v>
      </c>
      <c r="G4766">
        <f t="shared" si="223"/>
        <v>1</v>
      </c>
      <c r="H4766" s="3">
        <f t="shared" si="224"/>
        <v>2.0552680231345466</v>
      </c>
      <c r="I4766" s="3">
        <f t="shared" si="225"/>
        <v>2.0552680231345466</v>
      </c>
      <c r="J4766">
        <v>0</v>
      </c>
      <c r="K4766">
        <v>0</v>
      </c>
    </row>
    <row r="4767" spans="1:11" x14ac:dyDescent="0.2">
      <c r="A4767" t="s">
        <v>9297</v>
      </c>
      <c r="B4767" t="s">
        <v>9</v>
      </c>
      <c r="C4767" s="1" t="s">
        <v>9298</v>
      </c>
      <c r="D4767">
        <v>-118.917558279218</v>
      </c>
      <c r="E4767" s="2">
        <v>1.0243902439024299</v>
      </c>
      <c r="F4767">
        <v>1253.5243725891701</v>
      </c>
      <c r="G4767">
        <f t="shared" si="223"/>
        <v>0</v>
      </c>
      <c r="H4767" s="3">
        <f t="shared" si="224"/>
        <v>3.0981327824730016</v>
      </c>
      <c r="I4767" s="3">
        <f t="shared" si="225"/>
        <v>3.0981327824730016</v>
      </c>
      <c r="J4767">
        <v>0</v>
      </c>
      <c r="K4767">
        <v>0</v>
      </c>
    </row>
    <row r="4768" spans="1:11" x14ac:dyDescent="0.2">
      <c r="A4768" t="s">
        <v>9299</v>
      </c>
      <c r="B4768" t="s">
        <v>9</v>
      </c>
      <c r="C4768" s="1" t="s">
        <v>9300</v>
      </c>
      <c r="D4768">
        <v>-121.434976735391</v>
      </c>
      <c r="E4768" s="2">
        <v>3.22727272727272</v>
      </c>
      <c r="F4768">
        <v>290.15682173479502</v>
      </c>
      <c r="G4768">
        <f t="shared" si="223"/>
        <v>1</v>
      </c>
      <c r="H4768" s="3">
        <f t="shared" si="224"/>
        <v>2.4626327855052419</v>
      </c>
      <c r="I4768" s="3">
        <f t="shared" si="225"/>
        <v>2.4626327855052419</v>
      </c>
      <c r="J4768">
        <v>0</v>
      </c>
      <c r="K4768">
        <v>0</v>
      </c>
    </row>
    <row r="4769" spans="1:11" x14ac:dyDescent="0.2">
      <c r="A4769" t="s">
        <v>9301</v>
      </c>
      <c r="B4769" t="s">
        <v>9</v>
      </c>
      <c r="C4769" s="1" t="s">
        <v>9302</v>
      </c>
      <c r="D4769">
        <v>-119.738516991963</v>
      </c>
      <c r="E4769" s="2">
        <v>1</v>
      </c>
      <c r="F4769">
        <v>145.50105563938999</v>
      </c>
      <c r="G4769">
        <f t="shared" si="223"/>
        <v>1</v>
      </c>
      <c r="H4769" s="3">
        <f t="shared" si="224"/>
        <v>2.1628661442270727</v>
      </c>
      <c r="I4769" s="3">
        <f t="shared" si="225"/>
        <v>0</v>
      </c>
      <c r="J4769">
        <v>0</v>
      </c>
      <c r="K4769">
        <v>0</v>
      </c>
    </row>
    <row r="4770" spans="1:11" x14ac:dyDescent="0.2">
      <c r="A4770" t="s">
        <v>9303</v>
      </c>
      <c r="B4770" t="s">
        <v>9304</v>
      </c>
      <c r="C4770" s="1" t="s">
        <v>9305</v>
      </c>
      <c r="D4770">
        <v>-122.040538770918</v>
      </c>
      <c r="E4770" s="2">
        <v>1.2360965372507799</v>
      </c>
      <c r="F4770">
        <v>10580</v>
      </c>
      <c r="G4770">
        <f t="shared" si="223"/>
        <v>0</v>
      </c>
      <c r="H4770" s="3">
        <f t="shared" si="224"/>
        <v>4.0244856676991674</v>
      </c>
      <c r="I4770" s="3">
        <f t="shared" si="225"/>
        <v>4.0244856676991674</v>
      </c>
      <c r="J4770">
        <v>9</v>
      </c>
      <c r="K4770">
        <v>1</v>
      </c>
    </row>
    <row r="4771" spans="1:11" x14ac:dyDescent="0.2">
      <c r="A4771" t="s">
        <v>9306</v>
      </c>
      <c r="B4771" t="s">
        <v>9</v>
      </c>
      <c r="C4771" s="1" t="s">
        <v>9307</v>
      </c>
      <c r="D4771">
        <v>-120.11437954287101</v>
      </c>
      <c r="E4771" s="2">
        <v>1</v>
      </c>
      <c r="F4771">
        <v>69.835418994348501</v>
      </c>
      <c r="G4771">
        <f t="shared" si="223"/>
        <v>1</v>
      </c>
      <c r="H4771" s="3">
        <f t="shared" si="224"/>
        <v>1.8440757431441406</v>
      </c>
      <c r="I4771" s="3">
        <f t="shared" si="225"/>
        <v>0</v>
      </c>
      <c r="J4771">
        <v>0</v>
      </c>
      <c r="K4771">
        <v>0</v>
      </c>
    </row>
    <row r="4772" spans="1:11" x14ac:dyDescent="0.2">
      <c r="A4772" t="s">
        <v>9308</v>
      </c>
      <c r="B4772" t="s">
        <v>9</v>
      </c>
      <c r="C4772" s="1" t="s">
        <v>9309</v>
      </c>
      <c r="D4772">
        <v>-119.256881960315</v>
      </c>
      <c r="E4772" s="2">
        <v>2</v>
      </c>
      <c r="F4772">
        <v>589.22691899713902</v>
      </c>
      <c r="G4772">
        <f t="shared" si="223"/>
        <v>0</v>
      </c>
      <c r="H4772" s="3">
        <f t="shared" si="224"/>
        <v>2.7702825794890993</v>
      </c>
      <c r="I4772" s="3">
        <f t="shared" si="225"/>
        <v>2.7702825794890993</v>
      </c>
      <c r="J4772">
        <v>0</v>
      </c>
      <c r="K4772">
        <v>0</v>
      </c>
    </row>
    <row r="4773" spans="1:11" x14ac:dyDescent="0.2">
      <c r="A4773" t="s">
        <v>9310</v>
      </c>
      <c r="B4773" t="s">
        <v>9</v>
      </c>
      <c r="C4773" s="1" t="s">
        <v>9311</v>
      </c>
      <c r="D4773">
        <v>-119.537354188726</v>
      </c>
      <c r="E4773" s="2">
        <v>3.6428571428571401</v>
      </c>
      <c r="F4773">
        <v>389.53526575996301</v>
      </c>
      <c r="G4773">
        <f t="shared" si="223"/>
        <v>0</v>
      </c>
      <c r="H4773" s="3">
        <f t="shared" si="224"/>
        <v>2.5905467817303869</v>
      </c>
      <c r="I4773" s="3">
        <f t="shared" si="225"/>
        <v>2.5905467817303869</v>
      </c>
      <c r="J4773">
        <v>0</v>
      </c>
      <c r="K4773">
        <v>0</v>
      </c>
    </row>
    <row r="4774" spans="1:11" x14ac:dyDescent="0.2">
      <c r="A4774" t="s">
        <v>9312</v>
      </c>
      <c r="B4774" t="s">
        <v>9</v>
      </c>
      <c r="C4774" s="1" t="s">
        <v>9313</v>
      </c>
      <c r="D4774">
        <v>-118.401736838784</v>
      </c>
      <c r="E4774" s="2">
        <v>3.4027777777777701</v>
      </c>
      <c r="F4774">
        <v>131.51011709197601</v>
      </c>
      <c r="G4774">
        <f t="shared" si="223"/>
        <v>1</v>
      </c>
      <c r="H4774" s="3">
        <f t="shared" si="224"/>
        <v>2.1189591644471153</v>
      </c>
      <c r="I4774" s="3">
        <f t="shared" si="225"/>
        <v>2.1189591644471153</v>
      </c>
      <c r="J4774">
        <v>0</v>
      </c>
      <c r="K4774">
        <v>0</v>
      </c>
    </row>
    <row r="4775" spans="1:11" x14ac:dyDescent="0.2">
      <c r="A4775" t="s">
        <v>9314</v>
      </c>
      <c r="B4775" t="s">
        <v>9315</v>
      </c>
      <c r="C4775" s="1" t="s">
        <v>9316</v>
      </c>
      <c r="D4775">
        <v>-122.353142442482</v>
      </c>
      <c r="E4775" s="2">
        <v>1.23404255319148</v>
      </c>
      <c r="F4775">
        <v>12660</v>
      </c>
      <c r="G4775">
        <f t="shared" si="223"/>
        <v>0</v>
      </c>
      <c r="H4775" s="3">
        <f t="shared" si="224"/>
        <v>4.102433705681336</v>
      </c>
      <c r="I4775" s="3">
        <f t="shared" si="225"/>
        <v>4.102433705681336</v>
      </c>
      <c r="J4775">
        <v>43</v>
      </c>
      <c r="K4775">
        <v>1</v>
      </c>
    </row>
    <row r="4776" spans="1:11" x14ac:dyDescent="0.2">
      <c r="A4776" t="s">
        <v>9317</v>
      </c>
      <c r="B4776" t="s">
        <v>9</v>
      </c>
      <c r="C4776" s="1" t="s">
        <v>9318</v>
      </c>
      <c r="D4776">
        <v>-120.371804300352</v>
      </c>
      <c r="E4776" s="2">
        <v>3.65336658354114</v>
      </c>
      <c r="F4776">
        <v>1315.5808614850901</v>
      </c>
      <c r="G4776">
        <f t="shared" si="223"/>
        <v>0</v>
      </c>
      <c r="H4776" s="3">
        <f t="shared" si="224"/>
        <v>3.1191175469238166</v>
      </c>
      <c r="I4776" s="3">
        <f t="shared" si="225"/>
        <v>3.1191175469238166</v>
      </c>
      <c r="J4776">
        <v>0</v>
      </c>
      <c r="K4776">
        <v>0</v>
      </c>
    </row>
    <row r="4777" spans="1:11" x14ac:dyDescent="0.2">
      <c r="A4777" t="s">
        <v>9319</v>
      </c>
      <c r="B4777" t="s">
        <v>9</v>
      </c>
      <c r="C4777" s="1" t="s">
        <v>9320</v>
      </c>
      <c r="D4777">
        <v>-119.667927385906</v>
      </c>
      <c r="E4777" s="2">
        <v>3.4285714285714199</v>
      </c>
      <c r="F4777">
        <v>69.835418994466295</v>
      </c>
      <c r="G4777">
        <f t="shared" si="223"/>
        <v>1</v>
      </c>
      <c r="H4777" s="3">
        <f t="shared" si="224"/>
        <v>1.8440757431448731</v>
      </c>
      <c r="I4777" s="3">
        <f t="shared" si="225"/>
        <v>1.8440757431448731</v>
      </c>
      <c r="J4777">
        <v>0</v>
      </c>
      <c r="K4777">
        <v>0</v>
      </c>
    </row>
    <row r="4778" spans="1:11" x14ac:dyDescent="0.2">
      <c r="A4778" t="s">
        <v>9321</v>
      </c>
      <c r="B4778" t="s">
        <v>9</v>
      </c>
      <c r="C4778" s="1" t="s">
        <v>9322</v>
      </c>
      <c r="D4778">
        <v>-118.36529115473</v>
      </c>
      <c r="E4778" s="2">
        <v>4.3472222222222197</v>
      </c>
      <c r="F4778">
        <v>126.232774449046</v>
      </c>
      <c r="G4778">
        <f t="shared" si="223"/>
        <v>1</v>
      </c>
      <c r="H4778" s="3">
        <f t="shared" si="224"/>
        <v>2.1011721276055528</v>
      </c>
      <c r="I4778" s="3">
        <f t="shared" si="225"/>
        <v>2.1011721276055528</v>
      </c>
      <c r="J4778">
        <v>0</v>
      </c>
      <c r="K4778">
        <v>0</v>
      </c>
    </row>
    <row r="4779" spans="1:11" x14ac:dyDescent="0.2">
      <c r="A4779" t="s">
        <v>9323</v>
      </c>
      <c r="B4779" t="s">
        <v>9</v>
      </c>
      <c r="C4779" s="1" t="s">
        <v>9324</v>
      </c>
      <c r="D4779">
        <v>-119.730320350982</v>
      </c>
      <c r="E4779" s="2">
        <v>2.7089947089947</v>
      </c>
      <c r="F4779">
        <v>1286.80954394009</v>
      </c>
      <c r="G4779">
        <f t="shared" si="223"/>
        <v>0</v>
      </c>
      <c r="H4779" s="3">
        <f t="shared" si="224"/>
        <v>3.1095142732939252</v>
      </c>
      <c r="I4779" s="3">
        <f t="shared" si="225"/>
        <v>3.1095142732939252</v>
      </c>
      <c r="J4779">
        <v>0</v>
      </c>
      <c r="K4779">
        <v>0</v>
      </c>
    </row>
    <row r="4780" spans="1:11" x14ac:dyDescent="0.2">
      <c r="A4780" t="s">
        <v>9325</v>
      </c>
      <c r="B4780" t="s">
        <v>9</v>
      </c>
      <c r="C4780" s="1" t="s">
        <v>9326</v>
      </c>
      <c r="D4780">
        <v>-121.648079733871</v>
      </c>
      <c r="E4780" s="2">
        <v>2.20547945205479</v>
      </c>
      <c r="F4780">
        <v>129.479270503686</v>
      </c>
      <c r="G4780">
        <f t="shared" si="223"/>
        <v>1</v>
      </c>
      <c r="H4780" s="3">
        <f t="shared" si="224"/>
        <v>2.1122002438884269</v>
      </c>
      <c r="I4780" s="3">
        <f t="shared" si="225"/>
        <v>2.1122002438884269</v>
      </c>
      <c r="J4780">
        <v>0</v>
      </c>
      <c r="K4780">
        <v>0</v>
      </c>
    </row>
    <row r="4781" spans="1:11" x14ac:dyDescent="0.2">
      <c r="A4781" t="s">
        <v>9327</v>
      </c>
      <c r="B4781" t="s">
        <v>9</v>
      </c>
      <c r="C4781" s="1" t="s">
        <v>9328</v>
      </c>
      <c r="D4781">
        <v>-119.212146491089</v>
      </c>
      <c r="E4781" s="2">
        <v>2.3571428571428501</v>
      </c>
      <c r="F4781">
        <v>69.835418994371096</v>
      </c>
      <c r="G4781">
        <f t="shared" si="223"/>
        <v>1</v>
      </c>
      <c r="H4781" s="3">
        <f t="shared" si="224"/>
        <v>1.8440757431442811</v>
      </c>
      <c r="I4781" s="3">
        <f t="shared" si="225"/>
        <v>1.8440757431442811</v>
      </c>
      <c r="J4781">
        <v>0</v>
      </c>
      <c r="K4781">
        <v>0</v>
      </c>
    </row>
    <row r="4782" spans="1:11" x14ac:dyDescent="0.2">
      <c r="A4782" t="s">
        <v>9329</v>
      </c>
      <c r="B4782" t="s">
        <v>9</v>
      </c>
      <c r="C4782" s="1" t="s">
        <v>9330</v>
      </c>
      <c r="D4782">
        <v>-123.794543575243</v>
      </c>
      <c r="E4782" s="2">
        <v>1.0249999999999999</v>
      </c>
      <c r="F4782">
        <v>69.835418994421204</v>
      </c>
      <c r="G4782">
        <f t="shared" si="223"/>
        <v>1</v>
      </c>
      <c r="H4782" s="3">
        <f t="shared" si="224"/>
        <v>1.8440757431445927</v>
      </c>
      <c r="I4782" s="3">
        <f t="shared" si="225"/>
        <v>1.8440757431445927</v>
      </c>
      <c r="J4782">
        <v>0</v>
      </c>
      <c r="K4782">
        <v>0</v>
      </c>
    </row>
    <row r="4783" spans="1:11" x14ac:dyDescent="0.2">
      <c r="A4783" t="s">
        <v>9331</v>
      </c>
      <c r="B4783" t="s">
        <v>9</v>
      </c>
      <c r="C4783" s="1" t="s">
        <v>9332</v>
      </c>
      <c r="D4783">
        <v>-119.032982498816</v>
      </c>
      <c r="E4783" s="2">
        <v>1.14930555555555</v>
      </c>
      <c r="F4783">
        <v>590.44713333894094</v>
      </c>
      <c r="G4783">
        <f t="shared" si="223"/>
        <v>0</v>
      </c>
      <c r="H4783" s="3">
        <f t="shared" si="224"/>
        <v>2.7711810184152217</v>
      </c>
      <c r="I4783" s="3">
        <f t="shared" si="225"/>
        <v>2.7711810184152217</v>
      </c>
      <c r="J4783">
        <v>0</v>
      </c>
      <c r="K4783">
        <v>0</v>
      </c>
    </row>
    <row r="4784" spans="1:11" x14ac:dyDescent="0.2">
      <c r="A4784" t="s">
        <v>9333</v>
      </c>
      <c r="B4784" t="s">
        <v>9</v>
      </c>
      <c r="C4784">
        <v>37.974865612516403</v>
      </c>
      <c r="D4784">
        <v>-121.914090773648</v>
      </c>
      <c r="E4784" s="2">
        <v>1.0396039603960301</v>
      </c>
      <c r="F4784">
        <v>191.56939729106901</v>
      </c>
      <c r="G4784">
        <f t="shared" si="223"/>
        <v>1</v>
      </c>
      <c r="H4784" s="3">
        <f t="shared" si="224"/>
        <v>2.2823261328785813</v>
      </c>
      <c r="I4784" s="3">
        <f t="shared" si="225"/>
        <v>2.2823261328785813</v>
      </c>
      <c r="J4784">
        <v>0</v>
      </c>
      <c r="K4784">
        <v>0</v>
      </c>
    </row>
    <row r="4785" spans="1:11" x14ac:dyDescent="0.2">
      <c r="A4785" t="s">
        <v>9334</v>
      </c>
      <c r="B4785" t="s">
        <v>9</v>
      </c>
      <c r="C4785" s="1" t="s">
        <v>9335</v>
      </c>
      <c r="D4785">
        <v>-118.600400846792</v>
      </c>
      <c r="E4785" s="2">
        <v>1</v>
      </c>
      <c r="F4785">
        <v>69.8354189945792</v>
      </c>
      <c r="G4785">
        <f t="shared" si="223"/>
        <v>1</v>
      </c>
      <c r="H4785" s="3">
        <f t="shared" si="224"/>
        <v>1.8440757431455752</v>
      </c>
      <c r="I4785" s="3">
        <f t="shared" si="225"/>
        <v>0</v>
      </c>
      <c r="J4785">
        <v>0</v>
      </c>
      <c r="K4785">
        <v>0</v>
      </c>
    </row>
    <row r="4786" spans="1:11" x14ac:dyDescent="0.2">
      <c r="A4786" t="s">
        <v>9336</v>
      </c>
      <c r="B4786" t="s">
        <v>9</v>
      </c>
      <c r="C4786" s="1" t="s">
        <v>9337</v>
      </c>
      <c r="D4786">
        <v>-121.759154058162</v>
      </c>
      <c r="E4786" s="2">
        <v>1</v>
      </c>
      <c r="F4786">
        <v>69.835418994506895</v>
      </c>
      <c r="G4786">
        <f t="shared" si="223"/>
        <v>1</v>
      </c>
      <c r="H4786" s="3">
        <f t="shared" si="224"/>
        <v>1.8440757431451256</v>
      </c>
      <c r="I4786" s="3">
        <f t="shared" si="225"/>
        <v>0</v>
      </c>
      <c r="J4786">
        <v>0</v>
      </c>
      <c r="K4786">
        <v>0</v>
      </c>
    </row>
    <row r="4787" spans="1:11" x14ac:dyDescent="0.2">
      <c r="A4787" t="s">
        <v>9338</v>
      </c>
      <c r="B4787" t="s">
        <v>9</v>
      </c>
      <c r="C4787" s="1" t="s">
        <v>9339</v>
      </c>
      <c r="D4787">
        <v>-118.819675384192</v>
      </c>
      <c r="E4787" s="2">
        <v>1.3089005235602</v>
      </c>
      <c r="F4787">
        <v>712.80906306436202</v>
      </c>
      <c r="G4787">
        <f t="shared" si="223"/>
        <v>0</v>
      </c>
      <c r="H4787" s="3">
        <f t="shared" si="224"/>
        <v>2.8529732129337271</v>
      </c>
      <c r="I4787" s="3">
        <f t="shared" si="225"/>
        <v>2.8529732129337271</v>
      </c>
      <c r="J4787">
        <v>0</v>
      </c>
      <c r="K4787">
        <v>0</v>
      </c>
    </row>
    <row r="4788" spans="1:11" x14ac:dyDescent="0.2">
      <c r="A4788" t="s">
        <v>9340</v>
      </c>
      <c r="B4788" t="s">
        <v>9</v>
      </c>
      <c r="C4788" s="1" t="s">
        <v>9341</v>
      </c>
      <c r="D4788">
        <v>-119.32731443735</v>
      </c>
      <c r="E4788" s="2">
        <v>1</v>
      </c>
      <c r="F4788">
        <v>69.835418994463694</v>
      </c>
      <c r="G4788">
        <f t="shared" si="223"/>
        <v>1</v>
      </c>
      <c r="H4788" s="3">
        <f t="shared" si="224"/>
        <v>1.8440757431448569</v>
      </c>
      <c r="I4788" s="3">
        <f t="shared" si="225"/>
        <v>0</v>
      </c>
      <c r="J4788">
        <v>0</v>
      </c>
      <c r="K4788">
        <v>0</v>
      </c>
    </row>
    <row r="4789" spans="1:11" x14ac:dyDescent="0.2">
      <c r="A4789" t="s">
        <v>9342</v>
      </c>
      <c r="B4789" t="s">
        <v>9</v>
      </c>
      <c r="C4789">
        <v>38.438826642505603</v>
      </c>
      <c r="D4789">
        <v>-121.459055279938</v>
      </c>
      <c r="E4789" s="2">
        <v>1</v>
      </c>
      <c r="F4789">
        <v>69.835418994448005</v>
      </c>
      <c r="G4789">
        <f t="shared" si="223"/>
        <v>1</v>
      </c>
      <c r="H4789" s="3">
        <f t="shared" si="224"/>
        <v>1.8440757431447594</v>
      </c>
      <c r="I4789" s="3">
        <f t="shared" si="225"/>
        <v>0</v>
      </c>
      <c r="J4789">
        <v>0</v>
      </c>
      <c r="K4789">
        <v>0</v>
      </c>
    </row>
    <row r="4790" spans="1:11" x14ac:dyDescent="0.2">
      <c r="A4790" t="s">
        <v>9343</v>
      </c>
      <c r="B4790" t="s">
        <v>9</v>
      </c>
      <c r="C4790" s="1" t="s">
        <v>9344</v>
      </c>
      <c r="D4790">
        <v>-123.694598219741</v>
      </c>
      <c r="E4790" s="2">
        <v>1.2619047619047601</v>
      </c>
      <c r="F4790">
        <v>69.835418994386202</v>
      </c>
      <c r="G4790">
        <f t="shared" si="223"/>
        <v>1</v>
      </c>
      <c r="H4790" s="3">
        <f t="shared" si="224"/>
        <v>1.8440757431443751</v>
      </c>
      <c r="I4790" s="3">
        <f t="shared" si="225"/>
        <v>1.8440757431443751</v>
      </c>
      <c r="J4790">
        <v>0</v>
      </c>
      <c r="K4790">
        <v>0</v>
      </c>
    </row>
    <row r="4791" spans="1:11" x14ac:dyDescent="0.2">
      <c r="A4791" t="s">
        <v>9345</v>
      </c>
      <c r="B4791" t="s">
        <v>9</v>
      </c>
      <c r="C4791" s="1" t="s">
        <v>9346</v>
      </c>
      <c r="D4791">
        <v>-120.671961684536</v>
      </c>
      <c r="E4791" s="2">
        <v>1.2195121951219501</v>
      </c>
      <c r="F4791">
        <v>139.67083798894899</v>
      </c>
      <c r="G4791">
        <f t="shared" si="223"/>
        <v>1</v>
      </c>
      <c r="H4791" s="3">
        <f t="shared" si="224"/>
        <v>2.1451057388089052</v>
      </c>
      <c r="I4791" s="3">
        <f t="shared" si="225"/>
        <v>2.1451057388089052</v>
      </c>
      <c r="J4791">
        <v>0</v>
      </c>
      <c r="K4791">
        <v>0</v>
      </c>
    </row>
    <row r="4792" spans="1:11" x14ac:dyDescent="0.2">
      <c r="A4792" t="s">
        <v>9347</v>
      </c>
      <c r="B4792" t="s">
        <v>9</v>
      </c>
      <c r="C4792" s="1" t="s">
        <v>9348</v>
      </c>
      <c r="D4792">
        <v>-122.746154939525</v>
      </c>
      <c r="E4792" s="2">
        <v>3.9285714285714199</v>
      </c>
      <c r="F4792">
        <v>87.630520856740603</v>
      </c>
      <c r="G4792">
        <f t="shared" si="223"/>
        <v>1</v>
      </c>
      <c r="H4792" s="3">
        <f t="shared" si="224"/>
        <v>1.942655393052747</v>
      </c>
      <c r="I4792" s="3">
        <f t="shared" si="225"/>
        <v>1.942655393052747</v>
      </c>
      <c r="J4792">
        <v>0</v>
      </c>
      <c r="K4792">
        <v>0</v>
      </c>
    </row>
    <row r="4793" spans="1:11" x14ac:dyDescent="0.2">
      <c r="A4793" t="s">
        <v>9349</v>
      </c>
      <c r="B4793" t="s">
        <v>9</v>
      </c>
      <c r="C4793" s="1" t="s">
        <v>9350</v>
      </c>
      <c r="D4793">
        <v>-119.674816299293</v>
      </c>
      <c r="E4793" s="2">
        <v>1</v>
      </c>
      <c r="F4793">
        <v>69.8354189944273</v>
      </c>
      <c r="G4793">
        <f t="shared" si="223"/>
        <v>1</v>
      </c>
      <c r="H4793" s="3">
        <f t="shared" si="224"/>
        <v>1.8440757431446306</v>
      </c>
      <c r="I4793" s="3">
        <f t="shared" si="225"/>
        <v>0</v>
      </c>
      <c r="J4793">
        <v>0</v>
      </c>
      <c r="K4793">
        <v>0</v>
      </c>
    </row>
    <row r="4794" spans="1:11" x14ac:dyDescent="0.2">
      <c r="A4794" t="s">
        <v>9351</v>
      </c>
      <c r="B4794" t="s">
        <v>9</v>
      </c>
      <c r="C4794" s="1" t="s">
        <v>9352</v>
      </c>
      <c r="D4794">
        <v>-120.654848023328</v>
      </c>
      <c r="E4794" s="2">
        <v>1.3012048192771</v>
      </c>
      <c r="F4794">
        <v>1285.31112178435</v>
      </c>
      <c r="G4794">
        <f t="shared" si="223"/>
        <v>0</v>
      </c>
      <c r="H4794" s="3">
        <f t="shared" si="224"/>
        <v>3.1090082655034745</v>
      </c>
      <c r="I4794" s="3">
        <f t="shared" si="225"/>
        <v>3.1090082655034745</v>
      </c>
      <c r="J4794">
        <v>0</v>
      </c>
      <c r="K4794">
        <v>0</v>
      </c>
    </row>
    <row r="4795" spans="1:11" x14ac:dyDescent="0.2">
      <c r="A4795" t="s">
        <v>9353</v>
      </c>
      <c r="B4795" t="s">
        <v>9</v>
      </c>
      <c r="C4795" s="1" t="s">
        <v>9354</v>
      </c>
      <c r="D4795">
        <v>-118.327021826961</v>
      </c>
      <c r="E4795" s="2">
        <v>1</v>
      </c>
      <c r="F4795">
        <v>262.116496148789</v>
      </c>
      <c r="G4795">
        <f t="shared" si="223"/>
        <v>1</v>
      </c>
      <c r="H4795" s="3">
        <f t="shared" si="224"/>
        <v>2.4184943538765893</v>
      </c>
      <c r="I4795" s="3">
        <f t="shared" si="225"/>
        <v>0</v>
      </c>
      <c r="J4795">
        <v>0</v>
      </c>
      <c r="K4795">
        <v>0</v>
      </c>
    </row>
    <row r="4796" spans="1:11" x14ac:dyDescent="0.2">
      <c r="A4796" t="s">
        <v>9355</v>
      </c>
      <c r="B4796" t="s">
        <v>9</v>
      </c>
      <c r="C4796" s="1" t="s">
        <v>9356</v>
      </c>
      <c r="D4796">
        <v>-118.754683017502</v>
      </c>
      <c r="E4796" s="2">
        <v>2.0714285714285698</v>
      </c>
      <c r="F4796">
        <v>69.835418994470999</v>
      </c>
      <c r="G4796">
        <f t="shared" si="223"/>
        <v>1</v>
      </c>
      <c r="H4796" s="3">
        <f t="shared" si="224"/>
        <v>1.8440757431449024</v>
      </c>
      <c r="I4796" s="3">
        <f t="shared" si="225"/>
        <v>1.8440757431449024</v>
      </c>
      <c r="J4796">
        <v>0</v>
      </c>
      <c r="K4796">
        <v>0</v>
      </c>
    </row>
    <row r="4797" spans="1:11" x14ac:dyDescent="0.2">
      <c r="A4797" t="s">
        <v>9357</v>
      </c>
      <c r="B4797" t="s">
        <v>9</v>
      </c>
      <c r="C4797" s="1" t="s">
        <v>9358</v>
      </c>
      <c r="D4797">
        <v>-119.86812722796</v>
      </c>
      <c r="E4797" s="2">
        <v>3.7954545454545401</v>
      </c>
      <c r="F4797">
        <v>2371.14370945992</v>
      </c>
      <c r="G4797">
        <f t="shared" si="223"/>
        <v>0</v>
      </c>
      <c r="H4797" s="3">
        <f t="shared" si="224"/>
        <v>3.3749578763459964</v>
      </c>
      <c r="I4797" s="3">
        <f t="shared" si="225"/>
        <v>3.3749578763459964</v>
      </c>
      <c r="J4797">
        <v>0</v>
      </c>
      <c r="K4797">
        <v>0</v>
      </c>
    </row>
    <row r="4798" spans="1:11" x14ac:dyDescent="0.2">
      <c r="A4798" t="s">
        <v>9359</v>
      </c>
      <c r="B4798" t="s">
        <v>9</v>
      </c>
      <c r="C4798" s="1" t="s">
        <v>9360</v>
      </c>
      <c r="D4798">
        <v>-119.623382395224</v>
      </c>
      <c r="E4798" s="2">
        <v>1.2195121951219501</v>
      </c>
      <c r="F4798">
        <v>69.835418994422596</v>
      </c>
      <c r="G4798">
        <f t="shared" si="223"/>
        <v>1</v>
      </c>
      <c r="H4798" s="3">
        <f t="shared" si="224"/>
        <v>1.8440757431446013</v>
      </c>
      <c r="I4798" s="3">
        <f t="shared" si="225"/>
        <v>1.8440757431446013</v>
      </c>
      <c r="J4798">
        <v>0</v>
      </c>
      <c r="K4798">
        <v>0</v>
      </c>
    </row>
    <row r="4799" spans="1:11" x14ac:dyDescent="0.2">
      <c r="A4799" t="s">
        <v>9361</v>
      </c>
      <c r="B4799" t="s">
        <v>9</v>
      </c>
      <c r="C4799" s="1" t="s">
        <v>9362</v>
      </c>
      <c r="D4799">
        <v>-123.760790321486</v>
      </c>
      <c r="E4799" s="2">
        <v>3.1666666666666599</v>
      </c>
      <c r="F4799">
        <v>69.8354189944002</v>
      </c>
      <c r="G4799">
        <f t="shared" si="223"/>
        <v>1</v>
      </c>
      <c r="H4799" s="3">
        <f t="shared" si="224"/>
        <v>1.8440757431444621</v>
      </c>
      <c r="I4799" s="3">
        <f t="shared" si="225"/>
        <v>1.8440757431444621</v>
      </c>
      <c r="J4799">
        <v>0</v>
      </c>
      <c r="K4799">
        <v>0</v>
      </c>
    </row>
    <row r="4800" spans="1:11" x14ac:dyDescent="0.2">
      <c r="A4800" t="s">
        <v>9363</v>
      </c>
      <c r="B4800" t="s">
        <v>9</v>
      </c>
      <c r="C4800" s="1" t="s">
        <v>9364</v>
      </c>
      <c r="D4800">
        <v>-121.08497031911899</v>
      </c>
      <c r="E4800" s="2">
        <v>2.1463414634146298</v>
      </c>
      <c r="F4800">
        <v>69.835418994494901</v>
      </c>
      <c r="G4800">
        <f t="shared" si="223"/>
        <v>1</v>
      </c>
      <c r="H4800" s="3">
        <f t="shared" si="224"/>
        <v>1.844075743145051</v>
      </c>
      <c r="I4800" s="3">
        <f t="shared" si="225"/>
        <v>1.844075743145051</v>
      </c>
      <c r="J4800">
        <v>0</v>
      </c>
      <c r="K4800">
        <v>0</v>
      </c>
    </row>
    <row r="4801" spans="1:11" x14ac:dyDescent="0.2">
      <c r="A4801" t="s">
        <v>9365</v>
      </c>
      <c r="B4801" t="s">
        <v>9</v>
      </c>
      <c r="C4801" s="1" t="s">
        <v>9366</v>
      </c>
      <c r="D4801">
        <v>-120.496331307318</v>
      </c>
      <c r="E4801" s="2">
        <v>1.17073170731707</v>
      </c>
      <c r="F4801">
        <v>139.67083798906199</v>
      </c>
      <c r="G4801">
        <f t="shared" si="223"/>
        <v>1</v>
      </c>
      <c r="H4801" s="3">
        <f t="shared" si="224"/>
        <v>2.1451057388092569</v>
      </c>
      <c r="I4801" s="3">
        <f t="shared" si="225"/>
        <v>2.1451057388092569</v>
      </c>
      <c r="J4801">
        <v>0</v>
      </c>
      <c r="K4801">
        <v>0</v>
      </c>
    </row>
    <row r="4802" spans="1:11" x14ac:dyDescent="0.2">
      <c r="A4802" t="s">
        <v>9367</v>
      </c>
      <c r="B4802" t="s">
        <v>9</v>
      </c>
      <c r="C4802" s="1" t="s">
        <v>9368</v>
      </c>
      <c r="D4802">
        <v>-121.11181401765501</v>
      </c>
      <c r="E4802" s="2">
        <v>1.175</v>
      </c>
      <c r="F4802">
        <v>69.835418994463694</v>
      </c>
      <c r="G4802">
        <f t="shared" si="223"/>
        <v>1</v>
      </c>
      <c r="H4802" s="3">
        <f t="shared" si="224"/>
        <v>1.8440757431448569</v>
      </c>
      <c r="I4802" s="3">
        <f t="shared" si="225"/>
        <v>1.8440757431448569</v>
      </c>
      <c r="J4802">
        <v>0</v>
      </c>
      <c r="K4802">
        <v>0</v>
      </c>
    </row>
    <row r="4803" spans="1:11" x14ac:dyDescent="0.2">
      <c r="A4803" t="s">
        <v>9369</v>
      </c>
      <c r="B4803" t="s">
        <v>9</v>
      </c>
      <c r="C4803" s="1" t="s">
        <v>9370</v>
      </c>
      <c r="D4803">
        <v>-123.206691583517</v>
      </c>
      <c r="E4803" s="2">
        <v>1</v>
      </c>
      <c r="F4803">
        <v>69.835418994490297</v>
      </c>
      <c r="G4803">
        <f t="shared" ref="G4803:G4866" si="226">IF(F4803&lt;300,1,0)</f>
        <v>1</v>
      </c>
      <c r="H4803" s="3">
        <f t="shared" ref="H4803:H4866" si="227">LOG10(F4803)</f>
        <v>1.8440757431450225</v>
      </c>
      <c r="I4803" s="3">
        <f t="shared" ref="I4803:I4866" si="228">IF(E4803&gt;1,H4803,0)</f>
        <v>0</v>
      </c>
      <c r="J4803">
        <v>0</v>
      </c>
      <c r="K4803">
        <v>0</v>
      </c>
    </row>
    <row r="4804" spans="1:11" x14ac:dyDescent="0.2">
      <c r="A4804" t="s">
        <v>9371</v>
      </c>
      <c r="B4804" t="s">
        <v>9372</v>
      </c>
      <c r="C4804" s="1" t="s">
        <v>9373</v>
      </c>
      <c r="D4804">
        <v>-119.86927551897099</v>
      </c>
      <c r="E4804" s="2">
        <v>1.9347826086956501</v>
      </c>
      <c r="F4804">
        <v>9656</v>
      </c>
      <c r="G4804">
        <f t="shared" si="226"/>
        <v>0</v>
      </c>
      <c r="H4804" s="3">
        <f t="shared" si="227"/>
        <v>3.9847972570892929</v>
      </c>
      <c r="I4804" s="3">
        <f t="shared" si="228"/>
        <v>3.9847972570892929</v>
      </c>
      <c r="J4804">
        <v>12</v>
      </c>
      <c r="K4804">
        <v>1</v>
      </c>
    </row>
    <row r="4805" spans="1:11" x14ac:dyDescent="0.2">
      <c r="A4805" t="s">
        <v>9374</v>
      </c>
      <c r="B4805" t="s">
        <v>9</v>
      </c>
      <c r="C4805" s="1" t="s">
        <v>9375</v>
      </c>
      <c r="D4805">
        <v>-118.882085948381</v>
      </c>
      <c r="E4805" s="2">
        <v>1.25454545454545</v>
      </c>
      <c r="F4805">
        <v>210.04748502279801</v>
      </c>
      <c r="G4805">
        <f t="shared" si="226"/>
        <v>1</v>
      </c>
      <c r="H4805" s="3">
        <f t="shared" si="227"/>
        <v>2.322317485934664</v>
      </c>
      <c r="I4805" s="3">
        <f t="shared" si="228"/>
        <v>2.322317485934664</v>
      </c>
      <c r="J4805">
        <v>0</v>
      </c>
      <c r="K4805">
        <v>0</v>
      </c>
    </row>
    <row r="4806" spans="1:11" x14ac:dyDescent="0.2">
      <c r="A4806" t="s">
        <v>9376</v>
      </c>
      <c r="B4806" t="s">
        <v>9</v>
      </c>
      <c r="C4806" s="1" t="s">
        <v>9377</v>
      </c>
      <c r="D4806">
        <v>-121.977337946511</v>
      </c>
      <c r="E4806" s="2">
        <v>1.4761904761904701</v>
      </c>
      <c r="F4806">
        <v>724.17895232820501</v>
      </c>
      <c r="G4806">
        <f t="shared" si="226"/>
        <v>0</v>
      </c>
      <c r="H4806" s="3">
        <f t="shared" si="227"/>
        <v>2.8598458982488024</v>
      </c>
      <c r="I4806" s="3">
        <f t="shared" si="228"/>
        <v>2.8598458982488024</v>
      </c>
      <c r="J4806">
        <v>0</v>
      </c>
      <c r="K4806">
        <v>0</v>
      </c>
    </row>
    <row r="4807" spans="1:11" x14ac:dyDescent="0.2">
      <c r="A4807" t="s">
        <v>9378</v>
      </c>
      <c r="B4807" t="s">
        <v>9</v>
      </c>
      <c r="C4807">
        <v>37.969557744174701</v>
      </c>
      <c r="D4807">
        <v>-122.05021275136301</v>
      </c>
      <c r="E4807" s="2">
        <v>1</v>
      </c>
      <c r="F4807">
        <v>122.96795722216</v>
      </c>
      <c r="G4807">
        <f t="shared" si="226"/>
        <v>1</v>
      </c>
      <c r="H4807" s="3">
        <f t="shared" si="227"/>
        <v>2.0897919584756002</v>
      </c>
      <c r="I4807" s="3">
        <f t="shared" si="228"/>
        <v>0</v>
      </c>
      <c r="J4807">
        <v>0</v>
      </c>
      <c r="K4807">
        <v>0</v>
      </c>
    </row>
    <row r="4808" spans="1:11" x14ac:dyDescent="0.2">
      <c r="A4808" t="s">
        <v>9379</v>
      </c>
      <c r="B4808" t="s">
        <v>9</v>
      </c>
      <c r="C4808" s="1" t="s">
        <v>9380</v>
      </c>
      <c r="D4808">
        <v>-118.70282084250501</v>
      </c>
      <c r="E4808" s="2">
        <v>4.3584905660377302</v>
      </c>
      <c r="F4808">
        <v>306.45662784457897</v>
      </c>
      <c r="G4808">
        <f t="shared" si="226"/>
        <v>0</v>
      </c>
      <c r="H4808" s="3">
        <f t="shared" si="227"/>
        <v>2.4863690184282197</v>
      </c>
      <c r="I4808" s="3">
        <f t="shared" si="228"/>
        <v>2.4863690184282197</v>
      </c>
      <c r="J4808">
        <v>0</v>
      </c>
      <c r="K4808">
        <v>0</v>
      </c>
    </row>
    <row r="4809" spans="1:11" x14ac:dyDescent="0.2">
      <c r="A4809" t="s">
        <v>9381</v>
      </c>
      <c r="B4809" t="s">
        <v>9</v>
      </c>
      <c r="C4809" s="1" t="s">
        <v>9382</v>
      </c>
      <c r="D4809">
        <v>-123.20402673850801</v>
      </c>
      <c r="E4809" s="2">
        <v>1</v>
      </c>
      <c r="F4809">
        <v>277.57825428327999</v>
      </c>
      <c r="G4809">
        <f t="shared" si="226"/>
        <v>1</v>
      </c>
      <c r="H4809" s="3">
        <f t="shared" si="227"/>
        <v>2.4433854401160517</v>
      </c>
      <c r="I4809" s="3">
        <f t="shared" si="228"/>
        <v>0</v>
      </c>
      <c r="J4809">
        <v>0</v>
      </c>
      <c r="K4809">
        <v>0</v>
      </c>
    </row>
    <row r="4810" spans="1:11" x14ac:dyDescent="0.2">
      <c r="A4810" t="s">
        <v>9383</v>
      </c>
      <c r="B4810" t="s">
        <v>9</v>
      </c>
      <c r="C4810" s="1" t="s">
        <v>9384</v>
      </c>
      <c r="D4810">
        <v>-118.714909363744</v>
      </c>
      <c r="E4810" s="2">
        <v>4.6666666666666599</v>
      </c>
      <c r="F4810">
        <v>69.835418994406098</v>
      </c>
      <c r="G4810">
        <f t="shared" si="226"/>
        <v>1</v>
      </c>
      <c r="H4810" s="3">
        <f t="shared" si="227"/>
        <v>1.8440757431444987</v>
      </c>
      <c r="I4810" s="3">
        <f t="shared" si="228"/>
        <v>1.8440757431444987</v>
      </c>
      <c r="J4810">
        <v>0</v>
      </c>
      <c r="K4810">
        <v>0</v>
      </c>
    </row>
    <row r="4811" spans="1:11" x14ac:dyDescent="0.2">
      <c r="A4811" t="s">
        <v>9385</v>
      </c>
      <c r="B4811" t="s">
        <v>9386</v>
      </c>
      <c r="C4811" s="1" t="s">
        <v>9387</v>
      </c>
      <c r="D4811">
        <v>-119.859529998296</v>
      </c>
      <c r="E4811" s="2">
        <v>2.9285714285714199</v>
      </c>
      <c r="F4811">
        <v>68637</v>
      </c>
      <c r="G4811">
        <f t="shared" si="226"/>
        <v>0</v>
      </c>
      <c r="H4811" s="3">
        <f t="shared" si="227"/>
        <v>4.8365582930236526</v>
      </c>
      <c r="I4811" s="3">
        <f t="shared" si="228"/>
        <v>4.8365582930236526</v>
      </c>
      <c r="J4811">
        <v>15</v>
      </c>
      <c r="K4811" s="1" t="s">
        <v>9388</v>
      </c>
    </row>
    <row r="4812" spans="1:11" x14ac:dyDescent="0.2">
      <c r="A4812" t="s">
        <v>9389</v>
      </c>
      <c r="B4812" t="s">
        <v>9</v>
      </c>
      <c r="C4812">
        <v>37.794744264217798</v>
      </c>
      <c r="D4812">
        <v>-118.871304933576</v>
      </c>
      <c r="E4812" s="2">
        <v>2.07258064516129</v>
      </c>
      <c r="F4812">
        <v>4302.3836207808299</v>
      </c>
      <c r="G4812">
        <f t="shared" si="226"/>
        <v>0</v>
      </c>
      <c r="H4812" s="3">
        <f t="shared" si="227"/>
        <v>3.6337091315187662</v>
      </c>
      <c r="I4812" s="3">
        <f t="shared" si="228"/>
        <v>3.6337091315187662</v>
      </c>
      <c r="J4812">
        <v>0</v>
      </c>
      <c r="K4812">
        <v>0</v>
      </c>
    </row>
    <row r="4813" spans="1:11" x14ac:dyDescent="0.2">
      <c r="A4813" t="s">
        <v>9390</v>
      </c>
      <c r="B4813" t="s">
        <v>9</v>
      </c>
      <c r="C4813">
        <v>37.847285460075803</v>
      </c>
      <c r="D4813">
        <v>-119.628547276181</v>
      </c>
      <c r="E4813" s="2">
        <v>1</v>
      </c>
      <c r="F4813">
        <v>1749.35566340591</v>
      </c>
      <c r="G4813">
        <f t="shared" si="226"/>
        <v>0</v>
      </c>
      <c r="H4813" s="3">
        <f t="shared" si="227"/>
        <v>3.2428781153400559</v>
      </c>
      <c r="I4813" s="3">
        <f t="shared" si="228"/>
        <v>0</v>
      </c>
      <c r="J4813">
        <v>0</v>
      </c>
      <c r="K4813">
        <v>0</v>
      </c>
    </row>
    <row r="4814" spans="1:11" x14ac:dyDescent="0.2">
      <c r="A4814" t="s">
        <v>9391</v>
      </c>
      <c r="B4814" t="s">
        <v>9</v>
      </c>
      <c r="C4814" s="1" t="s">
        <v>9392</v>
      </c>
      <c r="D4814">
        <v>-120.55565338595601</v>
      </c>
      <c r="E4814" s="2">
        <v>4.0434782608695601</v>
      </c>
      <c r="F4814">
        <v>126.712648295798</v>
      </c>
      <c r="G4814">
        <f t="shared" si="226"/>
        <v>1</v>
      </c>
      <c r="H4814" s="3">
        <f t="shared" si="227"/>
        <v>2.1028199677714055</v>
      </c>
      <c r="I4814" s="3">
        <f t="shared" si="228"/>
        <v>2.1028199677714055</v>
      </c>
      <c r="J4814">
        <v>0</v>
      </c>
      <c r="K4814">
        <v>0</v>
      </c>
    </row>
    <row r="4815" spans="1:11" x14ac:dyDescent="0.2">
      <c r="A4815" t="s">
        <v>9393</v>
      </c>
      <c r="B4815" t="s">
        <v>9</v>
      </c>
      <c r="C4815" s="1" t="s">
        <v>9394</v>
      </c>
      <c r="D4815">
        <v>-119.58721545922</v>
      </c>
      <c r="E4815" s="2">
        <v>3.9761904761904701</v>
      </c>
      <c r="F4815">
        <v>69.835418994383005</v>
      </c>
      <c r="G4815">
        <f t="shared" si="226"/>
        <v>1</v>
      </c>
      <c r="H4815" s="3">
        <f t="shared" si="227"/>
        <v>1.8440757431443553</v>
      </c>
      <c r="I4815" s="3">
        <f t="shared" si="228"/>
        <v>1.8440757431443553</v>
      </c>
      <c r="J4815">
        <v>0</v>
      </c>
      <c r="K4815">
        <v>0</v>
      </c>
    </row>
    <row r="4816" spans="1:11" x14ac:dyDescent="0.2">
      <c r="A4816" t="s">
        <v>9395</v>
      </c>
      <c r="B4816" t="s">
        <v>9</v>
      </c>
      <c r="C4816" s="1" t="s">
        <v>9396</v>
      </c>
      <c r="D4816">
        <v>-121.251536160391</v>
      </c>
      <c r="E4816" s="2">
        <v>1.0693641618497101</v>
      </c>
      <c r="F4816">
        <v>349.34061489312199</v>
      </c>
      <c r="G4816">
        <f t="shared" si="226"/>
        <v>0</v>
      </c>
      <c r="H4816" s="3">
        <f t="shared" si="227"/>
        <v>2.5432490803372385</v>
      </c>
      <c r="I4816" s="3">
        <f t="shared" si="228"/>
        <v>2.5432490803372385</v>
      </c>
      <c r="J4816">
        <v>0</v>
      </c>
      <c r="K4816">
        <v>0</v>
      </c>
    </row>
    <row r="4817" spans="1:11" x14ac:dyDescent="0.2">
      <c r="A4817" t="s">
        <v>9397</v>
      </c>
      <c r="B4817" t="s">
        <v>9</v>
      </c>
      <c r="C4817" s="1" t="s">
        <v>9398</v>
      </c>
      <c r="D4817">
        <v>-122.617516753781</v>
      </c>
      <c r="E4817" s="2">
        <v>2.4184397163120499</v>
      </c>
      <c r="F4817">
        <v>257.27134326737001</v>
      </c>
      <c r="G4817">
        <f t="shared" si="226"/>
        <v>1</v>
      </c>
      <c r="H4817" s="3">
        <f t="shared" si="227"/>
        <v>2.4103914140612703</v>
      </c>
      <c r="I4817" s="3">
        <f t="shared" si="228"/>
        <v>2.4103914140612703</v>
      </c>
      <c r="J4817">
        <v>0</v>
      </c>
      <c r="K4817">
        <v>0</v>
      </c>
    </row>
    <row r="4818" spans="1:11" x14ac:dyDescent="0.2">
      <c r="A4818" t="s">
        <v>9399</v>
      </c>
      <c r="B4818" t="s">
        <v>9</v>
      </c>
      <c r="C4818" s="1" t="s">
        <v>9400</v>
      </c>
      <c r="D4818">
        <v>-118.42307242467</v>
      </c>
      <c r="E4818" s="2">
        <v>4.0952380952380896</v>
      </c>
      <c r="F4818">
        <v>291.930388027052</v>
      </c>
      <c r="G4818">
        <f t="shared" si="226"/>
        <v>1</v>
      </c>
      <c r="H4818" s="3">
        <f t="shared" si="227"/>
        <v>2.465279304530879</v>
      </c>
      <c r="I4818" s="3">
        <f t="shared" si="228"/>
        <v>2.465279304530879</v>
      </c>
      <c r="J4818">
        <v>0</v>
      </c>
      <c r="K4818">
        <v>0</v>
      </c>
    </row>
    <row r="4819" spans="1:11" x14ac:dyDescent="0.2">
      <c r="A4819" t="s">
        <v>9401</v>
      </c>
      <c r="B4819" t="s">
        <v>9</v>
      </c>
      <c r="C4819" s="1" t="s">
        <v>9402</v>
      </c>
      <c r="D4819">
        <v>-123.196701665167</v>
      </c>
      <c r="E4819" s="2">
        <v>1.5243902439024299</v>
      </c>
      <c r="F4819">
        <v>139.670837989175</v>
      </c>
      <c r="G4819">
        <f t="shared" si="226"/>
        <v>1</v>
      </c>
      <c r="H4819" s="3">
        <f t="shared" si="227"/>
        <v>2.1451057388096082</v>
      </c>
      <c r="I4819" s="3">
        <f t="shared" si="228"/>
        <v>2.1451057388096082</v>
      </c>
      <c r="J4819">
        <v>0</v>
      </c>
      <c r="K4819">
        <v>0</v>
      </c>
    </row>
    <row r="4820" spans="1:11" x14ac:dyDescent="0.2">
      <c r="A4820" t="s">
        <v>9403</v>
      </c>
      <c r="B4820" t="s">
        <v>9</v>
      </c>
      <c r="C4820" s="1" t="s">
        <v>9404</v>
      </c>
      <c r="D4820">
        <v>-121.43839308109</v>
      </c>
      <c r="E4820" s="2">
        <v>2.6904761904761898</v>
      </c>
      <c r="F4820">
        <v>69.835418994484797</v>
      </c>
      <c r="G4820">
        <f t="shared" si="226"/>
        <v>1</v>
      </c>
      <c r="H4820" s="3">
        <f t="shared" si="227"/>
        <v>1.8440757431449881</v>
      </c>
      <c r="I4820" s="3">
        <f t="shared" si="228"/>
        <v>1.8440757431449881</v>
      </c>
      <c r="J4820">
        <v>0</v>
      </c>
      <c r="K4820">
        <v>0</v>
      </c>
    </row>
    <row r="4821" spans="1:11" x14ac:dyDescent="0.2">
      <c r="A4821" t="s">
        <v>9405</v>
      </c>
      <c r="B4821" t="s">
        <v>9</v>
      </c>
      <c r="C4821" s="1" t="s">
        <v>9406</v>
      </c>
      <c r="D4821">
        <v>-123.213372269823</v>
      </c>
      <c r="E4821" s="2">
        <v>3.09756097560975</v>
      </c>
      <c r="F4821">
        <v>69.835418994437902</v>
      </c>
      <c r="G4821">
        <f t="shared" si="226"/>
        <v>1</v>
      </c>
      <c r="H4821" s="3">
        <f t="shared" si="227"/>
        <v>1.8440757431446966</v>
      </c>
      <c r="I4821" s="3">
        <f t="shared" si="228"/>
        <v>1.8440757431446966</v>
      </c>
      <c r="J4821">
        <v>0</v>
      </c>
      <c r="K4821">
        <v>0</v>
      </c>
    </row>
    <row r="4822" spans="1:11" x14ac:dyDescent="0.2">
      <c r="A4822" t="s">
        <v>9407</v>
      </c>
      <c r="B4822" t="s">
        <v>9</v>
      </c>
      <c r="C4822" s="1" t="s">
        <v>9408</v>
      </c>
      <c r="D4822">
        <v>-122.08408216584399</v>
      </c>
      <c r="E4822" s="2">
        <v>1</v>
      </c>
      <c r="F4822">
        <v>69.835418994466295</v>
      </c>
      <c r="G4822">
        <f t="shared" si="226"/>
        <v>1</v>
      </c>
      <c r="H4822" s="3">
        <f t="shared" si="227"/>
        <v>1.8440757431448731</v>
      </c>
      <c r="I4822" s="3">
        <f t="shared" si="228"/>
        <v>0</v>
      </c>
      <c r="J4822">
        <v>0</v>
      </c>
      <c r="K4822">
        <v>0</v>
      </c>
    </row>
    <row r="4823" spans="1:11" x14ac:dyDescent="0.2">
      <c r="A4823" t="s">
        <v>9409</v>
      </c>
      <c r="B4823" t="s">
        <v>9</v>
      </c>
      <c r="C4823" s="1" t="s">
        <v>9410</v>
      </c>
      <c r="D4823">
        <v>-119.56245737876</v>
      </c>
      <c r="E4823" s="2">
        <v>1.4390243902438999</v>
      </c>
      <c r="F4823">
        <v>138.26149305915001</v>
      </c>
      <c r="G4823">
        <f t="shared" si="226"/>
        <v>1</v>
      </c>
      <c r="H4823" s="3">
        <f t="shared" si="227"/>
        <v>2.1407012424339373</v>
      </c>
      <c r="I4823" s="3">
        <f t="shared" si="228"/>
        <v>2.1407012424339373</v>
      </c>
      <c r="J4823">
        <v>0</v>
      </c>
      <c r="K4823">
        <v>0</v>
      </c>
    </row>
    <row r="4824" spans="1:11" x14ac:dyDescent="0.2">
      <c r="A4824" t="s">
        <v>9411</v>
      </c>
      <c r="B4824" t="s">
        <v>9</v>
      </c>
      <c r="C4824" s="1" t="s">
        <v>9412</v>
      </c>
      <c r="D4824">
        <v>-120.24674044606699</v>
      </c>
      <c r="E4824" s="2">
        <v>1</v>
      </c>
      <c r="F4824">
        <v>69.835418994492997</v>
      </c>
      <c r="G4824">
        <f t="shared" si="226"/>
        <v>1</v>
      </c>
      <c r="H4824" s="3">
        <f t="shared" si="227"/>
        <v>1.8440757431450392</v>
      </c>
      <c r="I4824" s="3">
        <f t="shared" si="228"/>
        <v>0</v>
      </c>
      <c r="J4824">
        <v>0</v>
      </c>
      <c r="K4824">
        <v>0</v>
      </c>
    </row>
    <row r="4825" spans="1:11" x14ac:dyDescent="0.2">
      <c r="A4825" t="s">
        <v>9413</v>
      </c>
      <c r="B4825" t="s">
        <v>9</v>
      </c>
      <c r="C4825" s="1" t="s">
        <v>9414</v>
      </c>
      <c r="D4825">
        <v>-122.56120787629</v>
      </c>
      <c r="E4825" s="2">
        <v>2.7894736842105199</v>
      </c>
      <c r="F4825">
        <v>69.835418994391901</v>
      </c>
      <c r="G4825">
        <f t="shared" si="226"/>
        <v>1</v>
      </c>
      <c r="H4825" s="3">
        <f t="shared" si="227"/>
        <v>1.8440757431444106</v>
      </c>
      <c r="I4825" s="3">
        <f t="shared" si="228"/>
        <v>1.8440757431444106</v>
      </c>
      <c r="J4825">
        <v>0</v>
      </c>
      <c r="K4825">
        <v>0</v>
      </c>
    </row>
    <row r="4826" spans="1:11" x14ac:dyDescent="0.2">
      <c r="A4826" t="s">
        <v>9415</v>
      </c>
      <c r="B4826" t="s">
        <v>9</v>
      </c>
      <c r="C4826" s="1" t="s">
        <v>9416</v>
      </c>
      <c r="D4826">
        <v>-120.332356346075</v>
      </c>
      <c r="E4826" s="2">
        <v>1.6756756756756701</v>
      </c>
      <c r="F4826">
        <v>191.13278372801199</v>
      </c>
      <c r="G4826">
        <f t="shared" si="226"/>
        <v>1</v>
      </c>
      <c r="H4826" s="3">
        <f t="shared" si="227"/>
        <v>2.2813351850719954</v>
      </c>
      <c r="I4826" s="3">
        <f t="shared" si="228"/>
        <v>2.2813351850719954</v>
      </c>
      <c r="J4826">
        <v>0</v>
      </c>
      <c r="K4826">
        <v>0</v>
      </c>
    </row>
    <row r="4827" spans="1:11" x14ac:dyDescent="0.2">
      <c r="A4827" t="s">
        <v>9417</v>
      </c>
      <c r="B4827" t="s">
        <v>9</v>
      </c>
      <c r="C4827" s="1" t="s">
        <v>9418</v>
      </c>
      <c r="D4827">
        <v>-118.869060645838</v>
      </c>
      <c r="E4827" s="2">
        <v>1.09523809523809</v>
      </c>
      <c r="F4827">
        <v>69.835418994492599</v>
      </c>
      <c r="G4827">
        <f t="shared" si="226"/>
        <v>1</v>
      </c>
      <c r="H4827" s="3">
        <f t="shared" si="227"/>
        <v>1.8440757431450367</v>
      </c>
      <c r="I4827" s="3">
        <f t="shared" si="228"/>
        <v>1.8440757431450367</v>
      </c>
      <c r="J4827">
        <v>0</v>
      </c>
      <c r="K4827">
        <v>0</v>
      </c>
    </row>
    <row r="4828" spans="1:11" x14ac:dyDescent="0.2">
      <c r="A4828" t="s">
        <v>9419</v>
      </c>
      <c r="B4828" t="s">
        <v>9</v>
      </c>
      <c r="C4828" s="1" t="s">
        <v>9420</v>
      </c>
      <c r="D4828">
        <v>-118.331530651549</v>
      </c>
      <c r="E4828" s="2">
        <v>3.1333333333333302</v>
      </c>
      <c r="F4828">
        <v>69.835418994544696</v>
      </c>
      <c r="G4828">
        <f t="shared" si="226"/>
        <v>1</v>
      </c>
      <c r="H4828" s="3">
        <f t="shared" si="227"/>
        <v>1.8440757431453607</v>
      </c>
      <c r="I4828" s="3">
        <f t="shared" si="228"/>
        <v>1.8440757431453607</v>
      </c>
      <c r="J4828">
        <v>0</v>
      </c>
      <c r="K4828">
        <v>0</v>
      </c>
    </row>
    <row r="4829" spans="1:11" x14ac:dyDescent="0.2">
      <c r="A4829" t="s">
        <v>9421</v>
      </c>
      <c r="B4829" t="s">
        <v>9</v>
      </c>
      <c r="C4829" s="1" t="s">
        <v>9422</v>
      </c>
      <c r="D4829">
        <v>-119.48932730746699</v>
      </c>
      <c r="E4829" s="2">
        <v>2.5365853658536501</v>
      </c>
      <c r="F4829">
        <v>512.95717901883097</v>
      </c>
      <c r="G4829">
        <f t="shared" si="226"/>
        <v>0</v>
      </c>
      <c r="H4829" s="3">
        <f t="shared" si="227"/>
        <v>2.7100811123008364</v>
      </c>
      <c r="I4829" s="3">
        <f t="shared" si="228"/>
        <v>2.7100811123008364</v>
      </c>
      <c r="J4829">
        <v>0</v>
      </c>
      <c r="K4829">
        <v>0</v>
      </c>
    </row>
    <row r="4830" spans="1:11" x14ac:dyDescent="0.2">
      <c r="A4830" t="s">
        <v>9423</v>
      </c>
      <c r="B4830" t="s">
        <v>9</v>
      </c>
      <c r="C4830" s="1" t="s">
        <v>9424</v>
      </c>
      <c r="D4830">
        <v>-120.468308035989</v>
      </c>
      <c r="E4830" s="2">
        <v>1</v>
      </c>
      <c r="F4830">
        <v>69.835418994402502</v>
      </c>
      <c r="G4830">
        <f t="shared" si="226"/>
        <v>1</v>
      </c>
      <c r="H4830" s="3">
        <f t="shared" si="227"/>
        <v>1.8440757431444765</v>
      </c>
      <c r="I4830" s="3">
        <f t="shared" si="228"/>
        <v>0</v>
      </c>
      <c r="J4830">
        <v>0</v>
      </c>
      <c r="K4830">
        <v>0</v>
      </c>
    </row>
    <row r="4831" spans="1:11" x14ac:dyDescent="0.2">
      <c r="A4831" t="s">
        <v>9425</v>
      </c>
      <c r="B4831" t="s">
        <v>9</v>
      </c>
      <c r="C4831" s="1" t="s">
        <v>9426</v>
      </c>
      <c r="D4831">
        <v>-120.037694380438</v>
      </c>
      <c r="E4831" s="2">
        <v>4.0135135135135096</v>
      </c>
      <c r="F4831">
        <v>136.00595423924199</v>
      </c>
      <c r="G4831">
        <f t="shared" si="226"/>
        <v>1</v>
      </c>
      <c r="H4831" s="3">
        <f t="shared" si="227"/>
        <v>2.1335579218749356</v>
      </c>
      <c r="I4831" s="3">
        <f t="shared" si="228"/>
        <v>2.1335579218749356</v>
      </c>
      <c r="J4831">
        <v>0</v>
      </c>
      <c r="K4831">
        <v>0</v>
      </c>
    </row>
    <row r="4832" spans="1:11" x14ac:dyDescent="0.2">
      <c r="A4832" t="s">
        <v>9427</v>
      </c>
      <c r="B4832" t="s">
        <v>6031</v>
      </c>
      <c r="C4832" s="1" t="s">
        <v>9428</v>
      </c>
      <c r="D4832">
        <v>-118.435708570139</v>
      </c>
      <c r="E4832" s="2">
        <v>2.5</v>
      </c>
      <c r="F4832">
        <v>2098</v>
      </c>
      <c r="G4832">
        <f t="shared" si="226"/>
        <v>0</v>
      </c>
      <c r="H4832" s="3">
        <f t="shared" si="227"/>
        <v>3.3218054838575393</v>
      </c>
      <c r="I4832" s="3">
        <f t="shared" si="228"/>
        <v>3.3218054838575393</v>
      </c>
      <c r="J4832">
        <v>1</v>
      </c>
      <c r="K4832">
        <v>0.5</v>
      </c>
    </row>
    <row r="4833" spans="1:11" x14ac:dyDescent="0.2">
      <c r="A4833" t="s">
        <v>9429</v>
      </c>
      <c r="B4833" t="s">
        <v>9</v>
      </c>
      <c r="C4833" s="1" t="s">
        <v>9430</v>
      </c>
      <c r="D4833">
        <v>-119.91103643255499</v>
      </c>
      <c r="E4833" s="2">
        <v>1</v>
      </c>
      <c r="F4833">
        <v>69.835418994352295</v>
      </c>
      <c r="G4833">
        <f t="shared" si="226"/>
        <v>1</v>
      </c>
      <c r="H4833" s="3">
        <f t="shared" si="227"/>
        <v>1.8440757431441641</v>
      </c>
      <c r="I4833" s="3">
        <f t="shared" si="228"/>
        <v>0</v>
      </c>
      <c r="J4833">
        <v>0</v>
      </c>
      <c r="K4833">
        <v>0</v>
      </c>
    </row>
    <row r="4834" spans="1:11" x14ac:dyDescent="0.2">
      <c r="A4834" t="s">
        <v>9431</v>
      </c>
      <c r="B4834" t="s">
        <v>9</v>
      </c>
      <c r="C4834" s="1" t="s">
        <v>9432</v>
      </c>
      <c r="D4834">
        <v>-118.729501264744</v>
      </c>
      <c r="E4834" s="2">
        <v>4.1707317073170698</v>
      </c>
      <c r="F4834">
        <v>142.72060534689899</v>
      </c>
      <c r="G4834">
        <f t="shared" si="226"/>
        <v>1</v>
      </c>
      <c r="H4834" s="3">
        <f t="shared" si="227"/>
        <v>2.1544866790882442</v>
      </c>
      <c r="I4834" s="3">
        <f t="shared" si="228"/>
        <v>2.1544866790882442</v>
      </c>
      <c r="J4834">
        <v>0</v>
      </c>
      <c r="K4834">
        <v>0</v>
      </c>
    </row>
    <row r="4835" spans="1:11" x14ac:dyDescent="0.2">
      <c r="A4835" t="s">
        <v>9433</v>
      </c>
      <c r="B4835" t="s">
        <v>9</v>
      </c>
      <c r="C4835" s="1" t="s">
        <v>9434</v>
      </c>
      <c r="D4835">
        <v>-118.625265120191</v>
      </c>
      <c r="E4835" s="2">
        <v>1</v>
      </c>
      <c r="F4835">
        <v>69.835418994360595</v>
      </c>
      <c r="G4835">
        <f t="shared" si="226"/>
        <v>1</v>
      </c>
      <c r="H4835" s="3">
        <f t="shared" si="227"/>
        <v>1.8440757431442159</v>
      </c>
      <c r="I4835" s="3">
        <f t="shared" si="228"/>
        <v>0</v>
      </c>
      <c r="J4835">
        <v>0</v>
      </c>
      <c r="K4835">
        <v>0</v>
      </c>
    </row>
    <row r="4836" spans="1:11" x14ac:dyDescent="0.2">
      <c r="A4836" t="s">
        <v>9435</v>
      </c>
      <c r="B4836" t="s">
        <v>9</v>
      </c>
      <c r="C4836" s="1" t="s">
        <v>9436</v>
      </c>
      <c r="D4836">
        <v>-119.552747627419</v>
      </c>
      <c r="E4836" s="2">
        <v>3.0476190476190399</v>
      </c>
      <c r="F4836">
        <v>69.8354189943514</v>
      </c>
      <c r="G4836">
        <f t="shared" si="226"/>
        <v>1</v>
      </c>
      <c r="H4836" s="3">
        <f t="shared" si="227"/>
        <v>1.8440757431441586</v>
      </c>
      <c r="I4836" s="3">
        <f t="shared" si="228"/>
        <v>1.8440757431441586</v>
      </c>
      <c r="J4836">
        <v>0</v>
      </c>
      <c r="K4836">
        <v>0</v>
      </c>
    </row>
    <row r="4837" spans="1:11" x14ac:dyDescent="0.2">
      <c r="A4837" t="s">
        <v>9437</v>
      </c>
      <c r="B4837" t="s">
        <v>9</v>
      </c>
      <c r="C4837" s="1" t="s">
        <v>9438</v>
      </c>
      <c r="D4837">
        <v>-119.92674602360201</v>
      </c>
      <c r="E4837" s="2">
        <v>2.5476190476190399</v>
      </c>
      <c r="F4837">
        <v>69.835418994613605</v>
      </c>
      <c r="G4837">
        <f t="shared" si="226"/>
        <v>1</v>
      </c>
      <c r="H4837" s="3">
        <f t="shared" si="227"/>
        <v>1.8440757431457893</v>
      </c>
      <c r="I4837" s="3">
        <f t="shared" si="228"/>
        <v>1.8440757431457893</v>
      </c>
      <c r="J4837">
        <v>0</v>
      </c>
      <c r="K4837">
        <v>0</v>
      </c>
    </row>
    <row r="4838" spans="1:11" x14ac:dyDescent="0.2">
      <c r="A4838" t="s">
        <v>9439</v>
      </c>
      <c r="B4838" t="s">
        <v>9</v>
      </c>
      <c r="C4838" s="1" t="s">
        <v>9440</v>
      </c>
      <c r="D4838">
        <v>-119.409348613809</v>
      </c>
      <c r="E4838" s="2">
        <v>1.0140845070422499</v>
      </c>
      <c r="F4838">
        <v>129.629318466835</v>
      </c>
      <c r="G4838">
        <f t="shared" si="226"/>
        <v>1</v>
      </c>
      <c r="H4838" s="3">
        <f t="shared" si="227"/>
        <v>2.1127032377101269</v>
      </c>
      <c r="I4838" s="3">
        <f t="shared" si="228"/>
        <v>2.1127032377101269</v>
      </c>
      <c r="J4838">
        <v>0</v>
      </c>
      <c r="K4838">
        <v>0</v>
      </c>
    </row>
    <row r="4839" spans="1:11" x14ac:dyDescent="0.2">
      <c r="A4839" t="s">
        <v>9441</v>
      </c>
      <c r="B4839" t="s">
        <v>9</v>
      </c>
      <c r="C4839" s="1" t="s">
        <v>9442</v>
      </c>
      <c r="D4839">
        <v>-121.158100698242</v>
      </c>
      <c r="E4839" s="2">
        <v>1</v>
      </c>
      <c r="F4839">
        <v>69.835418994460795</v>
      </c>
      <c r="G4839">
        <f t="shared" si="226"/>
        <v>1</v>
      </c>
      <c r="H4839" s="3">
        <f t="shared" si="227"/>
        <v>1.8440757431448389</v>
      </c>
      <c r="I4839" s="3">
        <f t="shared" si="228"/>
        <v>0</v>
      </c>
      <c r="J4839">
        <v>0</v>
      </c>
      <c r="K4839">
        <v>0</v>
      </c>
    </row>
    <row r="4840" spans="1:11" x14ac:dyDescent="0.2">
      <c r="A4840" t="s">
        <v>9443</v>
      </c>
      <c r="B4840" t="s">
        <v>9</v>
      </c>
      <c r="C4840" s="1" t="s">
        <v>9444</v>
      </c>
      <c r="D4840">
        <v>-120.254316355217</v>
      </c>
      <c r="E4840" s="2">
        <v>2.07317073170731</v>
      </c>
      <c r="F4840">
        <v>69.835418994435102</v>
      </c>
      <c r="G4840">
        <f t="shared" si="226"/>
        <v>1</v>
      </c>
      <c r="H4840" s="3">
        <f t="shared" si="227"/>
        <v>1.8440757431446793</v>
      </c>
      <c r="I4840" s="3">
        <f t="shared" si="228"/>
        <v>1.8440757431446793</v>
      </c>
      <c r="J4840">
        <v>0</v>
      </c>
      <c r="K4840">
        <v>0</v>
      </c>
    </row>
    <row r="4841" spans="1:11" x14ac:dyDescent="0.2">
      <c r="A4841" t="s">
        <v>9445</v>
      </c>
      <c r="B4841" t="s">
        <v>9</v>
      </c>
      <c r="C4841" s="1" t="s">
        <v>9446</v>
      </c>
      <c r="D4841">
        <v>-121.344906481187</v>
      </c>
      <c r="E4841" s="2">
        <v>1</v>
      </c>
      <c r="F4841">
        <v>69.835418994345801</v>
      </c>
      <c r="G4841">
        <f t="shared" si="226"/>
        <v>1</v>
      </c>
      <c r="H4841" s="3">
        <f t="shared" si="227"/>
        <v>1.8440757431441239</v>
      </c>
      <c r="I4841" s="3">
        <f t="shared" si="228"/>
        <v>0</v>
      </c>
      <c r="J4841">
        <v>0</v>
      </c>
      <c r="K4841">
        <v>0</v>
      </c>
    </row>
    <row r="4842" spans="1:11" x14ac:dyDescent="0.2">
      <c r="A4842" t="s">
        <v>9447</v>
      </c>
      <c r="B4842" t="s">
        <v>9</v>
      </c>
      <c r="C4842" s="1" t="s">
        <v>9448</v>
      </c>
      <c r="D4842">
        <v>-121.229451105655</v>
      </c>
      <c r="E4842" s="2">
        <v>1</v>
      </c>
      <c r="F4842">
        <v>69.835418994538102</v>
      </c>
      <c r="G4842">
        <f t="shared" si="226"/>
        <v>1</v>
      </c>
      <c r="H4842" s="3">
        <f t="shared" si="227"/>
        <v>1.8440757431453196</v>
      </c>
      <c r="I4842" s="3">
        <f t="shared" si="228"/>
        <v>0</v>
      </c>
      <c r="J4842">
        <v>0</v>
      </c>
      <c r="K4842">
        <v>0</v>
      </c>
    </row>
    <row r="4843" spans="1:11" x14ac:dyDescent="0.2">
      <c r="A4843" t="s">
        <v>9449</v>
      </c>
      <c r="B4843" t="s">
        <v>9</v>
      </c>
      <c r="C4843" s="1" t="s">
        <v>9450</v>
      </c>
      <c r="D4843">
        <v>-120.488584047521</v>
      </c>
      <c r="E4843" s="2">
        <v>1</v>
      </c>
      <c r="F4843">
        <v>170.672547759748</v>
      </c>
      <c r="G4843">
        <f t="shared" si="226"/>
        <v>1</v>
      </c>
      <c r="H4843" s="3">
        <f t="shared" si="227"/>
        <v>2.2321636715819504</v>
      </c>
      <c r="I4843" s="3">
        <f t="shared" si="228"/>
        <v>0</v>
      </c>
      <c r="J4843">
        <v>0</v>
      </c>
      <c r="K4843">
        <v>0</v>
      </c>
    </row>
    <row r="4844" spans="1:11" x14ac:dyDescent="0.2">
      <c r="A4844" t="s">
        <v>9451</v>
      </c>
      <c r="B4844" t="s">
        <v>9</v>
      </c>
      <c r="C4844">
        <v>36.201836475219402</v>
      </c>
      <c r="D4844">
        <v>-118.71520186940801</v>
      </c>
      <c r="E4844" s="2">
        <v>3.8719999999999999</v>
      </c>
      <c r="F4844">
        <v>248.766004832265</v>
      </c>
      <c r="G4844">
        <f t="shared" si="226"/>
        <v>1</v>
      </c>
      <c r="H4844" s="3">
        <f t="shared" si="227"/>
        <v>2.3957910314749888</v>
      </c>
      <c r="I4844" s="3">
        <f t="shared" si="228"/>
        <v>2.3957910314749888</v>
      </c>
      <c r="J4844">
        <v>0</v>
      </c>
      <c r="K4844">
        <v>0</v>
      </c>
    </row>
    <row r="4845" spans="1:11" x14ac:dyDescent="0.2">
      <c r="A4845" t="s">
        <v>9452</v>
      </c>
      <c r="B4845" t="s">
        <v>9</v>
      </c>
      <c r="C4845" s="1" t="s">
        <v>9453</v>
      </c>
      <c r="D4845">
        <v>-119.222384641929</v>
      </c>
      <c r="E4845" s="2">
        <v>1.06666666666666</v>
      </c>
      <c r="F4845">
        <v>69.835418994322794</v>
      </c>
      <c r="G4845">
        <f t="shared" si="226"/>
        <v>1</v>
      </c>
      <c r="H4845" s="3">
        <f t="shared" si="227"/>
        <v>1.8440757431439807</v>
      </c>
      <c r="I4845" s="3">
        <f t="shared" si="228"/>
        <v>1.8440757431439807</v>
      </c>
      <c r="J4845">
        <v>0</v>
      </c>
      <c r="K4845">
        <v>0</v>
      </c>
    </row>
    <row r="4846" spans="1:11" x14ac:dyDescent="0.2">
      <c r="A4846" t="s">
        <v>9454</v>
      </c>
      <c r="B4846" t="s">
        <v>9</v>
      </c>
      <c r="C4846" s="1" t="s">
        <v>9455</v>
      </c>
      <c r="D4846">
        <v>-119.844110735455</v>
      </c>
      <c r="E4846" s="2">
        <v>1</v>
      </c>
      <c r="F4846">
        <v>69.835418994597603</v>
      </c>
      <c r="G4846">
        <f t="shared" si="226"/>
        <v>1</v>
      </c>
      <c r="H4846" s="3">
        <f t="shared" si="227"/>
        <v>1.8440757431456898</v>
      </c>
      <c r="I4846" s="3">
        <f t="shared" si="228"/>
        <v>0</v>
      </c>
      <c r="J4846">
        <v>0</v>
      </c>
      <c r="K4846">
        <v>0</v>
      </c>
    </row>
    <row r="4847" spans="1:11" x14ac:dyDescent="0.2">
      <c r="A4847" t="s">
        <v>9456</v>
      </c>
      <c r="B4847" t="s">
        <v>9</v>
      </c>
      <c r="C4847" s="1" t="s">
        <v>9457</v>
      </c>
      <c r="D4847">
        <v>-120.24770403396199</v>
      </c>
      <c r="E4847" s="2">
        <v>1</v>
      </c>
      <c r="F4847">
        <v>91.103251690678306</v>
      </c>
      <c r="G4847">
        <f t="shared" si="226"/>
        <v>1</v>
      </c>
      <c r="H4847" s="3">
        <f t="shared" si="227"/>
        <v>1.9595338782475966</v>
      </c>
      <c r="I4847" s="3">
        <f t="shared" si="228"/>
        <v>0</v>
      </c>
      <c r="J4847">
        <v>0</v>
      </c>
      <c r="K4847">
        <v>0</v>
      </c>
    </row>
    <row r="4848" spans="1:11" x14ac:dyDescent="0.2">
      <c r="A4848" t="s">
        <v>9458</v>
      </c>
      <c r="B4848" t="s">
        <v>9</v>
      </c>
      <c r="C4848" s="1" t="s">
        <v>9459</v>
      </c>
      <c r="D4848">
        <v>-119.566292549254</v>
      </c>
      <c r="E4848" s="2">
        <v>1.7384615384615301</v>
      </c>
      <c r="F4848">
        <v>121.05158777536801</v>
      </c>
      <c r="G4848">
        <f t="shared" si="226"/>
        <v>1</v>
      </c>
      <c r="H4848" s="3">
        <f t="shared" si="227"/>
        <v>2.0829704902466362</v>
      </c>
      <c r="I4848" s="3">
        <f t="shared" si="228"/>
        <v>2.0829704902466362</v>
      </c>
      <c r="J4848">
        <v>0</v>
      </c>
      <c r="K4848">
        <v>0</v>
      </c>
    </row>
    <row r="4849" spans="1:11" x14ac:dyDescent="0.2">
      <c r="A4849" t="s">
        <v>9460</v>
      </c>
      <c r="B4849" t="s">
        <v>9</v>
      </c>
      <c r="C4849" s="1" t="s">
        <v>9461</v>
      </c>
      <c r="D4849">
        <v>-119.746994188453</v>
      </c>
      <c r="E4849" s="2">
        <v>1</v>
      </c>
      <c r="F4849">
        <v>69.835418994447494</v>
      </c>
      <c r="G4849">
        <f t="shared" si="226"/>
        <v>1</v>
      </c>
      <c r="H4849" s="3">
        <f t="shared" si="227"/>
        <v>1.8440757431447563</v>
      </c>
      <c r="I4849" s="3">
        <f t="shared" si="228"/>
        <v>0</v>
      </c>
      <c r="J4849">
        <v>0</v>
      </c>
      <c r="K4849">
        <v>0</v>
      </c>
    </row>
    <row r="4850" spans="1:11" x14ac:dyDescent="0.2">
      <c r="A4850" t="s">
        <v>9462</v>
      </c>
      <c r="B4850" t="s">
        <v>9</v>
      </c>
      <c r="C4850" s="1" t="s">
        <v>9463</v>
      </c>
      <c r="D4850">
        <v>-121.540193946629</v>
      </c>
      <c r="E4850" s="2">
        <v>1</v>
      </c>
      <c r="F4850">
        <v>121.74488239647501</v>
      </c>
      <c r="G4850">
        <f t="shared" si="226"/>
        <v>1</v>
      </c>
      <c r="H4850" s="3">
        <f t="shared" si="227"/>
        <v>2.0854507144970724</v>
      </c>
      <c r="I4850" s="3">
        <f t="shared" si="228"/>
        <v>0</v>
      </c>
      <c r="J4850">
        <v>0</v>
      </c>
      <c r="K4850">
        <v>0</v>
      </c>
    </row>
    <row r="4851" spans="1:11" x14ac:dyDescent="0.2">
      <c r="A4851" t="s">
        <v>9464</v>
      </c>
      <c r="B4851" t="s">
        <v>9</v>
      </c>
      <c r="C4851" s="1" t="s">
        <v>9465</v>
      </c>
      <c r="D4851">
        <v>-122.955711068059</v>
      </c>
      <c r="E4851" s="2">
        <v>5</v>
      </c>
      <c r="F4851">
        <v>69.835418994363295</v>
      </c>
      <c r="G4851">
        <f t="shared" si="226"/>
        <v>1</v>
      </c>
      <c r="H4851" s="3">
        <f t="shared" si="227"/>
        <v>1.8440757431442327</v>
      </c>
      <c r="I4851" s="3">
        <f t="shared" si="228"/>
        <v>1.8440757431442327</v>
      </c>
      <c r="J4851">
        <v>0</v>
      </c>
      <c r="K4851">
        <v>0</v>
      </c>
    </row>
    <row r="4852" spans="1:11" x14ac:dyDescent="0.2">
      <c r="A4852" t="s">
        <v>9466</v>
      </c>
      <c r="B4852" t="s">
        <v>9</v>
      </c>
      <c r="C4852">
        <v>41.446725494585202</v>
      </c>
      <c r="D4852">
        <v>-123.162484297204</v>
      </c>
      <c r="E4852" s="2">
        <v>4.8499999999999996</v>
      </c>
      <c r="F4852">
        <v>69.835418994434207</v>
      </c>
      <c r="G4852">
        <f t="shared" si="226"/>
        <v>1</v>
      </c>
      <c r="H4852" s="3">
        <f t="shared" si="227"/>
        <v>1.8440757431446737</v>
      </c>
      <c r="I4852" s="3">
        <f t="shared" si="228"/>
        <v>1.8440757431446737</v>
      </c>
      <c r="J4852">
        <v>0</v>
      </c>
      <c r="K4852">
        <v>0</v>
      </c>
    </row>
    <row r="4853" spans="1:11" x14ac:dyDescent="0.2">
      <c r="A4853" t="s">
        <v>9467</v>
      </c>
      <c r="B4853" t="s">
        <v>9</v>
      </c>
      <c r="C4853">
        <v>38.692749322382198</v>
      </c>
      <c r="D4853">
        <v>-121.768486604038</v>
      </c>
      <c r="E4853" s="2">
        <v>1</v>
      </c>
      <c r="F4853">
        <v>90.406280740409201</v>
      </c>
      <c r="G4853">
        <f t="shared" si="226"/>
        <v>1</v>
      </c>
      <c r="H4853" s="3">
        <f t="shared" si="227"/>
        <v>1.9561986029991485</v>
      </c>
      <c r="I4853" s="3">
        <f t="shared" si="228"/>
        <v>0</v>
      </c>
      <c r="J4853">
        <v>0</v>
      </c>
      <c r="K4853">
        <v>0</v>
      </c>
    </row>
    <row r="4854" spans="1:11" x14ac:dyDescent="0.2">
      <c r="A4854" t="s">
        <v>9468</v>
      </c>
      <c r="B4854" t="s">
        <v>9</v>
      </c>
      <c r="C4854" s="1" t="s">
        <v>9469</v>
      </c>
      <c r="D4854">
        <v>-119.70829233226399</v>
      </c>
      <c r="E4854" s="2">
        <v>2.91379310344827</v>
      </c>
      <c r="F4854">
        <v>103.468423715564</v>
      </c>
      <c r="G4854">
        <f t="shared" si="226"/>
        <v>1</v>
      </c>
      <c r="H4854" s="3">
        <f t="shared" si="227"/>
        <v>2.014807832900265</v>
      </c>
      <c r="I4854" s="3">
        <f t="shared" si="228"/>
        <v>2.014807832900265</v>
      </c>
      <c r="J4854">
        <v>0</v>
      </c>
      <c r="K4854">
        <v>0</v>
      </c>
    </row>
    <row r="4855" spans="1:11" x14ac:dyDescent="0.2">
      <c r="A4855" t="s">
        <v>9470</v>
      </c>
      <c r="B4855" t="s">
        <v>9</v>
      </c>
      <c r="C4855" s="1" t="s">
        <v>9471</v>
      </c>
      <c r="D4855">
        <v>-119.72620428595501</v>
      </c>
      <c r="E4855" s="2">
        <v>2.1707317073170702</v>
      </c>
      <c r="F4855">
        <v>69.835418994367004</v>
      </c>
      <c r="G4855">
        <f t="shared" si="226"/>
        <v>1</v>
      </c>
      <c r="H4855" s="3">
        <f t="shared" si="227"/>
        <v>1.8440757431442556</v>
      </c>
      <c r="I4855" s="3">
        <f t="shared" si="228"/>
        <v>1.8440757431442556</v>
      </c>
      <c r="J4855">
        <v>0</v>
      </c>
      <c r="K4855">
        <v>0</v>
      </c>
    </row>
    <row r="4856" spans="1:11" x14ac:dyDescent="0.2">
      <c r="A4856" t="s">
        <v>9472</v>
      </c>
      <c r="B4856" t="s">
        <v>9473</v>
      </c>
      <c r="C4856" s="1" t="s">
        <v>9474</v>
      </c>
      <c r="D4856">
        <v>-123.332892387627</v>
      </c>
      <c r="E4856" s="2">
        <v>4.2760416666666599</v>
      </c>
      <c r="F4856">
        <v>223124</v>
      </c>
      <c r="G4856">
        <f t="shared" si="226"/>
        <v>0</v>
      </c>
      <c r="H4856" s="3">
        <f t="shared" si="227"/>
        <v>5.3485462870340603</v>
      </c>
      <c r="I4856" s="3">
        <f t="shared" si="228"/>
        <v>5.3485462870340603</v>
      </c>
      <c r="J4856">
        <v>28</v>
      </c>
      <c r="K4856" s="1" t="s">
        <v>9475</v>
      </c>
    </row>
    <row r="4857" spans="1:11" x14ac:dyDescent="0.2">
      <c r="A4857" t="s">
        <v>9476</v>
      </c>
      <c r="B4857" t="s">
        <v>9</v>
      </c>
      <c r="C4857" s="1" t="s">
        <v>9477</v>
      </c>
      <c r="D4857">
        <v>-123.200107763608</v>
      </c>
      <c r="E4857" s="2">
        <v>2.8333333333333299</v>
      </c>
      <c r="F4857">
        <v>9296.3347257153091</v>
      </c>
      <c r="G4857">
        <f t="shared" si="226"/>
        <v>0</v>
      </c>
      <c r="H4857" s="3">
        <f t="shared" si="227"/>
        <v>3.9683117526230602</v>
      </c>
      <c r="I4857" s="3">
        <f t="shared" si="228"/>
        <v>3.9683117526230602</v>
      </c>
      <c r="J4857">
        <v>0</v>
      </c>
      <c r="K4857">
        <v>0</v>
      </c>
    </row>
    <row r="4858" spans="1:11" x14ac:dyDescent="0.2">
      <c r="A4858" t="s">
        <v>9478</v>
      </c>
      <c r="B4858" t="s">
        <v>9</v>
      </c>
      <c r="C4858" s="1" t="s">
        <v>9479</v>
      </c>
      <c r="D4858">
        <v>-118.760362839463</v>
      </c>
      <c r="E4858" s="2">
        <v>1.2380952380952299</v>
      </c>
      <c r="F4858">
        <v>69.835418994437006</v>
      </c>
      <c r="G4858">
        <f t="shared" si="226"/>
        <v>1</v>
      </c>
      <c r="H4858" s="3">
        <f t="shared" si="227"/>
        <v>1.844075743144691</v>
      </c>
      <c r="I4858" s="3">
        <f t="shared" si="228"/>
        <v>1.844075743144691</v>
      </c>
      <c r="J4858">
        <v>0</v>
      </c>
      <c r="K4858">
        <v>0</v>
      </c>
    </row>
    <row r="4859" spans="1:11" x14ac:dyDescent="0.2">
      <c r="A4859" t="s">
        <v>9480</v>
      </c>
      <c r="B4859" t="s">
        <v>9</v>
      </c>
      <c r="C4859" s="1" t="s">
        <v>9481</v>
      </c>
      <c r="D4859">
        <v>-123.232045776747</v>
      </c>
      <c r="E4859" s="2">
        <v>3.6842105263157801</v>
      </c>
      <c r="F4859">
        <v>102.974712514979</v>
      </c>
      <c r="G4859">
        <f t="shared" si="226"/>
        <v>1</v>
      </c>
      <c r="H4859" s="3">
        <f t="shared" si="227"/>
        <v>2.012730588165891</v>
      </c>
      <c r="I4859" s="3">
        <f t="shared" si="228"/>
        <v>2.012730588165891</v>
      </c>
      <c r="J4859">
        <v>0</v>
      </c>
      <c r="K4859">
        <v>0</v>
      </c>
    </row>
    <row r="4860" spans="1:11" x14ac:dyDescent="0.2">
      <c r="A4860" t="s">
        <v>9482</v>
      </c>
      <c r="B4860" t="s">
        <v>9</v>
      </c>
      <c r="C4860" s="1" t="s">
        <v>9483</v>
      </c>
      <c r="D4860">
        <v>-119.71601279034201</v>
      </c>
      <c r="E4860" s="2">
        <v>2.8571428571428501</v>
      </c>
      <c r="F4860">
        <v>4037.1948717663699</v>
      </c>
      <c r="G4860">
        <f t="shared" si="226"/>
        <v>0</v>
      </c>
      <c r="H4860" s="3">
        <f t="shared" si="227"/>
        <v>3.6060797129204039</v>
      </c>
      <c r="I4860" s="3">
        <f t="shared" si="228"/>
        <v>3.6060797129204039</v>
      </c>
      <c r="J4860">
        <v>0</v>
      </c>
      <c r="K4860">
        <v>0</v>
      </c>
    </row>
    <row r="4861" spans="1:11" x14ac:dyDescent="0.2">
      <c r="A4861" t="s">
        <v>9484</v>
      </c>
      <c r="B4861" t="s">
        <v>9</v>
      </c>
      <c r="C4861" s="1" t="s">
        <v>9485</v>
      </c>
      <c r="D4861">
        <v>-120.007363287884</v>
      </c>
      <c r="E4861" s="2">
        <v>3.65</v>
      </c>
      <c r="F4861">
        <v>69.835418994559404</v>
      </c>
      <c r="G4861">
        <f t="shared" si="226"/>
        <v>1</v>
      </c>
      <c r="H4861" s="3">
        <f t="shared" si="227"/>
        <v>1.8440757431454522</v>
      </c>
      <c r="I4861" s="3">
        <f t="shared" si="228"/>
        <v>1.8440757431454522</v>
      </c>
      <c r="J4861">
        <v>0</v>
      </c>
      <c r="K4861">
        <v>0</v>
      </c>
    </row>
    <row r="4862" spans="1:11" x14ac:dyDescent="0.2">
      <c r="A4862" t="s">
        <v>9486</v>
      </c>
      <c r="B4862" t="s">
        <v>9</v>
      </c>
      <c r="C4862">
        <v>40.462459037462096</v>
      </c>
      <c r="D4862">
        <v>-122.481396117269</v>
      </c>
      <c r="E4862" s="2">
        <v>1.3243243243243199</v>
      </c>
      <c r="F4862">
        <v>138.35402757852401</v>
      </c>
      <c r="G4862">
        <f t="shared" si="226"/>
        <v>1</v>
      </c>
      <c r="H4862" s="3">
        <f t="shared" si="227"/>
        <v>2.1409918062646009</v>
      </c>
      <c r="I4862" s="3">
        <f t="shared" si="228"/>
        <v>2.1409918062646009</v>
      </c>
      <c r="J4862">
        <v>0</v>
      </c>
      <c r="K4862">
        <v>0</v>
      </c>
    </row>
    <row r="4863" spans="1:11" x14ac:dyDescent="0.2">
      <c r="A4863" t="s">
        <v>9487</v>
      </c>
      <c r="B4863" t="s">
        <v>9</v>
      </c>
      <c r="C4863" s="1" t="s">
        <v>9488</v>
      </c>
      <c r="D4863">
        <v>-121.040772349175</v>
      </c>
      <c r="E4863" s="2">
        <v>3.8048780487804801</v>
      </c>
      <c r="F4863">
        <v>69.835418994308</v>
      </c>
      <c r="G4863">
        <f t="shared" si="226"/>
        <v>1</v>
      </c>
      <c r="H4863" s="3">
        <f t="shared" si="227"/>
        <v>1.8440757431438888</v>
      </c>
      <c r="I4863" s="3">
        <f t="shared" si="228"/>
        <v>1.8440757431438888</v>
      </c>
      <c r="J4863">
        <v>0</v>
      </c>
      <c r="K4863">
        <v>0</v>
      </c>
    </row>
    <row r="4864" spans="1:11" x14ac:dyDescent="0.2">
      <c r="A4864" t="s">
        <v>9489</v>
      </c>
      <c r="B4864" t="s">
        <v>9</v>
      </c>
      <c r="C4864" s="1" t="s">
        <v>9490</v>
      </c>
      <c r="D4864">
        <v>-119.994972601398</v>
      </c>
      <c r="E4864" s="2">
        <v>1.48780487804878</v>
      </c>
      <c r="F4864">
        <v>69.835418994534507</v>
      </c>
      <c r="G4864">
        <f t="shared" si="226"/>
        <v>1</v>
      </c>
      <c r="H4864" s="3">
        <f t="shared" si="227"/>
        <v>1.8440757431452974</v>
      </c>
      <c r="I4864" s="3">
        <f t="shared" si="228"/>
        <v>1.8440757431452974</v>
      </c>
      <c r="J4864">
        <v>0</v>
      </c>
      <c r="K4864">
        <v>0</v>
      </c>
    </row>
    <row r="4865" spans="1:11" x14ac:dyDescent="0.2">
      <c r="A4865" t="s">
        <v>9491</v>
      </c>
      <c r="B4865" t="s">
        <v>9</v>
      </c>
      <c r="C4865" s="1" t="s">
        <v>9492</v>
      </c>
      <c r="D4865">
        <v>-122.247374782658</v>
      </c>
      <c r="E4865" s="2">
        <v>3.6341463414634099</v>
      </c>
      <c r="F4865">
        <v>230.365140165138</v>
      </c>
      <c r="G4865">
        <f t="shared" si="226"/>
        <v>1</v>
      </c>
      <c r="H4865" s="3">
        <f t="shared" si="227"/>
        <v>2.3624167604311022</v>
      </c>
      <c r="I4865" s="3">
        <f t="shared" si="228"/>
        <v>2.3624167604311022</v>
      </c>
      <c r="J4865">
        <v>0</v>
      </c>
      <c r="K4865">
        <v>0</v>
      </c>
    </row>
    <row r="4866" spans="1:11" x14ac:dyDescent="0.2">
      <c r="A4866" t="s">
        <v>9493</v>
      </c>
      <c r="B4866" t="s">
        <v>9</v>
      </c>
      <c r="C4866" s="1" t="s">
        <v>9494</v>
      </c>
      <c r="D4866">
        <v>-121.250433481568</v>
      </c>
      <c r="E4866" s="2">
        <v>1</v>
      </c>
      <c r="F4866">
        <v>192.44850079546299</v>
      </c>
      <c r="G4866">
        <f t="shared" si="226"/>
        <v>1</v>
      </c>
      <c r="H4866" s="3">
        <f t="shared" si="227"/>
        <v>2.2843145322204577</v>
      </c>
      <c r="I4866" s="3">
        <f t="shared" si="228"/>
        <v>0</v>
      </c>
      <c r="J4866">
        <v>0</v>
      </c>
      <c r="K4866">
        <v>0</v>
      </c>
    </row>
    <row r="4867" spans="1:11" x14ac:dyDescent="0.2">
      <c r="A4867" t="s">
        <v>9495</v>
      </c>
      <c r="B4867" t="s">
        <v>9</v>
      </c>
      <c r="C4867" s="1" t="s">
        <v>9496</v>
      </c>
      <c r="D4867">
        <v>-120.303759592248</v>
      </c>
      <c r="E4867" s="2">
        <v>1</v>
      </c>
      <c r="F4867">
        <v>69.835418994518903</v>
      </c>
      <c r="G4867">
        <f t="shared" ref="G4867:G4930" si="229">IF(F4867&lt;300,1,0)</f>
        <v>1</v>
      </c>
      <c r="H4867" s="3">
        <f t="shared" ref="H4867:H4930" si="230">LOG10(F4867)</f>
        <v>1.8440757431452004</v>
      </c>
      <c r="I4867" s="3">
        <f t="shared" ref="I4867:I4930" si="231">IF(E4867&gt;1,H4867,0)</f>
        <v>0</v>
      </c>
      <c r="J4867">
        <v>0</v>
      </c>
      <c r="K4867">
        <v>0</v>
      </c>
    </row>
    <row r="4868" spans="1:11" x14ac:dyDescent="0.2">
      <c r="A4868" t="s">
        <v>9497</v>
      </c>
      <c r="B4868" t="s">
        <v>9</v>
      </c>
      <c r="C4868" s="1" t="s">
        <v>9498</v>
      </c>
      <c r="D4868">
        <v>-119.763163192097</v>
      </c>
      <c r="E4868" s="2">
        <v>3.5238095238095202</v>
      </c>
      <c r="F4868">
        <v>209.506256983415</v>
      </c>
      <c r="G4868">
        <f t="shared" si="229"/>
        <v>1</v>
      </c>
      <c r="H4868" s="3">
        <f t="shared" si="230"/>
        <v>2.3211969978645688</v>
      </c>
      <c r="I4868" s="3">
        <f t="shared" si="231"/>
        <v>2.3211969978645688</v>
      </c>
      <c r="J4868">
        <v>0</v>
      </c>
      <c r="K4868">
        <v>0</v>
      </c>
    </row>
    <row r="4869" spans="1:11" x14ac:dyDescent="0.2">
      <c r="A4869" t="s">
        <v>9499</v>
      </c>
      <c r="B4869" t="s">
        <v>9</v>
      </c>
      <c r="C4869" s="1" t="s">
        <v>9500</v>
      </c>
      <c r="D4869">
        <v>-123.19247702326901</v>
      </c>
      <c r="E4869" s="2">
        <v>2.9268292682926802</v>
      </c>
      <c r="F4869">
        <v>69.835418994483007</v>
      </c>
      <c r="G4869">
        <f t="shared" si="229"/>
        <v>1</v>
      </c>
      <c r="H4869" s="3">
        <f t="shared" si="230"/>
        <v>1.844075743144977</v>
      </c>
      <c r="I4869" s="3">
        <f t="shared" si="231"/>
        <v>1.844075743144977</v>
      </c>
      <c r="J4869">
        <v>0</v>
      </c>
      <c r="K4869">
        <v>0</v>
      </c>
    </row>
    <row r="4870" spans="1:11" x14ac:dyDescent="0.2">
      <c r="A4870" t="s">
        <v>9501</v>
      </c>
      <c r="B4870" t="s">
        <v>9372</v>
      </c>
      <c r="C4870" s="1" t="s">
        <v>9502</v>
      </c>
      <c r="D4870">
        <v>-120.98161041545499</v>
      </c>
      <c r="E4870" s="2">
        <v>1.6040404040403999</v>
      </c>
      <c r="F4870">
        <v>2619</v>
      </c>
      <c r="G4870">
        <f t="shared" si="229"/>
        <v>0</v>
      </c>
      <c r="H4870" s="3">
        <f t="shared" si="230"/>
        <v>3.4181354984252321</v>
      </c>
      <c r="I4870" s="3">
        <f t="shared" si="231"/>
        <v>3.4181354984252321</v>
      </c>
      <c r="J4870">
        <v>142</v>
      </c>
      <c r="K4870" s="1" t="s">
        <v>9503</v>
      </c>
    </row>
    <row r="4871" spans="1:11" x14ac:dyDescent="0.2">
      <c r="A4871" t="s">
        <v>9504</v>
      </c>
      <c r="B4871" t="s">
        <v>9</v>
      </c>
      <c r="C4871" s="1" t="s">
        <v>9505</v>
      </c>
      <c r="D4871">
        <v>-120.247739424343</v>
      </c>
      <c r="E4871" s="2">
        <v>1</v>
      </c>
      <c r="F4871">
        <v>69.835418994375203</v>
      </c>
      <c r="G4871">
        <f t="shared" si="229"/>
        <v>1</v>
      </c>
      <c r="H4871" s="3">
        <f t="shared" si="230"/>
        <v>1.8440757431443067</v>
      </c>
      <c r="I4871" s="3">
        <f t="shared" si="231"/>
        <v>0</v>
      </c>
      <c r="J4871">
        <v>0</v>
      </c>
      <c r="K4871">
        <v>0</v>
      </c>
    </row>
    <row r="4872" spans="1:11" x14ac:dyDescent="0.2">
      <c r="A4872" t="s">
        <v>9506</v>
      </c>
      <c r="B4872" t="s">
        <v>9</v>
      </c>
      <c r="C4872" s="1" t="s">
        <v>9507</v>
      </c>
      <c r="D4872">
        <v>-119.853464246884</v>
      </c>
      <c r="E4872" s="2">
        <v>4</v>
      </c>
      <c r="F4872">
        <v>451.139169880542</v>
      </c>
      <c r="G4872">
        <f t="shared" si="229"/>
        <v>0</v>
      </c>
      <c r="H4872" s="3">
        <f t="shared" si="230"/>
        <v>2.654310536085648</v>
      </c>
      <c r="I4872" s="3">
        <f t="shared" si="231"/>
        <v>2.654310536085648</v>
      </c>
      <c r="J4872">
        <v>0</v>
      </c>
      <c r="K4872">
        <v>0</v>
      </c>
    </row>
    <row r="4873" spans="1:11" x14ac:dyDescent="0.2">
      <c r="A4873" t="s">
        <v>9508</v>
      </c>
      <c r="B4873" t="s">
        <v>9</v>
      </c>
      <c r="C4873" s="1" t="s">
        <v>9509</v>
      </c>
      <c r="D4873">
        <v>-119.610433013438</v>
      </c>
      <c r="E4873" s="2">
        <v>2.7462686567164099</v>
      </c>
      <c r="F4873">
        <v>262.09139916475698</v>
      </c>
      <c r="G4873">
        <f t="shared" si="229"/>
        <v>1</v>
      </c>
      <c r="H4873" s="3">
        <f t="shared" si="230"/>
        <v>2.4184527692999991</v>
      </c>
      <c r="I4873" s="3">
        <f t="shared" si="231"/>
        <v>2.4184527692999991</v>
      </c>
      <c r="J4873">
        <v>0</v>
      </c>
      <c r="K4873">
        <v>0</v>
      </c>
    </row>
    <row r="4874" spans="1:11" x14ac:dyDescent="0.2">
      <c r="A4874" t="s">
        <v>9510</v>
      </c>
      <c r="B4874" t="s">
        <v>9</v>
      </c>
      <c r="C4874" s="1" t="s">
        <v>9511</v>
      </c>
      <c r="D4874">
        <v>-121.25732921853999</v>
      </c>
      <c r="E4874" s="2">
        <v>1</v>
      </c>
      <c r="F4874">
        <v>69.835418994409295</v>
      </c>
      <c r="G4874">
        <f t="shared" si="229"/>
        <v>1</v>
      </c>
      <c r="H4874" s="3">
        <f t="shared" si="230"/>
        <v>1.8440757431445187</v>
      </c>
      <c r="I4874" s="3">
        <f t="shared" si="231"/>
        <v>0</v>
      </c>
      <c r="J4874">
        <v>0</v>
      </c>
      <c r="K4874">
        <v>0</v>
      </c>
    </row>
    <row r="4875" spans="1:11" x14ac:dyDescent="0.2">
      <c r="A4875" t="s">
        <v>9512</v>
      </c>
      <c r="B4875" t="s">
        <v>9</v>
      </c>
      <c r="C4875" s="1" t="s">
        <v>9513</v>
      </c>
      <c r="D4875">
        <v>-121.586517974448</v>
      </c>
      <c r="E4875" s="2">
        <v>2.0384615384615299</v>
      </c>
      <c r="F4875">
        <v>551.81163852918905</v>
      </c>
      <c r="G4875">
        <f t="shared" si="229"/>
        <v>0</v>
      </c>
      <c r="H4875" s="3">
        <f t="shared" si="230"/>
        <v>2.7417908561571207</v>
      </c>
      <c r="I4875" s="3">
        <f t="shared" si="231"/>
        <v>2.7417908561571207</v>
      </c>
      <c r="J4875">
        <v>0</v>
      </c>
      <c r="K4875">
        <v>0</v>
      </c>
    </row>
    <row r="4876" spans="1:11" x14ac:dyDescent="0.2">
      <c r="A4876" t="s">
        <v>9514</v>
      </c>
      <c r="B4876" t="s">
        <v>9</v>
      </c>
      <c r="C4876">
        <v>41.543973788430897</v>
      </c>
      <c r="D4876">
        <v>-121.183229687584</v>
      </c>
      <c r="E4876" s="2">
        <v>2.2195121951219501</v>
      </c>
      <c r="F4876">
        <v>69.835418994683593</v>
      </c>
      <c r="G4876">
        <f t="shared" si="229"/>
        <v>1</v>
      </c>
      <c r="H4876" s="3">
        <f t="shared" si="230"/>
        <v>1.8440757431462245</v>
      </c>
      <c r="I4876" s="3">
        <f t="shared" si="231"/>
        <v>1.8440757431462245</v>
      </c>
      <c r="J4876">
        <v>0</v>
      </c>
      <c r="K4876">
        <v>0</v>
      </c>
    </row>
    <row r="4877" spans="1:11" x14ac:dyDescent="0.2">
      <c r="A4877" t="s">
        <v>9515</v>
      </c>
      <c r="B4877" t="s">
        <v>9</v>
      </c>
      <c r="C4877" s="1" t="s">
        <v>9516</v>
      </c>
      <c r="D4877">
        <v>-118.422197116885</v>
      </c>
      <c r="E4877" s="2">
        <v>1.5476190476190399</v>
      </c>
      <c r="F4877">
        <v>69.835418994423094</v>
      </c>
      <c r="G4877">
        <f t="shared" si="229"/>
        <v>1</v>
      </c>
      <c r="H4877" s="3">
        <f t="shared" si="230"/>
        <v>1.8440757431446044</v>
      </c>
      <c r="I4877" s="3">
        <f t="shared" si="231"/>
        <v>1.8440757431446044</v>
      </c>
      <c r="J4877">
        <v>0</v>
      </c>
      <c r="K4877">
        <v>0</v>
      </c>
    </row>
    <row r="4878" spans="1:11" x14ac:dyDescent="0.2">
      <c r="A4878" t="s">
        <v>9517</v>
      </c>
      <c r="B4878" t="s">
        <v>9</v>
      </c>
      <c r="C4878" s="1" t="s">
        <v>9518</v>
      </c>
      <c r="D4878">
        <v>-118.599987306145</v>
      </c>
      <c r="E4878" s="2">
        <v>1.0243902439024299</v>
      </c>
      <c r="F4878">
        <v>69.835418994514299</v>
      </c>
      <c r="G4878">
        <f t="shared" si="229"/>
        <v>1</v>
      </c>
      <c r="H4878" s="3">
        <f t="shared" si="230"/>
        <v>1.8440757431451718</v>
      </c>
      <c r="I4878" s="3">
        <f t="shared" si="231"/>
        <v>1.8440757431451718</v>
      </c>
      <c r="J4878">
        <v>0</v>
      </c>
      <c r="K4878">
        <v>0</v>
      </c>
    </row>
    <row r="4879" spans="1:11" x14ac:dyDescent="0.2">
      <c r="A4879" t="s">
        <v>9519</v>
      </c>
      <c r="B4879" t="s">
        <v>9</v>
      </c>
      <c r="C4879">
        <v>36.217026741721497</v>
      </c>
      <c r="D4879">
        <v>-118.67876002636901</v>
      </c>
      <c r="E4879" s="2">
        <v>3.2926829268292601</v>
      </c>
      <c r="F4879">
        <v>139.67083798872901</v>
      </c>
      <c r="G4879">
        <f t="shared" si="229"/>
        <v>1</v>
      </c>
      <c r="H4879" s="3">
        <f t="shared" si="230"/>
        <v>2.1451057388082213</v>
      </c>
      <c r="I4879" s="3">
        <f t="shared" si="231"/>
        <v>2.1451057388082213</v>
      </c>
      <c r="J4879">
        <v>0</v>
      </c>
      <c r="K4879">
        <v>0</v>
      </c>
    </row>
    <row r="4880" spans="1:11" x14ac:dyDescent="0.2">
      <c r="A4880" t="s">
        <v>9520</v>
      </c>
      <c r="B4880" t="s">
        <v>9</v>
      </c>
      <c r="C4880" s="1" t="s">
        <v>9521</v>
      </c>
      <c r="D4880">
        <v>-119.62471073962701</v>
      </c>
      <c r="E4880" s="2">
        <v>1</v>
      </c>
      <c r="F4880">
        <v>732.32857800072497</v>
      </c>
      <c r="G4880">
        <f t="shared" si="229"/>
        <v>0</v>
      </c>
      <c r="H4880" s="3">
        <f t="shared" si="230"/>
        <v>2.8647059821442937</v>
      </c>
      <c r="I4880" s="3">
        <f t="shared" si="231"/>
        <v>0</v>
      </c>
      <c r="J4880">
        <v>0</v>
      </c>
      <c r="K4880">
        <v>0</v>
      </c>
    </row>
    <row r="4881" spans="1:11" x14ac:dyDescent="0.2">
      <c r="A4881" t="s">
        <v>9522</v>
      </c>
      <c r="B4881" t="s">
        <v>9</v>
      </c>
      <c r="C4881" s="1" t="s">
        <v>9523</v>
      </c>
      <c r="D4881">
        <v>-119.870596879026</v>
      </c>
      <c r="E4881" s="2">
        <v>1.2380952380952299</v>
      </c>
      <c r="F4881">
        <v>69.835418994430498</v>
      </c>
      <c r="G4881">
        <f t="shared" si="229"/>
        <v>1</v>
      </c>
      <c r="H4881" s="3">
        <f t="shared" si="230"/>
        <v>1.8440757431446506</v>
      </c>
      <c r="I4881" s="3">
        <f t="shared" si="231"/>
        <v>1.8440757431446506</v>
      </c>
      <c r="J4881">
        <v>0</v>
      </c>
      <c r="K4881">
        <v>0</v>
      </c>
    </row>
    <row r="4882" spans="1:11" x14ac:dyDescent="0.2">
      <c r="A4882" t="s">
        <v>9524</v>
      </c>
      <c r="B4882" t="s">
        <v>9</v>
      </c>
      <c r="C4882" s="1" t="s">
        <v>9525</v>
      </c>
      <c r="D4882">
        <v>-123.65345507689101</v>
      </c>
      <c r="E4882" s="2">
        <v>3.72727272727272</v>
      </c>
      <c r="F4882">
        <v>119.29756380803801</v>
      </c>
      <c r="G4882">
        <f t="shared" si="229"/>
        <v>1</v>
      </c>
      <c r="H4882" s="3">
        <f t="shared" si="230"/>
        <v>2.0766315749735362</v>
      </c>
      <c r="I4882" s="3">
        <f t="shared" si="231"/>
        <v>2.0766315749735362</v>
      </c>
      <c r="J4882">
        <v>0</v>
      </c>
      <c r="K4882">
        <v>0</v>
      </c>
    </row>
    <row r="4883" spans="1:11" x14ac:dyDescent="0.2">
      <c r="A4883" t="s">
        <v>9526</v>
      </c>
      <c r="B4883" t="s">
        <v>9</v>
      </c>
      <c r="C4883" s="1" t="s">
        <v>9527</v>
      </c>
      <c r="D4883">
        <v>-120.985345346876</v>
      </c>
      <c r="E4883" s="2">
        <v>1.3384615384615299</v>
      </c>
      <c r="F4883">
        <v>115.824893158387</v>
      </c>
      <c r="G4883">
        <f t="shared" si="229"/>
        <v>1</v>
      </c>
      <c r="H4883" s="3">
        <f t="shared" si="230"/>
        <v>2.0638019082644061</v>
      </c>
      <c r="I4883" s="3">
        <f t="shared" si="231"/>
        <v>2.0638019082644061</v>
      </c>
      <c r="J4883">
        <v>0</v>
      </c>
      <c r="K4883">
        <v>0</v>
      </c>
    </row>
    <row r="4884" spans="1:11" x14ac:dyDescent="0.2">
      <c r="A4884" t="s">
        <v>9528</v>
      </c>
      <c r="B4884" t="s">
        <v>9</v>
      </c>
      <c r="C4884" s="1" t="s">
        <v>9529</v>
      </c>
      <c r="D4884">
        <v>-119.969736192437</v>
      </c>
      <c r="E4884" s="2">
        <v>2.8356164383561602</v>
      </c>
      <c r="F4884">
        <v>129.191595631594</v>
      </c>
      <c r="G4884">
        <f t="shared" si="229"/>
        <v>1</v>
      </c>
      <c r="H4884" s="3">
        <f t="shared" si="230"/>
        <v>2.1112342621920237</v>
      </c>
      <c r="I4884" s="3">
        <f t="shared" si="231"/>
        <v>2.1112342621920237</v>
      </c>
      <c r="J4884">
        <v>0</v>
      </c>
      <c r="K4884">
        <v>0</v>
      </c>
    </row>
    <row r="4885" spans="1:11" x14ac:dyDescent="0.2">
      <c r="A4885" t="s">
        <v>9530</v>
      </c>
      <c r="B4885" t="s">
        <v>9</v>
      </c>
      <c r="C4885" s="1" t="s">
        <v>9531</v>
      </c>
      <c r="D4885">
        <v>-120.93256207192699</v>
      </c>
      <c r="E4885" s="2">
        <v>1.4805194805194799</v>
      </c>
      <c r="F4885">
        <v>131.43244141567001</v>
      </c>
      <c r="G4885">
        <f t="shared" si="229"/>
        <v>1</v>
      </c>
      <c r="H4885" s="3">
        <f t="shared" si="230"/>
        <v>2.11870257518465</v>
      </c>
      <c r="I4885" s="3">
        <f t="shared" si="231"/>
        <v>2.11870257518465</v>
      </c>
      <c r="J4885">
        <v>0</v>
      </c>
      <c r="K4885">
        <v>0</v>
      </c>
    </row>
    <row r="4886" spans="1:11" x14ac:dyDescent="0.2">
      <c r="A4886" t="s">
        <v>9532</v>
      </c>
      <c r="B4886" t="s">
        <v>9</v>
      </c>
      <c r="C4886" s="1" t="s">
        <v>9533</v>
      </c>
      <c r="D4886">
        <v>-121.299887110789</v>
      </c>
      <c r="E4886" s="2">
        <v>1.02857142857142</v>
      </c>
      <c r="F4886">
        <v>193.77170986913899</v>
      </c>
      <c r="G4886">
        <f t="shared" si="229"/>
        <v>1</v>
      </c>
      <c r="H4886" s="3">
        <f t="shared" si="230"/>
        <v>2.2872903715560229</v>
      </c>
      <c r="I4886" s="3">
        <f t="shared" si="231"/>
        <v>2.2872903715560229</v>
      </c>
      <c r="J4886">
        <v>0</v>
      </c>
      <c r="K4886">
        <v>0</v>
      </c>
    </row>
    <row r="4887" spans="1:11" x14ac:dyDescent="0.2">
      <c r="A4887" t="s">
        <v>9534</v>
      </c>
      <c r="B4887" t="s">
        <v>9</v>
      </c>
      <c r="C4887" s="1" t="s">
        <v>9535</v>
      </c>
      <c r="D4887">
        <v>-118.007017363285</v>
      </c>
      <c r="E4887" s="2">
        <v>1</v>
      </c>
      <c r="F4887">
        <v>69.8354189945276</v>
      </c>
      <c r="G4887">
        <f t="shared" si="229"/>
        <v>1</v>
      </c>
      <c r="H4887" s="3">
        <f t="shared" si="230"/>
        <v>1.8440757431452544</v>
      </c>
      <c r="I4887" s="3">
        <f t="shared" si="231"/>
        <v>0</v>
      </c>
      <c r="J4887">
        <v>0</v>
      </c>
      <c r="K4887">
        <v>0</v>
      </c>
    </row>
    <row r="4888" spans="1:11" x14ac:dyDescent="0.2">
      <c r="A4888" t="s">
        <v>9536</v>
      </c>
      <c r="B4888" t="s">
        <v>9</v>
      </c>
      <c r="C4888" s="1" t="s">
        <v>9537</v>
      </c>
      <c r="D4888">
        <v>-119.808388756227</v>
      </c>
      <c r="E4888" s="2">
        <v>3.6428571428571401</v>
      </c>
      <c r="F4888">
        <v>69.835418994361504</v>
      </c>
      <c r="G4888">
        <f t="shared" si="229"/>
        <v>1</v>
      </c>
      <c r="H4888" s="3">
        <f t="shared" si="230"/>
        <v>1.8440757431442214</v>
      </c>
      <c r="I4888" s="3">
        <f t="shared" si="231"/>
        <v>1.8440757431442214</v>
      </c>
      <c r="J4888">
        <v>0</v>
      </c>
      <c r="K4888">
        <v>0</v>
      </c>
    </row>
    <row r="4889" spans="1:11" x14ac:dyDescent="0.2">
      <c r="A4889" t="s">
        <v>9538</v>
      </c>
      <c r="B4889" t="s">
        <v>9</v>
      </c>
      <c r="C4889">
        <v>39.348728016503202</v>
      </c>
      <c r="D4889">
        <v>-123.715055866204</v>
      </c>
      <c r="E4889" s="2">
        <v>1.26829268292682</v>
      </c>
      <c r="F4889">
        <v>69.835418994378003</v>
      </c>
      <c r="G4889">
        <f t="shared" si="229"/>
        <v>1</v>
      </c>
      <c r="H4889" s="3">
        <f t="shared" si="230"/>
        <v>1.844075743144324</v>
      </c>
      <c r="I4889" s="3">
        <f t="shared" si="231"/>
        <v>1.844075743144324</v>
      </c>
      <c r="J4889">
        <v>0</v>
      </c>
      <c r="K4889">
        <v>0</v>
      </c>
    </row>
    <row r="4890" spans="1:11" x14ac:dyDescent="0.2">
      <c r="A4890" t="s">
        <v>9539</v>
      </c>
      <c r="B4890" t="s">
        <v>9</v>
      </c>
      <c r="C4890" s="1" t="s">
        <v>9540</v>
      </c>
      <c r="D4890">
        <v>-118.60308606763</v>
      </c>
      <c r="E4890" s="2">
        <v>1.05</v>
      </c>
      <c r="F4890">
        <v>69.835418994458493</v>
      </c>
      <c r="G4890">
        <f t="shared" si="229"/>
        <v>1</v>
      </c>
      <c r="H4890" s="3">
        <f t="shared" si="230"/>
        <v>1.8440757431448247</v>
      </c>
      <c r="I4890" s="3">
        <f t="shared" si="231"/>
        <v>1.8440757431448247</v>
      </c>
      <c r="J4890">
        <v>0</v>
      </c>
      <c r="K4890">
        <v>0</v>
      </c>
    </row>
    <row r="4891" spans="1:11" x14ac:dyDescent="0.2">
      <c r="A4891" t="s">
        <v>9541</v>
      </c>
      <c r="B4891" t="s">
        <v>9</v>
      </c>
      <c r="C4891">
        <v>39.846444942688898</v>
      </c>
      <c r="D4891">
        <v>-123.618783704367</v>
      </c>
      <c r="E4891" s="2">
        <v>4.3</v>
      </c>
      <c r="F4891">
        <v>69.835418994538102</v>
      </c>
      <c r="G4891">
        <f t="shared" si="229"/>
        <v>1</v>
      </c>
      <c r="H4891" s="3">
        <f t="shared" si="230"/>
        <v>1.8440757431453196</v>
      </c>
      <c r="I4891" s="3">
        <f t="shared" si="231"/>
        <v>1.8440757431453196</v>
      </c>
      <c r="J4891">
        <v>0</v>
      </c>
      <c r="K4891">
        <v>0</v>
      </c>
    </row>
    <row r="4892" spans="1:11" x14ac:dyDescent="0.2">
      <c r="A4892" t="s">
        <v>9542</v>
      </c>
      <c r="B4892" t="s">
        <v>9543</v>
      </c>
      <c r="C4892" s="1" t="s">
        <v>9544</v>
      </c>
      <c r="D4892">
        <v>-120.54304045044999</v>
      </c>
      <c r="E4892" s="2">
        <v>2.99421965317919</v>
      </c>
      <c r="F4892">
        <v>221835</v>
      </c>
      <c r="G4892">
        <f t="shared" si="229"/>
        <v>0</v>
      </c>
      <c r="H4892" s="3">
        <f t="shared" si="230"/>
        <v>5.3460300679974964</v>
      </c>
      <c r="I4892" s="3">
        <f t="shared" si="231"/>
        <v>5.3460300679974964</v>
      </c>
      <c r="J4892">
        <v>1005</v>
      </c>
      <c r="K4892" s="1" t="s">
        <v>9545</v>
      </c>
    </row>
    <row r="4893" spans="1:11" x14ac:dyDescent="0.2">
      <c r="A4893" t="s">
        <v>9546</v>
      </c>
      <c r="B4893" t="s">
        <v>9</v>
      </c>
      <c r="C4893" s="1" t="s">
        <v>9547</v>
      </c>
      <c r="D4893">
        <v>-118.553299103111</v>
      </c>
      <c r="E4893" s="2">
        <v>3.1428571428571401</v>
      </c>
      <c r="F4893">
        <v>12473.180546073499</v>
      </c>
      <c r="G4893">
        <f t="shared" si="229"/>
        <v>0</v>
      </c>
      <c r="H4893" s="3">
        <f t="shared" si="230"/>
        <v>4.0959772086898996</v>
      </c>
      <c r="I4893" s="3">
        <f t="shared" si="231"/>
        <v>4.0959772086898996</v>
      </c>
      <c r="J4893">
        <v>0</v>
      </c>
      <c r="K4893">
        <v>0</v>
      </c>
    </row>
    <row r="4894" spans="1:11" x14ac:dyDescent="0.2">
      <c r="A4894" t="s">
        <v>9548</v>
      </c>
      <c r="B4894" t="s">
        <v>9</v>
      </c>
      <c r="C4894" s="1" t="s">
        <v>9549</v>
      </c>
      <c r="D4894">
        <v>-122.36033427384</v>
      </c>
      <c r="E4894" s="2">
        <v>1</v>
      </c>
      <c r="F4894">
        <v>104.484435357582</v>
      </c>
      <c r="G4894">
        <f t="shared" si="229"/>
        <v>1</v>
      </c>
      <c r="H4894" s="3">
        <f t="shared" si="230"/>
        <v>2.0190516000952208</v>
      </c>
      <c r="I4894" s="3">
        <f t="shared" si="231"/>
        <v>0</v>
      </c>
      <c r="J4894">
        <v>0</v>
      </c>
      <c r="K4894">
        <v>0</v>
      </c>
    </row>
    <row r="4895" spans="1:11" x14ac:dyDescent="0.2">
      <c r="A4895" t="s">
        <v>9550</v>
      </c>
      <c r="B4895" t="s">
        <v>9</v>
      </c>
      <c r="C4895" s="1" t="s">
        <v>9551</v>
      </c>
      <c r="D4895">
        <v>-118.756880908932</v>
      </c>
      <c r="E4895" s="2">
        <v>2.34883720930232</v>
      </c>
      <c r="F4895">
        <v>69.835418994498994</v>
      </c>
      <c r="G4895">
        <f t="shared" si="229"/>
        <v>1</v>
      </c>
      <c r="H4895" s="3">
        <f t="shared" si="230"/>
        <v>1.8440757431450765</v>
      </c>
      <c r="I4895" s="3">
        <f t="shared" si="231"/>
        <v>1.8440757431450765</v>
      </c>
      <c r="J4895">
        <v>0</v>
      </c>
      <c r="K4895">
        <v>0</v>
      </c>
    </row>
    <row r="4896" spans="1:11" x14ac:dyDescent="0.2">
      <c r="A4896" t="s">
        <v>9552</v>
      </c>
      <c r="B4896" t="s">
        <v>9553</v>
      </c>
      <c r="C4896" s="1" t="s">
        <v>9554</v>
      </c>
      <c r="D4896">
        <v>-123.040712366411</v>
      </c>
      <c r="E4896" s="2">
        <v>3.3432835820895499</v>
      </c>
      <c r="F4896">
        <v>122653</v>
      </c>
      <c r="G4896">
        <f t="shared" si="229"/>
        <v>0</v>
      </c>
      <c r="H4896" s="3">
        <f t="shared" si="230"/>
        <v>5.0886781751882406</v>
      </c>
      <c r="I4896" s="3">
        <f t="shared" si="231"/>
        <v>5.0886781751882406</v>
      </c>
      <c r="J4896">
        <v>46</v>
      </c>
      <c r="K4896">
        <v>1</v>
      </c>
    </row>
    <row r="4897" spans="1:11" x14ac:dyDescent="0.2">
      <c r="A4897" t="s">
        <v>9555</v>
      </c>
      <c r="B4897" t="s">
        <v>9</v>
      </c>
      <c r="C4897" s="1" t="s">
        <v>9556</v>
      </c>
      <c r="D4897">
        <v>-120.155812576941</v>
      </c>
      <c r="E4897" s="2">
        <v>2.3620689655172402</v>
      </c>
      <c r="F4897">
        <v>97.062976614382904</v>
      </c>
      <c r="G4897">
        <f t="shared" si="229"/>
        <v>1</v>
      </c>
      <c r="H4897" s="3">
        <f t="shared" si="230"/>
        <v>1.9870536056211288</v>
      </c>
      <c r="I4897" s="3">
        <f t="shared" si="231"/>
        <v>1.9870536056211288</v>
      </c>
      <c r="J4897">
        <v>0</v>
      </c>
      <c r="K4897">
        <v>0</v>
      </c>
    </row>
    <row r="4898" spans="1:11" x14ac:dyDescent="0.2">
      <c r="A4898" t="s">
        <v>9557</v>
      </c>
      <c r="B4898" t="s">
        <v>9</v>
      </c>
      <c r="C4898" s="1" t="s">
        <v>9558</v>
      </c>
      <c r="D4898">
        <v>-121.993592560674</v>
      </c>
      <c r="E4898" s="2">
        <v>1</v>
      </c>
      <c r="F4898">
        <v>69.8354189943569</v>
      </c>
      <c r="G4898">
        <f t="shared" si="229"/>
        <v>1</v>
      </c>
      <c r="H4898" s="3">
        <f t="shared" si="230"/>
        <v>1.8440757431441928</v>
      </c>
      <c r="I4898" s="3">
        <f t="shared" si="231"/>
        <v>0</v>
      </c>
      <c r="J4898">
        <v>0</v>
      </c>
      <c r="K4898">
        <v>0</v>
      </c>
    </row>
    <row r="4899" spans="1:11" x14ac:dyDescent="0.2">
      <c r="A4899" t="s">
        <v>9559</v>
      </c>
      <c r="B4899" t="s">
        <v>9</v>
      </c>
      <c r="C4899" s="1" t="s">
        <v>9560</v>
      </c>
      <c r="D4899">
        <v>-119.408966108656</v>
      </c>
      <c r="E4899" s="2">
        <v>3.26</v>
      </c>
      <c r="F4899">
        <v>252.907587448469</v>
      </c>
      <c r="G4899">
        <f t="shared" si="229"/>
        <v>1</v>
      </c>
      <c r="H4899" s="3">
        <f t="shared" si="230"/>
        <v>2.4029618587535468</v>
      </c>
      <c r="I4899" s="3">
        <f t="shared" si="231"/>
        <v>2.4029618587535468</v>
      </c>
      <c r="J4899">
        <v>0</v>
      </c>
      <c r="K4899">
        <v>0</v>
      </c>
    </row>
    <row r="4900" spans="1:11" x14ac:dyDescent="0.2">
      <c r="A4900" t="s">
        <v>9561</v>
      </c>
      <c r="B4900" t="s">
        <v>9</v>
      </c>
      <c r="C4900" s="1" t="s">
        <v>9562</v>
      </c>
      <c r="D4900">
        <v>-121.304857814575</v>
      </c>
      <c r="E4900" s="2">
        <v>1</v>
      </c>
      <c r="F4900">
        <v>69.835418994448901</v>
      </c>
      <c r="G4900">
        <f t="shared" si="229"/>
        <v>1</v>
      </c>
      <c r="H4900" s="3">
        <f t="shared" si="230"/>
        <v>1.844075743144765</v>
      </c>
      <c r="I4900" s="3">
        <f t="shared" si="231"/>
        <v>0</v>
      </c>
      <c r="J4900">
        <v>0</v>
      </c>
      <c r="K4900">
        <v>0</v>
      </c>
    </row>
    <row r="4901" spans="1:11" x14ac:dyDescent="0.2">
      <c r="A4901" t="s">
        <v>9563</v>
      </c>
      <c r="B4901" t="s">
        <v>9</v>
      </c>
      <c r="C4901" s="1" t="s">
        <v>9564</v>
      </c>
      <c r="D4901">
        <v>-119.11915945782199</v>
      </c>
      <c r="E4901" s="2">
        <v>1</v>
      </c>
      <c r="F4901">
        <v>69.835418994404804</v>
      </c>
      <c r="G4901">
        <f t="shared" si="229"/>
        <v>1</v>
      </c>
      <c r="H4901" s="3">
        <f t="shared" si="230"/>
        <v>1.8440757431444907</v>
      </c>
      <c r="I4901" s="3">
        <f t="shared" si="231"/>
        <v>0</v>
      </c>
      <c r="J4901">
        <v>0</v>
      </c>
      <c r="K4901">
        <v>0</v>
      </c>
    </row>
    <row r="4902" spans="1:11" x14ac:dyDescent="0.2">
      <c r="A4902" t="s">
        <v>9565</v>
      </c>
      <c r="B4902" t="s">
        <v>9</v>
      </c>
      <c r="C4902" s="1" t="s">
        <v>9566</v>
      </c>
      <c r="D4902">
        <v>-118.669486080841</v>
      </c>
      <c r="E4902" s="2">
        <v>4.9761904761904701</v>
      </c>
      <c r="F4902">
        <v>69.835418994472903</v>
      </c>
      <c r="G4902">
        <f t="shared" si="229"/>
        <v>1</v>
      </c>
      <c r="H4902" s="3">
        <f t="shared" si="230"/>
        <v>1.8440757431449142</v>
      </c>
      <c r="I4902" s="3">
        <f t="shared" si="231"/>
        <v>1.8440757431449142</v>
      </c>
      <c r="J4902">
        <v>0</v>
      </c>
      <c r="K4902">
        <v>0</v>
      </c>
    </row>
    <row r="4903" spans="1:11" x14ac:dyDescent="0.2">
      <c r="A4903" t="s">
        <v>9567</v>
      </c>
      <c r="B4903" t="s">
        <v>9</v>
      </c>
      <c r="C4903" s="1" t="s">
        <v>9568</v>
      </c>
      <c r="D4903">
        <v>-123.435652315007</v>
      </c>
      <c r="E4903" s="2">
        <v>1.02380952380952</v>
      </c>
      <c r="F4903">
        <v>69.835418994473798</v>
      </c>
      <c r="G4903">
        <f t="shared" si="229"/>
        <v>1</v>
      </c>
      <c r="H4903" s="3">
        <f t="shared" si="230"/>
        <v>1.8440757431449197</v>
      </c>
      <c r="I4903" s="3">
        <f t="shared" si="231"/>
        <v>1.8440757431449197</v>
      </c>
      <c r="J4903">
        <v>0</v>
      </c>
      <c r="K4903">
        <v>0</v>
      </c>
    </row>
    <row r="4904" spans="1:11" x14ac:dyDescent="0.2">
      <c r="A4904" t="s">
        <v>9569</v>
      </c>
      <c r="B4904" t="s">
        <v>9570</v>
      </c>
      <c r="C4904">
        <v>39.875045606261203</v>
      </c>
      <c r="D4904">
        <v>-121.382453434724</v>
      </c>
      <c r="E4904" s="2">
        <v>2.0534351145038099</v>
      </c>
      <c r="F4904">
        <v>963309</v>
      </c>
      <c r="G4904">
        <f t="shared" si="229"/>
        <v>0</v>
      </c>
      <c r="H4904" s="3">
        <f t="shared" si="230"/>
        <v>5.9837656178301062</v>
      </c>
      <c r="I4904" s="3">
        <f t="shared" si="231"/>
        <v>5.9837656178301062</v>
      </c>
      <c r="J4904">
        <v>1311</v>
      </c>
      <c r="K4904">
        <v>1</v>
      </c>
    </row>
    <row r="4905" spans="1:11" x14ac:dyDescent="0.2">
      <c r="A4905" t="s">
        <v>9571</v>
      </c>
      <c r="B4905" t="s">
        <v>9</v>
      </c>
      <c r="C4905" s="1" t="s">
        <v>9572</v>
      </c>
      <c r="D4905">
        <v>-122.60502345043299</v>
      </c>
      <c r="E4905" s="2">
        <v>1</v>
      </c>
      <c r="F4905">
        <v>232.69736032088201</v>
      </c>
      <c r="G4905">
        <f t="shared" si="229"/>
        <v>1</v>
      </c>
      <c r="H4905" s="3">
        <f t="shared" si="230"/>
        <v>2.3667914567522339</v>
      </c>
      <c r="I4905" s="3">
        <f t="shared" si="231"/>
        <v>0</v>
      </c>
      <c r="J4905">
        <v>0</v>
      </c>
      <c r="K4905">
        <v>0</v>
      </c>
    </row>
    <row r="4906" spans="1:11" x14ac:dyDescent="0.2">
      <c r="A4906" t="s">
        <v>9573</v>
      </c>
      <c r="B4906" t="s">
        <v>9</v>
      </c>
      <c r="C4906" s="1" t="s">
        <v>9574</v>
      </c>
      <c r="D4906">
        <v>-122.137745390387</v>
      </c>
      <c r="E4906" s="2">
        <v>1.675</v>
      </c>
      <c r="F4906">
        <v>69.835418994609896</v>
      </c>
      <c r="G4906">
        <f t="shared" si="229"/>
        <v>1</v>
      </c>
      <c r="H4906" s="3">
        <f t="shared" si="230"/>
        <v>1.8440757431457662</v>
      </c>
      <c r="I4906" s="3">
        <f t="shared" si="231"/>
        <v>1.8440757431457662</v>
      </c>
      <c r="J4906">
        <v>0</v>
      </c>
      <c r="K4906">
        <v>0</v>
      </c>
    </row>
    <row r="4907" spans="1:11" x14ac:dyDescent="0.2">
      <c r="A4907" t="s">
        <v>9575</v>
      </c>
      <c r="B4907" t="s">
        <v>9576</v>
      </c>
      <c r="C4907" s="1" t="s">
        <v>9577</v>
      </c>
      <c r="D4907">
        <v>-118.53584996044199</v>
      </c>
      <c r="E4907" s="2">
        <v>2.29235237173281</v>
      </c>
      <c r="F4907">
        <v>26535</v>
      </c>
      <c r="G4907">
        <f t="shared" si="229"/>
        <v>0</v>
      </c>
      <c r="H4907" s="3">
        <f t="shared" si="230"/>
        <v>4.4238190919654041</v>
      </c>
      <c r="I4907" s="3">
        <f t="shared" si="231"/>
        <v>4.4238190919654041</v>
      </c>
      <c r="J4907">
        <v>49</v>
      </c>
      <c r="K4907">
        <v>1</v>
      </c>
    </row>
    <row r="4908" spans="1:11" x14ac:dyDescent="0.2">
      <c r="A4908" t="s">
        <v>9578</v>
      </c>
      <c r="B4908" t="s">
        <v>9</v>
      </c>
      <c r="C4908" s="1" t="s">
        <v>9579</v>
      </c>
      <c r="D4908">
        <v>-118.60189521177401</v>
      </c>
      <c r="E4908" s="2">
        <v>1.0476190476190399</v>
      </c>
      <c r="F4908">
        <v>69.835418994443401</v>
      </c>
      <c r="G4908">
        <f t="shared" si="229"/>
        <v>1</v>
      </c>
      <c r="H4908" s="3">
        <f t="shared" si="230"/>
        <v>1.8440757431447308</v>
      </c>
      <c r="I4908" s="3">
        <f t="shared" si="231"/>
        <v>1.8440757431447308</v>
      </c>
      <c r="J4908">
        <v>0</v>
      </c>
      <c r="K4908">
        <v>0</v>
      </c>
    </row>
    <row r="4909" spans="1:11" x14ac:dyDescent="0.2">
      <c r="A4909" t="s">
        <v>9580</v>
      </c>
      <c r="B4909" t="s">
        <v>9</v>
      </c>
      <c r="C4909" s="1" t="s">
        <v>9581</v>
      </c>
      <c r="D4909">
        <v>-121.490521412143</v>
      </c>
      <c r="E4909" s="2">
        <v>1</v>
      </c>
      <c r="F4909">
        <v>69.835418994478403</v>
      </c>
      <c r="G4909">
        <f t="shared" si="229"/>
        <v>1</v>
      </c>
      <c r="H4909" s="3">
        <f t="shared" si="230"/>
        <v>1.8440757431449484</v>
      </c>
      <c r="I4909" s="3">
        <f t="shared" si="231"/>
        <v>0</v>
      </c>
      <c r="J4909">
        <v>0</v>
      </c>
      <c r="K4909">
        <v>0</v>
      </c>
    </row>
    <row r="4910" spans="1:11" x14ac:dyDescent="0.2">
      <c r="A4910" t="s">
        <v>9582</v>
      </c>
      <c r="B4910" t="s">
        <v>9</v>
      </c>
      <c r="C4910" s="1" t="s">
        <v>9583</v>
      </c>
      <c r="D4910">
        <v>-119.833000929004</v>
      </c>
      <c r="E4910" s="2">
        <v>1</v>
      </c>
      <c r="F4910">
        <v>69.835418994425794</v>
      </c>
      <c r="G4910">
        <f t="shared" si="229"/>
        <v>1</v>
      </c>
      <c r="H4910" s="3">
        <f t="shared" si="230"/>
        <v>1.8440757431446213</v>
      </c>
      <c r="I4910" s="3">
        <f t="shared" si="231"/>
        <v>0</v>
      </c>
      <c r="J4910">
        <v>0</v>
      </c>
      <c r="K4910">
        <v>0</v>
      </c>
    </row>
    <row r="4911" spans="1:11" x14ac:dyDescent="0.2">
      <c r="A4911" t="s">
        <v>9584</v>
      </c>
      <c r="B4911" t="s">
        <v>9</v>
      </c>
      <c r="C4911" s="1" t="s">
        <v>9585</v>
      </c>
      <c r="D4911">
        <v>-118.60402733278799</v>
      </c>
      <c r="E4911" s="2">
        <v>1.0465116279069699</v>
      </c>
      <c r="F4911">
        <v>169.50707502956701</v>
      </c>
      <c r="G4911">
        <f t="shared" si="229"/>
        <v>1</v>
      </c>
      <c r="H4911" s="3">
        <f t="shared" si="230"/>
        <v>2.2291878298675671</v>
      </c>
      <c r="I4911" s="3">
        <f t="shared" si="231"/>
        <v>2.2291878298675671</v>
      </c>
      <c r="J4911">
        <v>0</v>
      </c>
      <c r="K4911">
        <v>0</v>
      </c>
    </row>
    <row r="4912" spans="1:11" x14ac:dyDescent="0.2">
      <c r="A4912" t="s">
        <v>9586</v>
      </c>
      <c r="B4912" t="s">
        <v>9</v>
      </c>
      <c r="C4912" s="1" t="s">
        <v>9587</v>
      </c>
      <c r="D4912">
        <v>-118.717361814307</v>
      </c>
      <c r="E4912" s="2">
        <v>4.3255813953488298</v>
      </c>
      <c r="F4912">
        <v>69.835418994390494</v>
      </c>
      <c r="G4912">
        <f t="shared" si="229"/>
        <v>1</v>
      </c>
      <c r="H4912" s="3">
        <f t="shared" si="230"/>
        <v>1.8440757431444017</v>
      </c>
      <c r="I4912" s="3">
        <f t="shared" si="231"/>
        <v>1.8440757431444017</v>
      </c>
      <c r="J4912">
        <v>0</v>
      </c>
      <c r="K4912">
        <v>0</v>
      </c>
    </row>
    <row r="4913" spans="1:11" x14ac:dyDescent="0.2">
      <c r="A4913" t="s">
        <v>9588</v>
      </c>
      <c r="B4913" t="s">
        <v>9</v>
      </c>
      <c r="C4913" s="1" t="s">
        <v>9589</v>
      </c>
      <c r="D4913">
        <v>-119.892858454039</v>
      </c>
      <c r="E4913" s="2">
        <v>1</v>
      </c>
      <c r="F4913">
        <v>69.835418994543303</v>
      </c>
      <c r="G4913">
        <f t="shared" si="229"/>
        <v>1</v>
      </c>
      <c r="H4913" s="3">
        <f t="shared" si="230"/>
        <v>1.8440757431453521</v>
      </c>
      <c r="I4913" s="3">
        <f t="shared" si="231"/>
        <v>0</v>
      </c>
      <c r="J4913">
        <v>0</v>
      </c>
      <c r="K4913">
        <v>0</v>
      </c>
    </row>
    <row r="4914" spans="1:11" x14ac:dyDescent="0.2">
      <c r="A4914" t="s">
        <v>9590</v>
      </c>
      <c r="B4914" t="s">
        <v>9</v>
      </c>
      <c r="C4914" s="1" t="s">
        <v>9591</v>
      </c>
      <c r="D4914">
        <v>-120.03250153314799</v>
      </c>
      <c r="E4914" s="2">
        <v>1</v>
      </c>
      <c r="F4914">
        <v>69.835418994447494</v>
      </c>
      <c r="G4914">
        <f t="shared" si="229"/>
        <v>1</v>
      </c>
      <c r="H4914" s="3">
        <f t="shared" si="230"/>
        <v>1.8440757431447563</v>
      </c>
      <c r="I4914" s="3">
        <f t="shared" si="231"/>
        <v>0</v>
      </c>
      <c r="J4914">
        <v>0</v>
      </c>
      <c r="K4914">
        <v>0</v>
      </c>
    </row>
    <row r="4915" spans="1:11" x14ac:dyDescent="0.2">
      <c r="A4915" t="s">
        <v>9592</v>
      </c>
      <c r="B4915" t="s">
        <v>9</v>
      </c>
      <c r="C4915" s="1" t="s">
        <v>9593</v>
      </c>
      <c r="D4915">
        <v>-120.133549395735</v>
      </c>
      <c r="E4915" s="2">
        <v>1.73170731707317</v>
      </c>
      <c r="F4915">
        <v>69.835418994568499</v>
      </c>
      <c r="G4915">
        <f t="shared" si="229"/>
        <v>1</v>
      </c>
      <c r="H4915" s="3">
        <f t="shared" si="230"/>
        <v>1.8440757431455088</v>
      </c>
      <c r="I4915" s="3">
        <f t="shared" si="231"/>
        <v>1.8440757431455088</v>
      </c>
      <c r="J4915">
        <v>0</v>
      </c>
      <c r="K4915">
        <v>0</v>
      </c>
    </row>
    <row r="4916" spans="1:11" x14ac:dyDescent="0.2">
      <c r="A4916" t="s">
        <v>9594</v>
      </c>
      <c r="B4916" t="s">
        <v>9</v>
      </c>
      <c r="C4916" s="1" t="s">
        <v>9595</v>
      </c>
      <c r="D4916">
        <v>-117.965363649804</v>
      </c>
      <c r="E4916" s="2">
        <v>1</v>
      </c>
      <c r="F4916">
        <v>69.835418994387297</v>
      </c>
      <c r="G4916">
        <f t="shared" si="229"/>
        <v>1</v>
      </c>
      <c r="H4916" s="3">
        <f t="shared" si="230"/>
        <v>1.8440757431443819</v>
      </c>
      <c r="I4916" s="3">
        <f t="shared" si="231"/>
        <v>0</v>
      </c>
      <c r="J4916">
        <v>0</v>
      </c>
      <c r="K4916">
        <v>0</v>
      </c>
    </row>
    <row r="4917" spans="1:11" x14ac:dyDescent="0.2">
      <c r="A4917" t="s">
        <v>9596</v>
      </c>
      <c r="B4917" t="s">
        <v>9</v>
      </c>
      <c r="C4917" s="1" t="s">
        <v>9597</v>
      </c>
      <c r="D4917">
        <v>-119.963493459988</v>
      </c>
      <c r="E4917" s="2">
        <v>1</v>
      </c>
      <c r="F4917">
        <v>69.835418994429602</v>
      </c>
      <c r="G4917">
        <f t="shared" si="229"/>
        <v>1</v>
      </c>
      <c r="H4917" s="3">
        <f t="shared" si="230"/>
        <v>1.8440757431446451</v>
      </c>
      <c r="I4917" s="3">
        <f t="shared" si="231"/>
        <v>0</v>
      </c>
      <c r="J4917">
        <v>0</v>
      </c>
      <c r="K4917">
        <v>0</v>
      </c>
    </row>
    <row r="4918" spans="1:11" x14ac:dyDescent="0.2">
      <c r="A4918" t="s">
        <v>9598</v>
      </c>
      <c r="B4918" t="s">
        <v>9</v>
      </c>
      <c r="C4918" s="1" t="s">
        <v>9599</v>
      </c>
      <c r="D4918">
        <v>-121.867066183125</v>
      </c>
      <c r="E4918" s="2">
        <v>1.1666666666666601</v>
      </c>
      <c r="F4918">
        <v>69.835418994451601</v>
      </c>
      <c r="G4918">
        <f t="shared" si="229"/>
        <v>1</v>
      </c>
      <c r="H4918" s="3">
        <f t="shared" si="230"/>
        <v>1.8440757431447818</v>
      </c>
      <c r="I4918" s="3">
        <f t="shared" si="231"/>
        <v>1.8440757431447818</v>
      </c>
      <c r="J4918">
        <v>0</v>
      </c>
      <c r="K4918">
        <v>0</v>
      </c>
    </row>
    <row r="4919" spans="1:11" x14ac:dyDescent="0.2">
      <c r="A4919" t="s">
        <v>9600</v>
      </c>
      <c r="B4919" t="s">
        <v>9</v>
      </c>
      <c r="C4919" s="1" t="s">
        <v>9601</v>
      </c>
      <c r="D4919">
        <v>-118.69535121092601</v>
      </c>
      <c r="E4919" s="2">
        <v>3.2380952380952301</v>
      </c>
      <c r="F4919">
        <v>69.835418994366606</v>
      </c>
      <c r="G4919">
        <f t="shared" si="229"/>
        <v>1</v>
      </c>
      <c r="H4919" s="3">
        <f t="shared" si="230"/>
        <v>1.8440757431442532</v>
      </c>
      <c r="I4919" s="3">
        <f t="shared" si="231"/>
        <v>1.8440757431442532</v>
      </c>
      <c r="J4919">
        <v>0</v>
      </c>
      <c r="K4919">
        <v>0</v>
      </c>
    </row>
    <row r="4920" spans="1:11" x14ac:dyDescent="0.2">
      <c r="A4920" t="s">
        <v>9602</v>
      </c>
      <c r="B4920" t="s">
        <v>9</v>
      </c>
      <c r="C4920" s="1" t="s">
        <v>9603</v>
      </c>
      <c r="D4920">
        <v>-121.03987839159601</v>
      </c>
      <c r="E4920" s="2">
        <v>1</v>
      </c>
      <c r="F4920">
        <v>121.385016182249</v>
      </c>
      <c r="G4920">
        <f t="shared" si="229"/>
        <v>1</v>
      </c>
      <c r="H4920" s="3">
        <f t="shared" si="230"/>
        <v>2.0841650805531762</v>
      </c>
      <c r="I4920" s="3">
        <f t="shared" si="231"/>
        <v>0</v>
      </c>
      <c r="J4920">
        <v>0</v>
      </c>
      <c r="K4920">
        <v>0</v>
      </c>
    </row>
    <row r="4921" spans="1:11" x14ac:dyDescent="0.2">
      <c r="A4921" t="s">
        <v>9604</v>
      </c>
      <c r="B4921" t="s">
        <v>9</v>
      </c>
      <c r="C4921">
        <v>38.0661811348836</v>
      </c>
      <c r="D4921">
        <v>-120.45318510314</v>
      </c>
      <c r="E4921" s="2">
        <v>1.6827309236947701</v>
      </c>
      <c r="F4921">
        <v>545.99328241473995</v>
      </c>
      <c r="G4921">
        <f t="shared" si="229"/>
        <v>0</v>
      </c>
      <c r="H4921" s="3">
        <f t="shared" si="230"/>
        <v>2.7371872994297242</v>
      </c>
      <c r="I4921" s="3">
        <f t="shared" si="231"/>
        <v>2.7371872994297242</v>
      </c>
      <c r="J4921">
        <v>0</v>
      </c>
      <c r="K4921">
        <v>0</v>
      </c>
    </row>
    <row r="4922" spans="1:11" x14ac:dyDescent="0.2">
      <c r="A4922" t="s">
        <v>9605</v>
      </c>
      <c r="B4922" t="s">
        <v>9</v>
      </c>
      <c r="C4922" s="1" t="s">
        <v>9606</v>
      </c>
      <c r="D4922">
        <v>-120.398895211892</v>
      </c>
      <c r="E4922" s="2">
        <v>1.04938271604938</v>
      </c>
      <c r="F4922">
        <v>552.15363316721903</v>
      </c>
      <c r="G4922">
        <f t="shared" si="229"/>
        <v>0</v>
      </c>
      <c r="H4922" s="3">
        <f t="shared" si="230"/>
        <v>2.7420599341665404</v>
      </c>
      <c r="I4922" s="3">
        <f t="shared" si="231"/>
        <v>2.7420599341665404</v>
      </c>
      <c r="J4922">
        <v>0</v>
      </c>
      <c r="K4922">
        <v>0</v>
      </c>
    </row>
    <row r="4923" spans="1:11" x14ac:dyDescent="0.2">
      <c r="A4923" t="s">
        <v>9607</v>
      </c>
      <c r="B4923" t="s">
        <v>9</v>
      </c>
      <c r="C4923" s="1" t="s">
        <v>9608</v>
      </c>
      <c r="D4923">
        <v>-122.29773201144501</v>
      </c>
      <c r="E4923" s="2">
        <v>1.9047619047619</v>
      </c>
      <c r="F4923">
        <v>69.835418994578603</v>
      </c>
      <c r="G4923">
        <f t="shared" si="229"/>
        <v>1</v>
      </c>
      <c r="H4923" s="3">
        <f t="shared" si="230"/>
        <v>1.8440757431455717</v>
      </c>
      <c r="I4923" s="3">
        <f t="shared" si="231"/>
        <v>1.8440757431455717</v>
      </c>
      <c r="J4923">
        <v>0</v>
      </c>
      <c r="K4923">
        <v>0</v>
      </c>
    </row>
    <row r="4924" spans="1:11" x14ac:dyDescent="0.2">
      <c r="A4924" t="s">
        <v>9609</v>
      </c>
      <c r="B4924" t="s">
        <v>9</v>
      </c>
      <c r="C4924" s="1" t="s">
        <v>9610</v>
      </c>
      <c r="D4924">
        <v>-121.426203104564</v>
      </c>
      <c r="E4924" s="2">
        <v>1</v>
      </c>
      <c r="F4924">
        <v>69.835418994448901</v>
      </c>
      <c r="G4924">
        <f t="shared" si="229"/>
        <v>1</v>
      </c>
      <c r="H4924" s="3">
        <f t="shared" si="230"/>
        <v>1.844075743144765</v>
      </c>
      <c r="I4924" s="3">
        <f t="shared" si="231"/>
        <v>0</v>
      </c>
      <c r="J4924">
        <v>0</v>
      </c>
      <c r="K4924">
        <v>0</v>
      </c>
    </row>
    <row r="4925" spans="1:11" x14ac:dyDescent="0.2">
      <c r="A4925" t="s">
        <v>9611</v>
      </c>
      <c r="B4925" t="s">
        <v>9</v>
      </c>
      <c r="C4925">
        <v>37.867454565593597</v>
      </c>
      <c r="D4925">
        <v>-119.63228414252301</v>
      </c>
      <c r="E4925" s="2">
        <v>1.4634146341463401</v>
      </c>
      <c r="F4925">
        <v>508.42595593015602</v>
      </c>
      <c r="G4925">
        <f t="shared" si="229"/>
        <v>0</v>
      </c>
      <c r="H4925" s="3">
        <f t="shared" si="230"/>
        <v>2.7062277138518658</v>
      </c>
      <c r="I4925" s="3">
        <f t="shared" si="231"/>
        <v>2.7062277138518658</v>
      </c>
      <c r="J4925">
        <v>0</v>
      </c>
      <c r="K4925">
        <v>0</v>
      </c>
    </row>
    <row r="4926" spans="1:11" x14ac:dyDescent="0.2">
      <c r="A4926" t="s">
        <v>9612</v>
      </c>
      <c r="B4926" t="s">
        <v>9</v>
      </c>
      <c r="C4926" s="1" t="s">
        <v>9613</v>
      </c>
      <c r="D4926">
        <v>-123.633115500709</v>
      </c>
      <c r="E4926" s="2">
        <v>3.0917431192660501</v>
      </c>
      <c r="F4926">
        <v>3566.2428801979399</v>
      </c>
      <c r="G4926">
        <f t="shared" si="229"/>
        <v>0</v>
      </c>
      <c r="H4926" s="3">
        <f t="shared" si="230"/>
        <v>3.5522109176216463</v>
      </c>
      <c r="I4926" s="3">
        <f t="shared" si="231"/>
        <v>3.5522109176216463</v>
      </c>
      <c r="J4926">
        <v>0</v>
      </c>
      <c r="K4926">
        <v>0</v>
      </c>
    </row>
    <row r="4927" spans="1:11" x14ac:dyDescent="0.2">
      <c r="A4927" t="s">
        <v>9614</v>
      </c>
      <c r="B4927" t="s">
        <v>9</v>
      </c>
      <c r="C4927" s="1" t="s">
        <v>9615</v>
      </c>
      <c r="D4927">
        <v>-121.85616641492599</v>
      </c>
      <c r="E4927" s="2">
        <v>1.02739726027397</v>
      </c>
      <c r="F4927">
        <v>156.14483501565499</v>
      </c>
      <c r="G4927">
        <f t="shared" si="229"/>
        <v>1</v>
      </c>
      <c r="H4927" s="3">
        <f t="shared" si="230"/>
        <v>2.1935276231400311</v>
      </c>
      <c r="I4927" s="3">
        <f t="shared" si="231"/>
        <v>2.1935276231400311</v>
      </c>
      <c r="J4927">
        <v>0</v>
      </c>
      <c r="K4927">
        <v>0</v>
      </c>
    </row>
    <row r="4928" spans="1:11" x14ac:dyDescent="0.2">
      <c r="A4928" t="s">
        <v>9616</v>
      </c>
      <c r="B4928" t="s">
        <v>9</v>
      </c>
      <c r="C4928" s="1" t="s">
        <v>9617</v>
      </c>
      <c r="D4928">
        <v>-123.608366123577</v>
      </c>
      <c r="E4928" s="2">
        <v>4.2857142857142803</v>
      </c>
      <c r="F4928">
        <v>69.835418994539197</v>
      </c>
      <c r="G4928">
        <f t="shared" si="229"/>
        <v>1</v>
      </c>
      <c r="H4928" s="3">
        <f t="shared" si="230"/>
        <v>1.8440757431453265</v>
      </c>
      <c r="I4928" s="3">
        <f t="shared" si="231"/>
        <v>1.8440757431453265</v>
      </c>
      <c r="J4928">
        <v>0</v>
      </c>
      <c r="K4928">
        <v>0</v>
      </c>
    </row>
    <row r="4929" spans="1:11" x14ac:dyDescent="0.2">
      <c r="A4929" t="s">
        <v>9618</v>
      </c>
      <c r="B4929" t="s">
        <v>9</v>
      </c>
      <c r="C4929" s="1" t="s">
        <v>9619</v>
      </c>
      <c r="D4929">
        <v>-123.400978693493</v>
      </c>
      <c r="E4929" s="2">
        <v>3.7426470588235201</v>
      </c>
      <c r="F4929">
        <v>111144.455257913</v>
      </c>
      <c r="G4929">
        <f t="shared" si="229"/>
        <v>0</v>
      </c>
      <c r="H4929" s="3">
        <f t="shared" si="230"/>
        <v>5.0458878016192914</v>
      </c>
      <c r="I4929" s="3">
        <f t="shared" si="231"/>
        <v>5.0458878016192914</v>
      </c>
      <c r="J4929">
        <v>0</v>
      </c>
      <c r="K4929">
        <v>0</v>
      </c>
    </row>
    <row r="4930" spans="1:11" x14ac:dyDescent="0.2">
      <c r="A4930" t="s">
        <v>9620</v>
      </c>
      <c r="B4930" t="s">
        <v>9</v>
      </c>
      <c r="C4930" s="1" t="s">
        <v>9621</v>
      </c>
      <c r="D4930">
        <v>-121.33462878509199</v>
      </c>
      <c r="E4930" s="2">
        <v>1</v>
      </c>
      <c r="F4930">
        <v>69.835418994534507</v>
      </c>
      <c r="G4930">
        <f t="shared" si="229"/>
        <v>1</v>
      </c>
      <c r="H4930" s="3">
        <f t="shared" si="230"/>
        <v>1.8440757431452974</v>
      </c>
      <c r="I4930" s="3">
        <f t="shared" si="231"/>
        <v>0</v>
      </c>
      <c r="J4930">
        <v>0</v>
      </c>
      <c r="K4930">
        <v>0</v>
      </c>
    </row>
    <row r="4931" spans="1:11" x14ac:dyDescent="0.2">
      <c r="A4931" t="s">
        <v>9622</v>
      </c>
      <c r="B4931" t="s">
        <v>9</v>
      </c>
      <c r="C4931" s="1" t="s">
        <v>9623</v>
      </c>
      <c r="D4931">
        <v>-120.084704221297</v>
      </c>
      <c r="E4931" s="2">
        <v>1</v>
      </c>
      <c r="F4931">
        <v>69.835418994448901</v>
      </c>
      <c r="G4931">
        <f t="shared" ref="G4931:G4994" si="232">IF(F4931&lt;300,1,0)</f>
        <v>1</v>
      </c>
      <c r="H4931" s="3">
        <f t="shared" ref="H4931:H4994" si="233">LOG10(F4931)</f>
        <v>1.844075743144765</v>
      </c>
      <c r="I4931" s="3">
        <f t="shared" ref="I4931:I4994" si="234">IF(E4931&gt;1,H4931,0)</f>
        <v>0</v>
      </c>
      <c r="J4931">
        <v>0</v>
      </c>
      <c r="K4931">
        <v>0</v>
      </c>
    </row>
    <row r="4932" spans="1:11" x14ac:dyDescent="0.2">
      <c r="A4932" t="s">
        <v>9624</v>
      </c>
      <c r="B4932" t="s">
        <v>9</v>
      </c>
      <c r="C4932" s="1" t="s">
        <v>9625</v>
      </c>
      <c r="D4932">
        <v>-122.562623898591</v>
      </c>
      <c r="E4932" s="2">
        <v>1.4275362318840501</v>
      </c>
      <c r="F4932">
        <v>255.082140671133</v>
      </c>
      <c r="G4932">
        <f t="shared" si="232"/>
        <v>1</v>
      </c>
      <c r="H4932" s="3">
        <f t="shared" si="233"/>
        <v>2.4066800529669332</v>
      </c>
      <c r="I4932" s="3">
        <f t="shared" si="234"/>
        <v>2.4066800529669332</v>
      </c>
      <c r="J4932">
        <v>0</v>
      </c>
      <c r="K4932">
        <v>0</v>
      </c>
    </row>
    <row r="4933" spans="1:11" x14ac:dyDescent="0.2">
      <c r="A4933" t="s">
        <v>9626</v>
      </c>
      <c r="B4933" t="s">
        <v>9</v>
      </c>
      <c r="C4933">
        <v>37.776397247772202</v>
      </c>
      <c r="D4933">
        <v>-121.149724717678</v>
      </c>
      <c r="E4933" s="2">
        <v>1</v>
      </c>
      <c r="F4933">
        <v>69.835418994409295</v>
      </c>
      <c r="G4933">
        <f t="shared" si="232"/>
        <v>1</v>
      </c>
      <c r="H4933" s="3">
        <f t="shared" si="233"/>
        <v>1.8440757431445187</v>
      </c>
      <c r="I4933" s="3">
        <f t="shared" si="234"/>
        <v>0</v>
      </c>
      <c r="J4933">
        <v>0</v>
      </c>
      <c r="K4933">
        <v>0</v>
      </c>
    </row>
    <row r="4934" spans="1:11" x14ac:dyDescent="0.2">
      <c r="A4934" t="s">
        <v>9627</v>
      </c>
      <c r="B4934" t="s">
        <v>9</v>
      </c>
      <c r="C4934" s="1" t="s">
        <v>9628</v>
      </c>
      <c r="D4934">
        <v>-121.02984201290499</v>
      </c>
      <c r="E4934" s="2">
        <v>1</v>
      </c>
      <c r="F4934">
        <v>244.70021607154999</v>
      </c>
      <c r="G4934">
        <f t="shared" si="232"/>
        <v>1</v>
      </c>
      <c r="H4934" s="3">
        <f t="shared" si="233"/>
        <v>2.3886343528362208</v>
      </c>
      <c r="I4934" s="3">
        <f t="shared" si="234"/>
        <v>0</v>
      </c>
      <c r="J4934">
        <v>0</v>
      </c>
      <c r="K4934">
        <v>0</v>
      </c>
    </row>
    <row r="4935" spans="1:11" x14ac:dyDescent="0.2">
      <c r="A4935" t="s">
        <v>9629</v>
      </c>
      <c r="B4935" t="s">
        <v>9</v>
      </c>
      <c r="C4935" s="1" t="s">
        <v>9630</v>
      </c>
      <c r="D4935">
        <v>-120.440746112752</v>
      </c>
      <c r="E4935" s="2">
        <v>3.7777777777777701</v>
      </c>
      <c r="F4935">
        <v>149.654915657332</v>
      </c>
      <c r="G4935">
        <f t="shared" si="232"/>
        <v>1</v>
      </c>
      <c r="H4935" s="3">
        <f t="shared" si="233"/>
        <v>2.1750909865139492</v>
      </c>
      <c r="I4935" s="3">
        <f t="shared" si="234"/>
        <v>2.1750909865139492</v>
      </c>
      <c r="J4935">
        <v>0</v>
      </c>
      <c r="K4935">
        <v>0</v>
      </c>
    </row>
    <row r="4936" spans="1:11" x14ac:dyDescent="0.2">
      <c r="A4936" t="s">
        <v>9631</v>
      </c>
      <c r="B4936" t="s">
        <v>9</v>
      </c>
      <c r="C4936" s="1" t="s">
        <v>9632</v>
      </c>
      <c r="D4936">
        <v>-122.117202493378</v>
      </c>
      <c r="E4936" s="2">
        <v>1</v>
      </c>
      <c r="F4936">
        <v>69.835418994593496</v>
      </c>
      <c r="G4936">
        <f t="shared" si="232"/>
        <v>1</v>
      </c>
      <c r="H4936" s="3">
        <f t="shared" si="233"/>
        <v>1.8440757431456642</v>
      </c>
      <c r="I4936" s="3">
        <f t="shared" si="234"/>
        <v>0</v>
      </c>
      <c r="J4936">
        <v>0</v>
      </c>
      <c r="K4936">
        <v>0</v>
      </c>
    </row>
    <row r="4937" spans="1:11" x14ac:dyDescent="0.2">
      <c r="A4937" t="s">
        <v>9633</v>
      </c>
      <c r="B4937" t="s">
        <v>9</v>
      </c>
      <c r="C4937" s="1" t="s">
        <v>9634</v>
      </c>
      <c r="D4937">
        <v>-121.03651895230399</v>
      </c>
      <c r="E4937" s="2">
        <v>1.24285714285714</v>
      </c>
      <c r="F4937">
        <v>126.989573161251</v>
      </c>
      <c r="G4937">
        <f t="shared" si="232"/>
        <v>1</v>
      </c>
      <c r="H4937" s="3">
        <f t="shared" si="233"/>
        <v>2.1037680634407403</v>
      </c>
      <c r="I4937" s="3">
        <f t="shared" si="234"/>
        <v>2.1037680634407403</v>
      </c>
      <c r="J4937">
        <v>0</v>
      </c>
      <c r="K4937">
        <v>0</v>
      </c>
    </row>
    <row r="4938" spans="1:11" x14ac:dyDescent="0.2">
      <c r="A4938" t="s">
        <v>9635</v>
      </c>
      <c r="B4938" t="s">
        <v>9</v>
      </c>
      <c r="C4938" s="1" t="s">
        <v>9636</v>
      </c>
      <c r="D4938">
        <v>-118.985763305707</v>
      </c>
      <c r="E4938" s="2">
        <v>1</v>
      </c>
      <c r="F4938">
        <v>69.835418994439294</v>
      </c>
      <c r="G4938">
        <f t="shared" si="232"/>
        <v>1</v>
      </c>
      <c r="H4938" s="3">
        <f t="shared" si="233"/>
        <v>1.8440757431447052</v>
      </c>
      <c r="I4938" s="3">
        <f t="shared" si="234"/>
        <v>0</v>
      </c>
      <c r="J4938">
        <v>0</v>
      </c>
      <c r="K4938">
        <v>0</v>
      </c>
    </row>
    <row r="4939" spans="1:11" x14ac:dyDescent="0.2">
      <c r="A4939" t="s">
        <v>9637</v>
      </c>
      <c r="B4939" t="s">
        <v>9</v>
      </c>
      <c r="C4939" s="1" t="s">
        <v>9638</v>
      </c>
      <c r="D4939">
        <v>-121.47611375204499</v>
      </c>
      <c r="E4939" s="2">
        <v>1</v>
      </c>
      <c r="F4939">
        <v>69.835418994382593</v>
      </c>
      <c r="G4939">
        <f t="shared" si="232"/>
        <v>1</v>
      </c>
      <c r="H4939" s="3">
        <f t="shared" si="233"/>
        <v>1.8440757431443526</v>
      </c>
      <c r="I4939" s="3">
        <f t="shared" si="234"/>
        <v>0</v>
      </c>
      <c r="J4939">
        <v>0</v>
      </c>
      <c r="K4939">
        <v>0</v>
      </c>
    </row>
    <row r="4940" spans="1:11" x14ac:dyDescent="0.2">
      <c r="A4940" t="s">
        <v>9639</v>
      </c>
      <c r="B4940" t="s">
        <v>9</v>
      </c>
      <c r="C4940" s="1" t="s">
        <v>9640</v>
      </c>
      <c r="D4940">
        <v>-120.089387747231</v>
      </c>
      <c r="E4940" s="2">
        <v>1.2936507936507899</v>
      </c>
      <c r="F4940">
        <v>241.25572930860201</v>
      </c>
      <c r="G4940">
        <f t="shared" si="232"/>
        <v>1</v>
      </c>
      <c r="H4940" s="3">
        <f t="shared" si="233"/>
        <v>2.3824776357052229</v>
      </c>
      <c r="I4940" s="3">
        <f t="shared" si="234"/>
        <v>2.3824776357052229</v>
      </c>
      <c r="J4940">
        <v>0</v>
      </c>
      <c r="K4940">
        <v>0</v>
      </c>
    </row>
    <row r="4941" spans="1:11" x14ac:dyDescent="0.2">
      <c r="A4941" t="s">
        <v>9641</v>
      </c>
      <c r="B4941" t="s">
        <v>9</v>
      </c>
      <c r="C4941" s="1" t="s">
        <v>9642</v>
      </c>
      <c r="D4941">
        <v>-123.19939974905201</v>
      </c>
      <c r="E4941" s="2">
        <v>3.7666666666666599</v>
      </c>
      <c r="F4941">
        <v>184.097486948869</v>
      </c>
      <c r="G4941">
        <f t="shared" si="232"/>
        <v>1</v>
      </c>
      <c r="H4941" s="3">
        <f t="shared" si="233"/>
        <v>2.2650478601406898</v>
      </c>
      <c r="I4941" s="3">
        <f t="shared" si="234"/>
        <v>2.2650478601406898</v>
      </c>
      <c r="J4941">
        <v>0</v>
      </c>
      <c r="K4941">
        <v>0</v>
      </c>
    </row>
    <row r="4942" spans="1:11" x14ac:dyDescent="0.2">
      <c r="A4942" t="s">
        <v>9643</v>
      </c>
      <c r="B4942" t="s">
        <v>9</v>
      </c>
      <c r="C4942" s="1" t="s">
        <v>9644</v>
      </c>
      <c r="D4942">
        <v>-121.6337641428</v>
      </c>
      <c r="E4942" s="2">
        <v>1.0526315789473599</v>
      </c>
      <c r="F4942">
        <v>69.835418994467801</v>
      </c>
      <c r="G4942">
        <f t="shared" si="232"/>
        <v>1</v>
      </c>
      <c r="H4942" s="3">
        <f t="shared" si="233"/>
        <v>1.8440757431448824</v>
      </c>
      <c r="I4942" s="3">
        <f t="shared" si="234"/>
        <v>1.8440757431448824</v>
      </c>
      <c r="J4942">
        <v>0</v>
      </c>
      <c r="K4942">
        <v>0</v>
      </c>
    </row>
    <row r="4943" spans="1:11" x14ac:dyDescent="0.2">
      <c r="A4943" t="s">
        <v>9645</v>
      </c>
      <c r="B4943" t="s">
        <v>9</v>
      </c>
      <c r="C4943" s="1" t="s">
        <v>9646</v>
      </c>
      <c r="D4943">
        <v>-121.150809549275</v>
      </c>
      <c r="E4943" s="2">
        <v>1</v>
      </c>
      <c r="F4943">
        <v>69.835418994450706</v>
      </c>
      <c r="G4943">
        <f t="shared" si="232"/>
        <v>1</v>
      </c>
      <c r="H4943" s="3">
        <f t="shared" si="233"/>
        <v>1.8440757431447763</v>
      </c>
      <c r="I4943" s="3">
        <f t="shared" si="234"/>
        <v>0</v>
      </c>
      <c r="J4943">
        <v>0</v>
      </c>
      <c r="K4943">
        <v>0</v>
      </c>
    </row>
    <row r="4944" spans="1:11" x14ac:dyDescent="0.2">
      <c r="A4944" t="s">
        <v>9647</v>
      </c>
      <c r="B4944" t="s">
        <v>9</v>
      </c>
      <c r="C4944">
        <v>38.262826409663603</v>
      </c>
      <c r="D4944">
        <v>-122.724266066193</v>
      </c>
      <c r="E4944" s="2">
        <v>1</v>
      </c>
      <c r="F4944">
        <v>103.56055492247199</v>
      </c>
      <c r="G4944">
        <f t="shared" si="232"/>
        <v>1</v>
      </c>
      <c r="H4944" s="3">
        <f t="shared" si="233"/>
        <v>2.0151943689076952</v>
      </c>
      <c r="I4944" s="3">
        <f t="shared" si="234"/>
        <v>0</v>
      </c>
      <c r="J4944">
        <v>0</v>
      </c>
      <c r="K4944">
        <v>0</v>
      </c>
    </row>
    <row r="4945" spans="1:11" x14ac:dyDescent="0.2">
      <c r="A4945" t="s">
        <v>9648</v>
      </c>
      <c r="B4945" t="s">
        <v>9</v>
      </c>
      <c r="C4945" s="1" t="s">
        <v>9649</v>
      </c>
      <c r="D4945">
        <v>-119.53078031726599</v>
      </c>
      <c r="E4945" s="2">
        <v>4.6500000000000004</v>
      </c>
      <c r="F4945">
        <v>69.835418994466906</v>
      </c>
      <c r="G4945">
        <f t="shared" si="232"/>
        <v>1</v>
      </c>
      <c r="H4945" s="3">
        <f t="shared" si="233"/>
        <v>1.8440757431448769</v>
      </c>
      <c r="I4945" s="3">
        <f t="shared" si="234"/>
        <v>1.8440757431448769</v>
      </c>
      <c r="J4945">
        <v>0</v>
      </c>
      <c r="K4945">
        <v>0</v>
      </c>
    </row>
    <row r="4946" spans="1:11" x14ac:dyDescent="0.2">
      <c r="A4946" t="s">
        <v>9650</v>
      </c>
      <c r="B4946" t="s">
        <v>9</v>
      </c>
      <c r="C4946" s="1" t="s">
        <v>9651</v>
      </c>
      <c r="D4946">
        <v>-121.767605698881</v>
      </c>
      <c r="E4946" s="2">
        <v>1</v>
      </c>
      <c r="F4946">
        <v>69.835418994518903</v>
      </c>
      <c r="G4946">
        <f t="shared" si="232"/>
        <v>1</v>
      </c>
      <c r="H4946" s="3">
        <f t="shared" si="233"/>
        <v>1.8440757431452004</v>
      </c>
      <c r="I4946" s="3">
        <f t="shared" si="234"/>
        <v>0</v>
      </c>
      <c r="J4946">
        <v>0</v>
      </c>
      <c r="K4946">
        <v>0</v>
      </c>
    </row>
    <row r="4947" spans="1:11" x14ac:dyDescent="0.2">
      <c r="A4947" t="s">
        <v>9652</v>
      </c>
      <c r="B4947" t="s">
        <v>9</v>
      </c>
      <c r="C4947" s="1" t="s">
        <v>9653</v>
      </c>
      <c r="D4947">
        <v>-118.602056696882</v>
      </c>
      <c r="E4947" s="2">
        <v>1.0465116279069699</v>
      </c>
      <c r="F4947">
        <v>69.835418994394601</v>
      </c>
      <c r="G4947">
        <f t="shared" si="232"/>
        <v>1</v>
      </c>
      <c r="H4947" s="3">
        <f t="shared" si="233"/>
        <v>1.8440757431444272</v>
      </c>
      <c r="I4947" s="3">
        <f t="shared" si="234"/>
        <v>1.8440757431444272</v>
      </c>
      <c r="J4947">
        <v>0</v>
      </c>
      <c r="K4947">
        <v>0</v>
      </c>
    </row>
    <row r="4948" spans="1:11" x14ac:dyDescent="0.2">
      <c r="A4948" t="s">
        <v>9654</v>
      </c>
      <c r="B4948" t="s">
        <v>9</v>
      </c>
      <c r="C4948" s="1" t="s">
        <v>9655</v>
      </c>
      <c r="D4948">
        <v>-117.933526162597</v>
      </c>
      <c r="E4948" s="2">
        <v>1</v>
      </c>
      <c r="F4948">
        <v>69.835418994415704</v>
      </c>
      <c r="G4948">
        <f t="shared" si="232"/>
        <v>1</v>
      </c>
      <c r="H4948" s="3">
        <f t="shared" si="233"/>
        <v>1.8440757431445585</v>
      </c>
      <c r="I4948" s="3">
        <f t="shared" si="234"/>
        <v>0</v>
      </c>
      <c r="J4948">
        <v>0</v>
      </c>
      <c r="K4948">
        <v>0</v>
      </c>
    </row>
    <row r="4949" spans="1:11" x14ac:dyDescent="0.2">
      <c r="A4949" t="s">
        <v>9656</v>
      </c>
      <c r="B4949" t="s">
        <v>9</v>
      </c>
      <c r="C4949" s="1" t="s">
        <v>9657</v>
      </c>
      <c r="D4949">
        <v>-119.842808779538</v>
      </c>
      <c r="E4949" s="2">
        <v>1.21428571428571</v>
      </c>
      <c r="F4949">
        <v>127.397079910237</v>
      </c>
      <c r="G4949">
        <f t="shared" si="232"/>
        <v>1</v>
      </c>
      <c r="H4949" s="3">
        <f t="shared" si="233"/>
        <v>2.1051594735770029</v>
      </c>
      <c r="I4949" s="3">
        <f t="shared" si="234"/>
        <v>2.1051594735770029</v>
      </c>
      <c r="J4949">
        <v>0</v>
      </c>
      <c r="K4949">
        <v>0</v>
      </c>
    </row>
    <row r="4950" spans="1:11" x14ac:dyDescent="0.2">
      <c r="A4950" t="s">
        <v>9658</v>
      </c>
      <c r="B4950" t="s">
        <v>9</v>
      </c>
      <c r="C4950" s="1" t="s">
        <v>9659</v>
      </c>
      <c r="D4950">
        <v>-120.246928124843</v>
      </c>
      <c r="E4950" s="2">
        <v>1</v>
      </c>
      <c r="F4950">
        <v>69.835418994454798</v>
      </c>
      <c r="G4950">
        <f t="shared" si="232"/>
        <v>1</v>
      </c>
      <c r="H4950" s="3">
        <f t="shared" si="233"/>
        <v>1.8440757431448016</v>
      </c>
      <c r="I4950" s="3">
        <f t="shared" si="234"/>
        <v>0</v>
      </c>
      <c r="J4950">
        <v>0</v>
      </c>
      <c r="K4950">
        <v>0</v>
      </c>
    </row>
    <row r="4951" spans="1:11" x14ac:dyDescent="0.2">
      <c r="A4951" t="s">
        <v>9660</v>
      </c>
      <c r="B4951" t="s">
        <v>9</v>
      </c>
      <c r="C4951" s="1" t="s">
        <v>9661</v>
      </c>
      <c r="D4951">
        <v>-118.805981639511</v>
      </c>
      <c r="E4951" s="2">
        <v>3.07317073170731</v>
      </c>
      <c r="F4951">
        <v>69.835418994521604</v>
      </c>
      <c r="G4951">
        <f t="shared" si="232"/>
        <v>1</v>
      </c>
      <c r="H4951" s="3">
        <f t="shared" si="233"/>
        <v>1.8440757431452171</v>
      </c>
      <c r="I4951" s="3">
        <f t="shared" si="234"/>
        <v>1.8440757431452171</v>
      </c>
      <c r="J4951">
        <v>0</v>
      </c>
      <c r="K4951">
        <v>0</v>
      </c>
    </row>
    <row r="4952" spans="1:11" x14ac:dyDescent="0.2">
      <c r="A4952" t="s">
        <v>9662</v>
      </c>
      <c r="B4952" t="s">
        <v>9</v>
      </c>
      <c r="C4952" s="1" t="s">
        <v>9663</v>
      </c>
      <c r="D4952">
        <v>-120.965120964364</v>
      </c>
      <c r="E4952" s="2">
        <v>1</v>
      </c>
      <c r="F4952">
        <v>69.835418994462799</v>
      </c>
      <c r="G4952">
        <f t="shared" si="232"/>
        <v>1</v>
      </c>
      <c r="H4952" s="3">
        <f t="shared" si="233"/>
        <v>1.8440757431448513</v>
      </c>
      <c r="I4952" s="3">
        <f t="shared" si="234"/>
        <v>0</v>
      </c>
      <c r="J4952">
        <v>0</v>
      </c>
      <c r="K4952">
        <v>0</v>
      </c>
    </row>
    <row r="4953" spans="1:11" x14ac:dyDescent="0.2">
      <c r="A4953" t="s">
        <v>9664</v>
      </c>
      <c r="B4953" t="s">
        <v>9</v>
      </c>
      <c r="C4953" s="1" t="s">
        <v>9665</v>
      </c>
      <c r="D4953">
        <v>-119.86027664868099</v>
      </c>
      <c r="E4953" s="2">
        <v>3.4285714285714199</v>
      </c>
      <c r="F4953">
        <v>69.835418994479795</v>
      </c>
      <c r="G4953">
        <f t="shared" si="232"/>
        <v>1</v>
      </c>
      <c r="H4953" s="3">
        <f t="shared" si="233"/>
        <v>1.844075743144957</v>
      </c>
      <c r="I4953" s="3">
        <f t="shared" si="234"/>
        <v>1.844075743144957</v>
      </c>
      <c r="J4953">
        <v>0</v>
      </c>
      <c r="K4953">
        <v>0</v>
      </c>
    </row>
    <row r="4954" spans="1:11" x14ac:dyDescent="0.2">
      <c r="A4954" t="s">
        <v>9666</v>
      </c>
      <c r="B4954" t="s">
        <v>9</v>
      </c>
      <c r="C4954" s="1" t="s">
        <v>9667</v>
      </c>
      <c r="D4954">
        <v>-118.705767745854</v>
      </c>
      <c r="E4954" s="2">
        <v>2.2857142857142798</v>
      </c>
      <c r="F4954">
        <v>304.47972470748101</v>
      </c>
      <c r="G4954">
        <f t="shared" si="232"/>
        <v>0</v>
      </c>
      <c r="H4954" s="3">
        <f t="shared" si="233"/>
        <v>2.483558378279795</v>
      </c>
      <c r="I4954" s="3">
        <f t="shared" si="234"/>
        <v>2.483558378279795</v>
      </c>
      <c r="J4954">
        <v>0</v>
      </c>
      <c r="K4954">
        <v>0</v>
      </c>
    </row>
    <row r="4955" spans="1:11" x14ac:dyDescent="0.2">
      <c r="A4955" t="s">
        <v>9668</v>
      </c>
      <c r="B4955" t="s">
        <v>9</v>
      </c>
      <c r="C4955" s="1" t="s">
        <v>9669</v>
      </c>
      <c r="D4955">
        <v>-123.196316312665</v>
      </c>
      <c r="E4955" s="2">
        <v>1.2173913043478199</v>
      </c>
      <c r="F4955">
        <v>422.49394912210698</v>
      </c>
      <c r="G4955">
        <f t="shared" si="232"/>
        <v>0</v>
      </c>
      <c r="H4955" s="3">
        <f t="shared" si="233"/>
        <v>2.6258204934473741</v>
      </c>
      <c r="I4955" s="3">
        <f t="shared" si="234"/>
        <v>2.6258204934473741</v>
      </c>
      <c r="J4955">
        <v>0</v>
      </c>
      <c r="K4955">
        <v>0</v>
      </c>
    </row>
    <row r="4956" spans="1:11" x14ac:dyDescent="0.2">
      <c r="A4956" t="s">
        <v>9670</v>
      </c>
      <c r="B4956" t="s">
        <v>9</v>
      </c>
      <c r="C4956">
        <v>40.244590490386997</v>
      </c>
      <c r="D4956">
        <v>-122.96284729086</v>
      </c>
      <c r="E4956" s="2">
        <v>3.5365853658536501</v>
      </c>
      <c r="F4956">
        <v>69.835418994420294</v>
      </c>
      <c r="G4956">
        <f t="shared" si="232"/>
        <v>1</v>
      </c>
      <c r="H4956" s="3">
        <f t="shared" si="233"/>
        <v>1.8440757431445871</v>
      </c>
      <c r="I4956" s="3">
        <f t="shared" si="234"/>
        <v>1.8440757431445871</v>
      </c>
      <c r="J4956">
        <v>0</v>
      </c>
      <c r="K4956">
        <v>0</v>
      </c>
    </row>
    <row r="4957" spans="1:11" x14ac:dyDescent="0.2">
      <c r="A4957" t="s">
        <v>9671</v>
      </c>
      <c r="B4957" t="s">
        <v>9</v>
      </c>
      <c r="C4957" s="1" t="s">
        <v>9672</v>
      </c>
      <c r="D4957">
        <v>-123.02889252106399</v>
      </c>
      <c r="E4957" s="2">
        <v>2.2857142857142798</v>
      </c>
      <c r="F4957">
        <v>69.835418994539197</v>
      </c>
      <c r="G4957">
        <f t="shared" si="232"/>
        <v>1</v>
      </c>
      <c r="H4957" s="3">
        <f t="shared" si="233"/>
        <v>1.8440757431453265</v>
      </c>
      <c r="I4957" s="3">
        <f t="shared" si="234"/>
        <v>1.8440757431453265</v>
      </c>
      <c r="J4957">
        <v>0</v>
      </c>
      <c r="K4957">
        <v>0</v>
      </c>
    </row>
    <row r="4958" spans="1:11" x14ac:dyDescent="0.2">
      <c r="A4958" t="s">
        <v>9673</v>
      </c>
      <c r="B4958" t="s">
        <v>9</v>
      </c>
      <c r="C4958">
        <v>36.962357893738798</v>
      </c>
      <c r="D4958">
        <v>-120.652843386366</v>
      </c>
      <c r="E4958" s="2">
        <v>1</v>
      </c>
      <c r="F4958">
        <v>69.835418994459005</v>
      </c>
      <c r="G4958">
        <f t="shared" si="232"/>
        <v>1</v>
      </c>
      <c r="H4958" s="3">
        <f t="shared" si="233"/>
        <v>1.8440757431448278</v>
      </c>
      <c r="I4958" s="3">
        <f t="shared" si="234"/>
        <v>0</v>
      </c>
      <c r="J4958">
        <v>0</v>
      </c>
      <c r="K4958">
        <v>0</v>
      </c>
    </row>
    <row r="4959" spans="1:11" x14ac:dyDescent="0.2">
      <c r="A4959" t="s">
        <v>9674</v>
      </c>
      <c r="B4959" t="s">
        <v>9</v>
      </c>
      <c r="C4959" s="1" t="s">
        <v>9675</v>
      </c>
      <c r="D4959">
        <v>-120.69141095724</v>
      </c>
      <c r="E4959" s="2">
        <v>1.59523809523809</v>
      </c>
      <c r="F4959">
        <v>69.835418994466295</v>
      </c>
      <c r="G4959">
        <f t="shared" si="232"/>
        <v>1</v>
      </c>
      <c r="H4959" s="3">
        <f t="shared" si="233"/>
        <v>1.8440757431448731</v>
      </c>
      <c r="I4959" s="3">
        <f t="shared" si="234"/>
        <v>1.8440757431448731</v>
      </c>
      <c r="J4959">
        <v>0</v>
      </c>
      <c r="K4959">
        <v>0</v>
      </c>
    </row>
    <row r="4960" spans="1:11" x14ac:dyDescent="0.2">
      <c r="A4960" t="s">
        <v>9676</v>
      </c>
      <c r="B4960" t="s">
        <v>9</v>
      </c>
      <c r="C4960" s="1" t="s">
        <v>9677</v>
      </c>
      <c r="D4960">
        <v>-121.82703349959399</v>
      </c>
      <c r="E4960" s="2">
        <v>1</v>
      </c>
      <c r="F4960">
        <v>69.835418994470103</v>
      </c>
      <c r="G4960">
        <f t="shared" si="232"/>
        <v>1</v>
      </c>
      <c r="H4960" s="3">
        <f t="shared" si="233"/>
        <v>1.8440757431448969</v>
      </c>
      <c r="I4960" s="3">
        <f t="shared" si="234"/>
        <v>0</v>
      </c>
      <c r="J4960">
        <v>0</v>
      </c>
      <c r="K4960">
        <v>0</v>
      </c>
    </row>
    <row r="4961" spans="1:11" x14ac:dyDescent="0.2">
      <c r="A4961" t="s">
        <v>9678</v>
      </c>
      <c r="B4961" t="s">
        <v>9</v>
      </c>
      <c r="C4961" s="1" t="s">
        <v>9679</v>
      </c>
      <c r="D4961">
        <v>-118.756653102095</v>
      </c>
      <c r="E4961" s="2">
        <v>2.35164835164835</v>
      </c>
      <c r="F4961">
        <v>485.72065292976799</v>
      </c>
      <c r="G4961">
        <f t="shared" si="232"/>
        <v>0</v>
      </c>
      <c r="H4961" s="3">
        <f t="shared" si="233"/>
        <v>2.6863865701453427</v>
      </c>
      <c r="I4961" s="3">
        <f t="shared" si="234"/>
        <v>2.6863865701453427</v>
      </c>
      <c r="J4961">
        <v>0</v>
      </c>
      <c r="K4961">
        <v>0</v>
      </c>
    </row>
    <row r="4962" spans="1:11" x14ac:dyDescent="0.2">
      <c r="A4962" t="s">
        <v>9680</v>
      </c>
      <c r="B4962" t="s">
        <v>9</v>
      </c>
      <c r="C4962" s="1" t="s">
        <v>9681</v>
      </c>
      <c r="D4962">
        <v>-119.418471256749</v>
      </c>
      <c r="E4962" s="2">
        <v>1</v>
      </c>
      <c r="F4962">
        <v>130.00614230555101</v>
      </c>
      <c r="G4962">
        <f t="shared" si="232"/>
        <v>1</v>
      </c>
      <c r="H4962" s="3">
        <f t="shared" si="233"/>
        <v>2.113963871586757</v>
      </c>
      <c r="I4962" s="3">
        <f t="shared" si="234"/>
        <v>0</v>
      </c>
      <c r="J4962">
        <v>0</v>
      </c>
      <c r="K4962">
        <v>0</v>
      </c>
    </row>
    <row r="4963" spans="1:11" x14ac:dyDescent="0.2">
      <c r="A4963" t="s">
        <v>9682</v>
      </c>
      <c r="B4963" t="s">
        <v>9683</v>
      </c>
      <c r="C4963" s="1" t="s">
        <v>9684</v>
      </c>
      <c r="D4963">
        <v>-118.632598840168</v>
      </c>
      <c r="E4963" s="2">
        <v>3.94392523364486</v>
      </c>
      <c r="F4963">
        <v>97528</v>
      </c>
      <c r="G4963">
        <f t="shared" si="232"/>
        <v>0</v>
      </c>
      <c r="H4963" s="3">
        <f t="shared" si="233"/>
        <v>4.989129318259983</v>
      </c>
      <c r="I4963" s="3">
        <f t="shared" si="234"/>
        <v>4.989129318259983</v>
      </c>
      <c r="J4963">
        <v>21</v>
      </c>
      <c r="K4963">
        <v>6.3063063063063002E-2</v>
      </c>
    </row>
    <row r="4964" spans="1:11" x14ac:dyDescent="0.2">
      <c r="A4964" t="s">
        <v>9685</v>
      </c>
      <c r="B4964" t="s">
        <v>9</v>
      </c>
      <c r="C4964" s="1" t="s">
        <v>9686</v>
      </c>
      <c r="D4964">
        <v>-119.7879004535</v>
      </c>
      <c r="E4964" s="2">
        <v>1</v>
      </c>
      <c r="F4964">
        <v>120.753826035009</v>
      </c>
      <c r="G4964">
        <f t="shared" si="232"/>
        <v>1</v>
      </c>
      <c r="H4964" s="3">
        <f t="shared" si="233"/>
        <v>2.0819009000824957</v>
      </c>
      <c r="I4964" s="3">
        <f t="shared" si="234"/>
        <v>0</v>
      </c>
      <c r="J4964">
        <v>0</v>
      </c>
      <c r="K4964">
        <v>0</v>
      </c>
    </row>
    <row r="4965" spans="1:11" x14ac:dyDescent="0.2">
      <c r="A4965" t="s">
        <v>9687</v>
      </c>
      <c r="B4965" t="s">
        <v>9</v>
      </c>
      <c r="C4965" s="1" t="s">
        <v>9688</v>
      </c>
      <c r="D4965">
        <v>-122.136078992419</v>
      </c>
      <c r="E4965" s="2">
        <v>1.5365853658536499</v>
      </c>
      <c r="F4965">
        <v>69.835418994372503</v>
      </c>
      <c r="G4965">
        <f t="shared" si="232"/>
        <v>1</v>
      </c>
      <c r="H4965" s="3">
        <f t="shared" si="233"/>
        <v>1.8440757431442898</v>
      </c>
      <c r="I4965" s="3">
        <f t="shared" si="234"/>
        <v>1.8440757431442898</v>
      </c>
      <c r="J4965">
        <v>0</v>
      </c>
      <c r="K4965">
        <v>0</v>
      </c>
    </row>
    <row r="4966" spans="1:11" x14ac:dyDescent="0.2">
      <c r="A4966" t="s">
        <v>9689</v>
      </c>
      <c r="B4966" t="s">
        <v>9</v>
      </c>
      <c r="C4966" s="1" t="s">
        <v>9690</v>
      </c>
      <c r="D4966">
        <v>-118.756265084093</v>
      </c>
      <c r="E4966" s="2">
        <v>2.1190476190476102</v>
      </c>
      <c r="F4966">
        <v>69.835418994398793</v>
      </c>
      <c r="G4966">
        <f t="shared" si="232"/>
        <v>1</v>
      </c>
      <c r="H4966" s="3">
        <f t="shared" si="233"/>
        <v>1.8440757431444534</v>
      </c>
      <c r="I4966" s="3">
        <f t="shared" si="234"/>
        <v>1.8440757431444534</v>
      </c>
      <c r="J4966">
        <v>0</v>
      </c>
      <c r="K4966">
        <v>0</v>
      </c>
    </row>
    <row r="4967" spans="1:11" x14ac:dyDescent="0.2">
      <c r="A4967" t="s">
        <v>9691</v>
      </c>
      <c r="B4967" t="s">
        <v>9</v>
      </c>
      <c r="C4967" s="1" t="s">
        <v>9692</v>
      </c>
      <c r="D4967">
        <v>-121.94936925708301</v>
      </c>
      <c r="E4967" s="2">
        <v>1</v>
      </c>
      <c r="F4967">
        <v>69.835418994542806</v>
      </c>
      <c r="G4967">
        <f t="shared" si="232"/>
        <v>1</v>
      </c>
      <c r="H4967" s="3">
        <f t="shared" si="233"/>
        <v>1.8440757431453489</v>
      </c>
      <c r="I4967" s="3">
        <f t="shared" si="234"/>
        <v>0</v>
      </c>
      <c r="J4967">
        <v>0</v>
      </c>
      <c r="K4967">
        <v>0</v>
      </c>
    </row>
    <row r="4968" spans="1:11" x14ac:dyDescent="0.2">
      <c r="A4968" t="s">
        <v>9693</v>
      </c>
      <c r="B4968" t="s">
        <v>9</v>
      </c>
      <c r="C4968" s="1" t="s">
        <v>9694</v>
      </c>
      <c r="D4968">
        <v>-119.619568900408</v>
      </c>
      <c r="E4968" s="2">
        <v>2.1190476190476102</v>
      </c>
      <c r="F4968">
        <v>189.79482012436301</v>
      </c>
      <c r="G4968">
        <f t="shared" si="232"/>
        <v>1</v>
      </c>
      <c r="H4968" s="3">
        <f t="shared" si="233"/>
        <v>2.278284355498525</v>
      </c>
      <c r="I4968" s="3">
        <f t="shared" si="234"/>
        <v>2.278284355498525</v>
      </c>
      <c r="J4968">
        <v>0</v>
      </c>
      <c r="K4968">
        <v>0</v>
      </c>
    </row>
    <row r="4969" spans="1:11" x14ac:dyDescent="0.2">
      <c r="A4969" t="s">
        <v>9695</v>
      </c>
      <c r="B4969" t="s">
        <v>9</v>
      </c>
      <c r="C4969" s="1" t="s">
        <v>9696</v>
      </c>
      <c r="D4969">
        <v>-122.650907580078</v>
      </c>
      <c r="E4969" s="2">
        <v>1</v>
      </c>
      <c r="F4969">
        <v>131.058320344169</v>
      </c>
      <c r="G4969">
        <f t="shared" si="232"/>
        <v>1</v>
      </c>
      <c r="H4969" s="3">
        <f t="shared" si="233"/>
        <v>2.1174645976966242</v>
      </c>
      <c r="I4969" s="3">
        <f t="shared" si="234"/>
        <v>0</v>
      </c>
      <c r="J4969">
        <v>0</v>
      </c>
      <c r="K4969">
        <v>0</v>
      </c>
    </row>
    <row r="4970" spans="1:11" x14ac:dyDescent="0.2">
      <c r="A4970" t="s">
        <v>9697</v>
      </c>
      <c r="B4970" t="s">
        <v>9</v>
      </c>
      <c r="C4970" s="1" t="s">
        <v>9698</v>
      </c>
      <c r="D4970">
        <v>-122.37952393673</v>
      </c>
      <c r="E4970" s="2">
        <v>1.1416666666666599</v>
      </c>
      <c r="F4970">
        <v>205.56717943703501</v>
      </c>
      <c r="G4970">
        <f t="shared" si="232"/>
        <v>1</v>
      </c>
      <c r="H4970" s="3">
        <f t="shared" si="233"/>
        <v>2.3129537770197461</v>
      </c>
      <c r="I4970" s="3">
        <f t="shared" si="234"/>
        <v>2.3129537770197461</v>
      </c>
      <c r="J4970">
        <v>0</v>
      </c>
      <c r="K4970">
        <v>0</v>
      </c>
    </row>
    <row r="4971" spans="1:11" x14ac:dyDescent="0.2">
      <c r="A4971" t="s">
        <v>9699</v>
      </c>
      <c r="B4971" t="s">
        <v>9</v>
      </c>
      <c r="C4971" s="1" t="s">
        <v>9700</v>
      </c>
      <c r="D4971">
        <v>-121.751481568844</v>
      </c>
      <c r="E4971" s="2">
        <v>2.5365853658536501</v>
      </c>
      <c r="F4971">
        <v>269.84152596368199</v>
      </c>
      <c r="G4971">
        <f t="shared" si="232"/>
        <v>1</v>
      </c>
      <c r="H4971" s="3">
        <f t="shared" si="233"/>
        <v>2.4311087841392416</v>
      </c>
      <c r="I4971" s="3">
        <f t="shared" si="234"/>
        <v>2.4311087841392416</v>
      </c>
      <c r="J4971">
        <v>0</v>
      </c>
      <c r="K4971">
        <v>0</v>
      </c>
    </row>
    <row r="4972" spans="1:11" x14ac:dyDescent="0.2">
      <c r="A4972" t="s">
        <v>9701</v>
      </c>
      <c r="B4972" t="s">
        <v>9702</v>
      </c>
      <c r="C4972" s="1" t="s">
        <v>9703</v>
      </c>
      <c r="D4972">
        <v>-122.285686539008</v>
      </c>
      <c r="E4972" s="2">
        <v>3.4774436090225498</v>
      </c>
      <c r="F4972">
        <v>8578</v>
      </c>
      <c r="G4972">
        <f t="shared" si="232"/>
        <v>0</v>
      </c>
      <c r="H4972" s="3">
        <f t="shared" si="233"/>
        <v>3.9333860419030544</v>
      </c>
      <c r="I4972" s="3">
        <f t="shared" si="234"/>
        <v>3.9333860419030544</v>
      </c>
      <c r="J4972">
        <v>185</v>
      </c>
      <c r="K4972">
        <v>1</v>
      </c>
    </row>
    <row r="4973" spans="1:11" x14ac:dyDescent="0.2">
      <c r="A4973" t="s">
        <v>9704</v>
      </c>
      <c r="B4973" t="s">
        <v>9</v>
      </c>
      <c r="C4973" s="1" t="s">
        <v>9705</v>
      </c>
      <c r="D4973">
        <v>-121.149513338706</v>
      </c>
      <c r="E4973" s="2">
        <v>1</v>
      </c>
      <c r="F4973">
        <v>69.835418994432402</v>
      </c>
      <c r="G4973">
        <f t="shared" si="232"/>
        <v>1</v>
      </c>
      <c r="H4973" s="3">
        <f t="shared" si="233"/>
        <v>1.8440757431446624</v>
      </c>
      <c r="I4973" s="3">
        <f t="shared" si="234"/>
        <v>0</v>
      </c>
      <c r="J4973">
        <v>0</v>
      </c>
      <c r="K4973">
        <v>0</v>
      </c>
    </row>
    <row r="4974" spans="1:11" x14ac:dyDescent="0.2">
      <c r="A4974" t="s">
        <v>9706</v>
      </c>
      <c r="B4974" t="s">
        <v>9</v>
      </c>
      <c r="C4974" s="1" t="s">
        <v>9707</v>
      </c>
      <c r="D4974">
        <v>-120.49059250062101</v>
      </c>
      <c r="E4974" s="2">
        <v>3.2105263157894699</v>
      </c>
      <c r="F4974">
        <v>218.864924541379</v>
      </c>
      <c r="G4974">
        <f t="shared" si="232"/>
        <v>1</v>
      </c>
      <c r="H4974" s="3">
        <f t="shared" si="233"/>
        <v>2.340176166781744</v>
      </c>
      <c r="I4974" s="3">
        <f t="shared" si="234"/>
        <v>2.340176166781744</v>
      </c>
      <c r="J4974">
        <v>0</v>
      </c>
      <c r="K4974">
        <v>0</v>
      </c>
    </row>
    <row r="4975" spans="1:11" x14ac:dyDescent="0.2">
      <c r="A4975" t="s">
        <v>9708</v>
      </c>
      <c r="B4975" t="s">
        <v>9</v>
      </c>
      <c r="C4975" s="1" t="s">
        <v>9709</v>
      </c>
      <c r="D4975">
        <v>-120.88767753757401</v>
      </c>
      <c r="E4975" s="2">
        <v>1.90243902439024</v>
      </c>
      <c r="F4975">
        <v>69.835418994537207</v>
      </c>
      <c r="G4975">
        <f t="shared" si="232"/>
        <v>1</v>
      </c>
      <c r="H4975" s="3">
        <f t="shared" si="233"/>
        <v>1.8440757431453141</v>
      </c>
      <c r="I4975" s="3">
        <f t="shared" si="234"/>
        <v>1.8440757431453141</v>
      </c>
      <c r="J4975">
        <v>0</v>
      </c>
      <c r="K4975">
        <v>0</v>
      </c>
    </row>
    <row r="4976" spans="1:11" x14ac:dyDescent="0.2">
      <c r="A4976" t="s">
        <v>9710</v>
      </c>
      <c r="B4976" t="s">
        <v>9</v>
      </c>
      <c r="C4976" s="1" t="s">
        <v>9711</v>
      </c>
      <c r="D4976">
        <v>-118.412921564938</v>
      </c>
      <c r="E4976" s="2">
        <v>1.02380952380952</v>
      </c>
      <c r="F4976">
        <v>69.835418994502803</v>
      </c>
      <c r="G4976">
        <f t="shared" si="232"/>
        <v>1</v>
      </c>
      <c r="H4976" s="3">
        <f t="shared" si="233"/>
        <v>1.8440757431451003</v>
      </c>
      <c r="I4976" s="3">
        <f t="shared" si="234"/>
        <v>1.8440757431451003</v>
      </c>
      <c r="J4976">
        <v>0</v>
      </c>
      <c r="K4976">
        <v>0</v>
      </c>
    </row>
    <row r="4977" spans="1:11" x14ac:dyDescent="0.2">
      <c r="A4977" t="s">
        <v>9712</v>
      </c>
      <c r="B4977" t="s">
        <v>9</v>
      </c>
      <c r="C4977" s="1" t="s">
        <v>9713</v>
      </c>
      <c r="D4977">
        <v>-121.863846692135</v>
      </c>
      <c r="E4977" s="2">
        <v>1</v>
      </c>
      <c r="F4977">
        <v>69.835418994582398</v>
      </c>
      <c r="G4977">
        <f t="shared" si="232"/>
        <v>1</v>
      </c>
      <c r="H4977" s="3">
        <f t="shared" si="233"/>
        <v>1.8440757431455952</v>
      </c>
      <c r="I4977" s="3">
        <f t="shared" si="234"/>
        <v>0</v>
      </c>
      <c r="J4977">
        <v>0</v>
      </c>
      <c r="K4977">
        <v>0</v>
      </c>
    </row>
    <row r="4978" spans="1:11" x14ac:dyDescent="0.2">
      <c r="A4978" t="s">
        <v>9714</v>
      </c>
      <c r="B4978" t="s">
        <v>9</v>
      </c>
      <c r="C4978">
        <v>38.788577496664203</v>
      </c>
      <c r="D4978">
        <v>-121.19969534356601</v>
      </c>
      <c r="E4978" s="2">
        <v>1</v>
      </c>
      <c r="F4978">
        <v>69.835418994448005</v>
      </c>
      <c r="G4978">
        <f t="shared" si="232"/>
        <v>1</v>
      </c>
      <c r="H4978" s="3">
        <f t="shared" si="233"/>
        <v>1.8440757431447594</v>
      </c>
      <c r="I4978" s="3">
        <f t="shared" si="234"/>
        <v>0</v>
      </c>
      <c r="J4978">
        <v>0</v>
      </c>
      <c r="K4978">
        <v>0</v>
      </c>
    </row>
    <row r="4979" spans="1:11" x14ac:dyDescent="0.2">
      <c r="A4979" t="s">
        <v>9715</v>
      </c>
      <c r="B4979" t="s">
        <v>9</v>
      </c>
      <c r="C4979" s="1" t="s">
        <v>9716</v>
      </c>
      <c r="D4979">
        <v>-119.427001523931</v>
      </c>
      <c r="E4979" s="2">
        <v>1</v>
      </c>
      <c r="F4979">
        <v>69.835418994438399</v>
      </c>
      <c r="G4979">
        <f t="shared" si="232"/>
        <v>1</v>
      </c>
      <c r="H4979" s="3">
        <f t="shared" si="233"/>
        <v>1.8440757431446997</v>
      </c>
      <c r="I4979" s="3">
        <f t="shared" si="234"/>
        <v>0</v>
      </c>
      <c r="J4979">
        <v>0</v>
      </c>
      <c r="K4979">
        <v>0</v>
      </c>
    </row>
    <row r="4980" spans="1:11" x14ac:dyDescent="0.2">
      <c r="A4980" t="s">
        <v>9717</v>
      </c>
      <c r="B4980" t="s">
        <v>9</v>
      </c>
      <c r="C4980" s="1" t="s">
        <v>9718</v>
      </c>
      <c r="D4980">
        <v>-120.12961440884</v>
      </c>
      <c r="E4980" s="2">
        <v>2.1190476190476102</v>
      </c>
      <c r="F4980">
        <v>69.835418994431507</v>
      </c>
      <c r="G4980">
        <f t="shared" si="232"/>
        <v>1</v>
      </c>
      <c r="H4980" s="3">
        <f t="shared" si="233"/>
        <v>1.8440757431446568</v>
      </c>
      <c r="I4980" s="3">
        <f t="shared" si="234"/>
        <v>1.8440757431446568</v>
      </c>
      <c r="J4980">
        <v>0</v>
      </c>
      <c r="K4980">
        <v>0</v>
      </c>
    </row>
    <row r="4981" spans="1:11" x14ac:dyDescent="0.2">
      <c r="A4981" t="s">
        <v>9719</v>
      </c>
      <c r="B4981" t="s">
        <v>9</v>
      </c>
      <c r="C4981" s="1" t="s">
        <v>9720</v>
      </c>
      <c r="D4981">
        <v>-121.43684039183999</v>
      </c>
      <c r="E4981" s="2">
        <v>1</v>
      </c>
      <c r="F4981">
        <v>69.835418994636697</v>
      </c>
      <c r="G4981">
        <f t="shared" si="232"/>
        <v>1</v>
      </c>
      <c r="H4981" s="3">
        <f t="shared" si="233"/>
        <v>1.8440757431459329</v>
      </c>
      <c r="I4981" s="3">
        <f t="shared" si="234"/>
        <v>0</v>
      </c>
      <c r="J4981">
        <v>0</v>
      </c>
      <c r="K4981">
        <v>0</v>
      </c>
    </row>
    <row r="4982" spans="1:11" x14ac:dyDescent="0.2">
      <c r="A4982" t="s">
        <v>9721</v>
      </c>
      <c r="B4982" t="s">
        <v>9</v>
      </c>
      <c r="C4982" s="1" t="s">
        <v>9722</v>
      </c>
      <c r="D4982">
        <v>-119.37527561293101</v>
      </c>
      <c r="E4982" s="2">
        <v>1</v>
      </c>
      <c r="F4982">
        <v>69.835418994595798</v>
      </c>
      <c r="G4982">
        <f t="shared" si="232"/>
        <v>1</v>
      </c>
      <c r="H4982" s="3">
        <f t="shared" si="233"/>
        <v>1.8440757431456785</v>
      </c>
      <c r="I4982" s="3">
        <f t="shared" si="234"/>
        <v>0</v>
      </c>
      <c r="J4982">
        <v>0</v>
      </c>
      <c r="K4982">
        <v>0</v>
      </c>
    </row>
    <row r="4983" spans="1:11" x14ac:dyDescent="0.2">
      <c r="A4983" t="s">
        <v>9723</v>
      </c>
      <c r="B4983" t="s">
        <v>9</v>
      </c>
      <c r="C4983" s="1" t="s">
        <v>9724</v>
      </c>
      <c r="D4983">
        <v>-121.637657034667</v>
      </c>
      <c r="E4983" s="2">
        <v>1</v>
      </c>
      <c r="F4983">
        <v>154.59542869719999</v>
      </c>
      <c r="G4983">
        <f t="shared" si="232"/>
        <v>1</v>
      </c>
      <c r="H4983" s="3">
        <f t="shared" si="233"/>
        <v>2.1891966479203857</v>
      </c>
      <c r="I4983" s="3">
        <f t="shared" si="234"/>
        <v>0</v>
      </c>
      <c r="J4983">
        <v>0</v>
      </c>
      <c r="K4983">
        <v>0</v>
      </c>
    </row>
    <row r="4984" spans="1:11" x14ac:dyDescent="0.2">
      <c r="A4984" t="s">
        <v>9725</v>
      </c>
      <c r="B4984" t="s">
        <v>9</v>
      </c>
      <c r="C4984" s="1" t="s">
        <v>9726</v>
      </c>
      <c r="D4984">
        <v>-118.755704430552</v>
      </c>
      <c r="E4984" s="2">
        <v>2.1111111111111098</v>
      </c>
      <c r="F4984">
        <v>69.835418994526194</v>
      </c>
      <c r="G4984">
        <f t="shared" si="232"/>
        <v>1</v>
      </c>
      <c r="H4984" s="3">
        <f t="shared" si="233"/>
        <v>1.8440757431452457</v>
      </c>
      <c r="I4984" s="3">
        <f t="shared" si="234"/>
        <v>1.8440757431452457</v>
      </c>
      <c r="J4984">
        <v>0</v>
      </c>
      <c r="K4984">
        <v>0</v>
      </c>
    </row>
    <row r="4985" spans="1:11" x14ac:dyDescent="0.2">
      <c r="A4985" t="s">
        <v>9727</v>
      </c>
      <c r="B4985" t="s">
        <v>9</v>
      </c>
      <c r="C4985" s="1" t="s">
        <v>9728</v>
      </c>
      <c r="D4985">
        <v>-120.34971483448</v>
      </c>
      <c r="E4985" s="2">
        <v>1.3658536585365799</v>
      </c>
      <c r="F4985">
        <v>69.835418994463097</v>
      </c>
      <c r="G4985">
        <f t="shared" si="232"/>
        <v>1</v>
      </c>
      <c r="H4985" s="3">
        <f t="shared" si="233"/>
        <v>1.8440757431448533</v>
      </c>
      <c r="I4985" s="3">
        <f t="shared" si="234"/>
        <v>1.8440757431448533</v>
      </c>
      <c r="J4985">
        <v>0</v>
      </c>
      <c r="K4985">
        <v>0</v>
      </c>
    </row>
    <row r="4986" spans="1:11" x14ac:dyDescent="0.2">
      <c r="A4986" t="s">
        <v>9729</v>
      </c>
      <c r="B4986" t="s">
        <v>9</v>
      </c>
      <c r="C4986" s="1" t="s">
        <v>9730</v>
      </c>
      <c r="D4986">
        <v>-121.40627699680201</v>
      </c>
      <c r="E4986" s="2">
        <v>1</v>
      </c>
      <c r="F4986">
        <v>69.835418994430498</v>
      </c>
      <c r="G4986">
        <f t="shared" si="232"/>
        <v>1</v>
      </c>
      <c r="H4986" s="3">
        <f t="shared" si="233"/>
        <v>1.8440757431446506</v>
      </c>
      <c r="I4986" s="3">
        <f t="shared" si="234"/>
        <v>0</v>
      </c>
      <c r="J4986">
        <v>0</v>
      </c>
      <c r="K4986">
        <v>0</v>
      </c>
    </row>
    <row r="4987" spans="1:11" x14ac:dyDescent="0.2">
      <c r="A4987" t="s">
        <v>9731</v>
      </c>
      <c r="B4987" t="s">
        <v>9</v>
      </c>
      <c r="C4987" s="1" t="s">
        <v>9732</v>
      </c>
      <c r="D4987">
        <v>-122.35805526833001</v>
      </c>
      <c r="E4987" s="2">
        <v>2.25714285714285</v>
      </c>
      <c r="F4987">
        <v>124.79409920683899</v>
      </c>
      <c r="G4987">
        <f t="shared" si="232"/>
        <v>1</v>
      </c>
      <c r="H4987" s="3">
        <f t="shared" si="233"/>
        <v>2.0961940505507726</v>
      </c>
      <c r="I4987" s="3">
        <f t="shared" si="234"/>
        <v>2.0961940505507726</v>
      </c>
      <c r="J4987">
        <v>0</v>
      </c>
      <c r="K4987">
        <v>0</v>
      </c>
    </row>
    <row r="4988" spans="1:11" x14ac:dyDescent="0.2">
      <c r="A4988" t="s">
        <v>9733</v>
      </c>
      <c r="B4988" t="s">
        <v>9</v>
      </c>
      <c r="C4988" s="1" t="s">
        <v>9734</v>
      </c>
      <c r="D4988">
        <v>-120.91970184754901</v>
      </c>
      <c r="E4988" s="2">
        <v>1</v>
      </c>
      <c r="F4988">
        <v>69.835418994334702</v>
      </c>
      <c r="G4988">
        <f t="shared" si="232"/>
        <v>1</v>
      </c>
      <c r="H4988" s="3">
        <f t="shared" si="233"/>
        <v>1.8440757431440549</v>
      </c>
      <c r="I4988" s="3">
        <f t="shared" si="234"/>
        <v>0</v>
      </c>
      <c r="J4988">
        <v>0</v>
      </c>
      <c r="K4988">
        <v>0</v>
      </c>
    </row>
    <row r="4989" spans="1:11" x14ac:dyDescent="0.2">
      <c r="A4989" t="s">
        <v>9735</v>
      </c>
      <c r="B4989" t="s">
        <v>9</v>
      </c>
      <c r="C4989" s="1" t="s">
        <v>9736</v>
      </c>
      <c r="D4989">
        <v>-121.006590022846</v>
      </c>
      <c r="E4989" s="2">
        <v>1.4761904761904701</v>
      </c>
      <c r="F4989">
        <v>69.835418994453406</v>
      </c>
      <c r="G4989">
        <f t="shared" si="232"/>
        <v>1</v>
      </c>
      <c r="H4989" s="3">
        <f t="shared" si="233"/>
        <v>1.8440757431447929</v>
      </c>
      <c r="I4989" s="3">
        <f t="shared" si="234"/>
        <v>1.8440757431447929</v>
      </c>
      <c r="J4989">
        <v>0</v>
      </c>
      <c r="K4989">
        <v>0</v>
      </c>
    </row>
    <row r="4990" spans="1:11" x14ac:dyDescent="0.2">
      <c r="A4990" t="s">
        <v>9737</v>
      </c>
      <c r="B4990" t="s">
        <v>9</v>
      </c>
      <c r="C4990" s="1" t="s">
        <v>9738</v>
      </c>
      <c r="D4990">
        <v>-121.17028632698</v>
      </c>
      <c r="E4990" s="2">
        <v>1</v>
      </c>
      <c r="F4990">
        <v>69.835418994492997</v>
      </c>
      <c r="G4990">
        <f t="shared" si="232"/>
        <v>1</v>
      </c>
      <c r="H4990" s="3">
        <f t="shared" si="233"/>
        <v>1.8440757431450392</v>
      </c>
      <c r="I4990" s="3">
        <f t="shared" si="234"/>
        <v>0</v>
      </c>
      <c r="J4990">
        <v>0</v>
      </c>
      <c r="K4990">
        <v>0</v>
      </c>
    </row>
    <row r="4991" spans="1:11" x14ac:dyDescent="0.2">
      <c r="A4991" t="s">
        <v>9739</v>
      </c>
      <c r="B4991" t="s">
        <v>9</v>
      </c>
      <c r="C4991" s="1" t="s">
        <v>9740</v>
      </c>
      <c r="D4991">
        <v>-119.29022783186799</v>
      </c>
      <c r="E4991" s="2">
        <v>1</v>
      </c>
      <c r="F4991">
        <v>74.914038126383204</v>
      </c>
      <c r="G4991">
        <f t="shared" si="232"/>
        <v>1</v>
      </c>
      <c r="H4991" s="3">
        <f t="shared" si="233"/>
        <v>1.874563207680253</v>
      </c>
      <c r="I4991" s="3">
        <f t="shared" si="234"/>
        <v>0</v>
      </c>
      <c r="J4991">
        <v>0</v>
      </c>
      <c r="K4991">
        <v>0</v>
      </c>
    </row>
    <row r="4992" spans="1:11" x14ac:dyDescent="0.2">
      <c r="A4992" t="s">
        <v>9741</v>
      </c>
      <c r="B4992" t="s">
        <v>9742</v>
      </c>
      <c r="C4992" s="1" t="s">
        <v>9743</v>
      </c>
      <c r="D4992">
        <v>-118.81042539896301</v>
      </c>
      <c r="E4992" s="2">
        <v>3.4390243902439002</v>
      </c>
      <c r="F4992">
        <v>88307</v>
      </c>
      <c r="G4992">
        <f t="shared" si="232"/>
        <v>0</v>
      </c>
      <c r="H4992" s="3">
        <f t="shared" si="233"/>
        <v>4.945995130994091</v>
      </c>
      <c r="I4992" s="3">
        <f t="shared" si="234"/>
        <v>4.945995130994091</v>
      </c>
      <c r="J4992">
        <v>4</v>
      </c>
      <c r="K4992" s="1" t="s">
        <v>9744</v>
      </c>
    </row>
    <row r="4993" spans="1:11" x14ac:dyDescent="0.2">
      <c r="A4993" t="s">
        <v>9745</v>
      </c>
      <c r="B4993" t="s">
        <v>9</v>
      </c>
      <c r="C4993" s="1" t="s">
        <v>9746</v>
      </c>
      <c r="D4993">
        <v>-119.016790536999</v>
      </c>
      <c r="E4993" s="2">
        <v>1</v>
      </c>
      <c r="F4993">
        <v>246.12420416319301</v>
      </c>
      <c r="G4993">
        <f t="shared" si="232"/>
        <v>1</v>
      </c>
      <c r="H4993" s="3">
        <f t="shared" si="233"/>
        <v>2.3911543248674847</v>
      </c>
      <c r="I4993" s="3">
        <f t="shared" si="234"/>
        <v>0</v>
      </c>
      <c r="J4993">
        <v>0</v>
      </c>
      <c r="K4993">
        <v>0</v>
      </c>
    </row>
    <row r="4994" spans="1:11" x14ac:dyDescent="0.2">
      <c r="A4994" t="s">
        <v>9747</v>
      </c>
      <c r="B4994" t="s">
        <v>9</v>
      </c>
      <c r="C4994" s="1" t="s">
        <v>9748</v>
      </c>
      <c r="D4994">
        <v>-122.619896193925</v>
      </c>
      <c r="E4994" s="2">
        <v>1.3095238095238</v>
      </c>
      <c r="F4994">
        <v>69.835418994255605</v>
      </c>
      <c r="G4994">
        <f t="shared" si="232"/>
        <v>1</v>
      </c>
      <c r="H4994" s="3">
        <f t="shared" si="233"/>
        <v>1.8440757431435628</v>
      </c>
      <c r="I4994" s="3">
        <f t="shared" si="234"/>
        <v>1.8440757431435628</v>
      </c>
      <c r="J4994">
        <v>0</v>
      </c>
      <c r="K4994">
        <v>0</v>
      </c>
    </row>
    <row r="4995" spans="1:11" x14ac:dyDescent="0.2">
      <c r="A4995" t="s">
        <v>9749</v>
      </c>
      <c r="B4995" t="s">
        <v>9</v>
      </c>
      <c r="C4995" s="1" t="s">
        <v>9750</v>
      </c>
      <c r="D4995">
        <v>-123.26692538981401</v>
      </c>
      <c r="E4995" s="2">
        <v>4.7317073170731696</v>
      </c>
      <c r="F4995">
        <v>116.706540051085</v>
      </c>
      <c r="G4995">
        <f t="shared" ref="G4995:G5058" si="235">IF(F4995&lt;300,1,0)</f>
        <v>1</v>
      </c>
      <c r="H4995" s="3">
        <f t="shared" ref="H4995:H5058" si="236">LOG10(F4995)</f>
        <v>2.0670951939075199</v>
      </c>
      <c r="I4995" s="3">
        <f t="shared" ref="I4995:I5058" si="237">IF(E4995&gt;1,H4995,0)</f>
        <v>2.0670951939075199</v>
      </c>
      <c r="J4995">
        <v>0</v>
      </c>
      <c r="K4995">
        <v>0</v>
      </c>
    </row>
    <row r="4996" spans="1:11" x14ac:dyDescent="0.2">
      <c r="A4996" t="s">
        <v>9751</v>
      </c>
      <c r="B4996" t="s">
        <v>9</v>
      </c>
      <c r="C4996" s="1" t="s">
        <v>9752</v>
      </c>
      <c r="D4996">
        <v>-122.85510013387901</v>
      </c>
      <c r="E4996" s="2">
        <v>3.5121951219512102</v>
      </c>
      <c r="F4996">
        <v>69.835418994439706</v>
      </c>
      <c r="G4996">
        <f t="shared" si="235"/>
        <v>1</v>
      </c>
      <c r="H4996" s="3">
        <f t="shared" si="236"/>
        <v>1.8440757431447079</v>
      </c>
      <c r="I4996" s="3">
        <f t="shared" si="237"/>
        <v>1.8440757431447079</v>
      </c>
      <c r="J4996">
        <v>0</v>
      </c>
      <c r="K4996">
        <v>0</v>
      </c>
    </row>
    <row r="4997" spans="1:11" x14ac:dyDescent="0.2">
      <c r="A4997" t="s">
        <v>9753</v>
      </c>
      <c r="B4997" t="s">
        <v>9</v>
      </c>
      <c r="C4997" s="1" t="s">
        <v>9754</v>
      </c>
      <c r="D4997">
        <v>-118.220700838239</v>
      </c>
      <c r="E4997" s="2">
        <v>1</v>
      </c>
      <c r="F4997">
        <v>69.835418994364304</v>
      </c>
      <c r="G4997">
        <f t="shared" si="235"/>
        <v>1</v>
      </c>
      <c r="H4997" s="3">
        <f t="shared" si="236"/>
        <v>1.8440757431442389</v>
      </c>
      <c r="I4997" s="3">
        <f t="shared" si="237"/>
        <v>0</v>
      </c>
      <c r="J4997">
        <v>0</v>
      </c>
      <c r="K4997">
        <v>0</v>
      </c>
    </row>
    <row r="4998" spans="1:11" x14ac:dyDescent="0.2">
      <c r="A4998" t="s">
        <v>9755</v>
      </c>
      <c r="B4998" t="s">
        <v>9</v>
      </c>
      <c r="C4998" s="1" t="s">
        <v>9756</v>
      </c>
      <c r="D4998">
        <v>-120.273599491502</v>
      </c>
      <c r="E4998" s="2">
        <v>2.4523809523809499</v>
      </c>
      <c r="F4998">
        <v>69.835418994477905</v>
      </c>
      <c r="G4998">
        <f t="shared" si="235"/>
        <v>1</v>
      </c>
      <c r="H4998" s="3">
        <f t="shared" si="236"/>
        <v>1.8440757431449453</v>
      </c>
      <c r="I4998" s="3">
        <f t="shared" si="237"/>
        <v>1.8440757431449453</v>
      </c>
      <c r="J4998">
        <v>0</v>
      </c>
      <c r="K4998">
        <v>0</v>
      </c>
    </row>
    <row r="4999" spans="1:11" x14ac:dyDescent="0.2">
      <c r="A4999" t="s">
        <v>9757</v>
      </c>
      <c r="B4999" t="s">
        <v>9</v>
      </c>
      <c r="C4999">
        <v>40.144039496224202</v>
      </c>
      <c r="D4999">
        <v>-124.01036071634</v>
      </c>
      <c r="E4999" s="2">
        <v>1.3868613138686099</v>
      </c>
      <c r="F4999">
        <v>247.04958499053001</v>
      </c>
      <c r="G4999">
        <f t="shared" si="235"/>
        <v>1</v>
      </c>
      <c r="H4999" s="3">
        <f t="shared" si="236"/>
        <v>2.3927841286707943</v>
      </c>
      <c r="I4999" s="3">
        <f t="shared" si="237"/>
        <v>2.3927841286707943</v>
      </c>
      <c r="J4999">
        <v>0</v>
      </c>
      <c r="K4999">
        <v>0</v>
      </c>
    </row>
    <row r="5000" spans="1:11" x14ac:dyDescent="0.2">
      <c r="A5000" t="s">
        <v>9758</v>
      </c>
      <c r="B5000" t="s">
        <v>9</v>
      </c>
      <c r="C5000" s="1" t="s">
        <v>9759</v>
      </c>
      <c r="D5000">
        <v>-118.75113803502801</v>
      </c>
      <c r="E5000" s="2">
        <v>2.0238095238095202</v>
      </c>
      <c r="F5000">
        <v>69.835418994382096</v>
      </c>
      <c r="G5000">
        <f t="shared" si="235"/>
        <v>1</v>
      </c>
      <c r="H5000" s="3">
        <f t="shared" si="236"/>
        <v>1.8440757431443495</v>
      </c>
      <c r="I5000" s="3">
        <f t="shared" si="237"/>
        <v>1.8440757431443495</v>
      </c>
      <c r="J5000">
        <v>0</v>
      </c>
      <c r="K5000">
        <v>0</v>
      </c>
    </row>
    <row r="5001" spans="1:11" x14ac:dyDescent="0.2">
      <c r="A5001" t="s">
        <v>9760</v>
      </c>
      <c r="B5001" t="s">
        <v>9</v>
      </c>
      <c r="C5001" s="1" t="s">
        <v>9761</v>
      </c>
      <c r="D5001">
        <v>-121.36343371730899</v>
      </c>
      <c r="E5001" s="2">
        <v>1</v>
      </c>
      <c r="F5001">
        <v>136.99402085205799</v>
      </c>
      <c r="G5001">
        <f t="shared" si="235"/>
        <v>1</v>
      </c>
      <c r="H5001" s="3">
        <f t="shared" si="236"/>
        <v>2.1367016126482024</v>
      </c>
      <c r="I5001" s="3">
        <f t="shared" si="237"/>
        <v>0</v>
      </c>
      <c r="J5001">
        <v>0</v>
      </c>
      <c r="K5001">
        <v>0</v>
      </c>
    </row>
    <row r="5002" spans="1:11" x14ac:dyDescent="0.2">
      <c r="A5002" t="s">
        <v>9762</v>
      </c>
      <c r="B5002" t="s">
        <v>9</v>
      </c>
      <c r="C5002" s="1" t="s">
        <v>9763</v>
      </c>
      <c r="D5002">
        <v>-123.026466163736</v>
      </c>
      <c r="E5002" s="2">
        <v>4.5999999999999996</v>
      </c>
      <c r="F5002">
        <v>69.835418994472903</v>
      </c>
      <c r="G5002">
        <f t="shared" si="235"/>
        <v>1</v>
      </c>
      <c r="H5002" s="3">
        <f t="shared" si="236"/>
        <v>1.8440757431449142</v>
      </c>
      <c r="I5002" s="3">
        <f t="shared" si="237"/>
        <v>1.8440757431449142</v>
      </c>
      <c r="J5002">
        <v>0</v>
      </c>
      <c r="K5002">
        <v>0</v>
      </c>
    </row>
    <row r="5003" spans="1:11" x14ac:dyDescent="0.2">
      <c r="A5003" t="s">
        <v>9764</v>
      </c>
      <c r="B5003" t="s">
        <v>9</v>
      </c>
      <c r="C5003" s="1" t="s">
        <v>9765</v>
      </c>
      <c r="D5003">
        <v>-122.013512756252</v>
      </c>
      <c r="E5003" s="2">
        <v>1.1551724137931001</v>
      </c>
      <c r="F5003">
        <v>102.603003559993</v>
      </c>
      <c r="G5003">
        <f t="shared" si="235"/>
        <v>1</v>
      </c>
      <c r="H5003" s="3">
        <f t="shared" si="236"/>
        <v>2.0111600743278264</v>
      </c>
      <c r="I5003" s="3">
        <f t="shared" si="237"/>
        <v>2.0111600743278264</v>
      </c>
      <c r="J5003">
        <v>0</v>
      </c>
      <c r="K5003">
        <v>0</v>
      </c>
    </row>
    <row r="5004" spans="1:11" x14ac:dyDescent="0.2">
      <c r="A5004" t="s">
        <v>9766</v>
      </c>
      <c r="B5004" t="s">
        <v>9</v>
      </c>
      <c r="C5004" s="1" t="s">
        <v>9767</v>
      </c>
      <c r="D5004">
        <v>-121.688890026349</v>
      </c>
      <c r="E5004" s="2">
        <v>1</v>
      </c>
      <c r="F5004">
        <v>69.835418994399205</v>
      </c>
      <c r="G5004">
        <f t="shared" si="235"/>
        <v>1</v>
      </c>
      <c r="H5004" s="3">
        <f t="shared" si="236"/>
        <v>1.8440757431444559</v>
      </c>
      <c r="I5004" s="3">
        <f t="shared" si="237"/>
        <v>0</v>
      </c>
      <c r="J5004">
        <v>0</v>
      </c>
      <c r="K5004">
        <v>0</v>
      </c>
    </row>
    <row r="5005" spans="1:11" x14ac:dyDescent="0.2">
      <c r="A5005" t="s">
        <v>9768</v>
      </c>
      <c r="B5005" t="s">
        <v>9</v>
      </c>
      <c r="C5005" s="1" t="s">
        <v>9769</v>
      </c>
      <c r="D5005">
        <v>-121.345538233079</v>
      </c>
      <c r="E5005" s="2">
        <v>3.0238095238095202</v>
      </c>
      <c r="F5005">
        <v>139.670837988969</v>
      </c>
      <c r="G5005">
        <f t="shared" si="235"/>
        <v>1</v>
      </c>
      <c r="H5005" s="3">
        <f t="shared" si="236"/>
        <v>2.1451057388089674</v>
      </c>
      <c r="I5005" s="3">
        <f t="shared" si="237"/>
        <v>2.1451057388089674</v>
      </c>
      <c r="J5005">
        <v>0</v>
      </c>
      <c r="K5005">
        <v>0</v>
      </c>
    </row>
    <row r="5006" spans="1:11" x14ac:dyDescent="0.2">
      <c r="A5006" t="s">
        <v>9770</v>
      </c>
      <c r="B5006" t="s">
        <v>9</v>
      </c>
      <c r="C5006">
        <v>39.760154893033899</v>
      </c>
      <c r="D5006">
        <v>-122.192520872354</v>
      </c>
      <c r="E5006" s="2">
        <v>1</v>
      </c>
      <c r="F5006">
        <v>69.835418994346696</v>
      </c>
      <c r="G5006">
        <f t="shared" si="235"/>
        <v>1</v>
      </c>
      <c r="H5006" s="3">
        <f t="shared" si="236"/>
        <v>1.8440757431441295</v>
      </c>
      <c r="I5006" s="3">
        <f t="shared" si="237"/>
        <v>0</v>
      </c>
      <c r="J5006">
        <v>0</v>
      </c>
      <c r="K5006">
        <v>0</v>
      </c>
    </row>
    <row r="5007" spans="1:11" x14ac:dyDescent="0.2">
      <c r="A5007" t="s">
        <v>9771</v>
      </c>
      <c r="B5007" t="s">
        <v>9</v>
      </c>
      <c r="C5007" s="1" t="s">
        <v>9772</v>
      </c>
      <c r="D5007">
        <v>-118.566219978782</v>
      </c>
      <c r="E5007" s="2">
        <v>1</v>
      </c>
      <c r="F5007">
        <v>121.11406509331201</v>
      </c>
      <c r="G5007">
        <f t="shared" si="235"/>
        <v>1</v>
      </c>
      <c r="H5007" s="3">
        <f t="shared" si="236"/>
        <v>2.0831945811092982</v>
      </c>
      <c r="I5007" s="3">
        <f t="shared" si="237"/>
        <v>0</v>
      </c>
      <c r="J5007">
        <v>0</v>
      </c>
      <c r="K5007">
        <v>0</v>
      </c>
    </row>
    <row r="5008" spans="1:11" x14ac:dyDescent="0.2">
      <c r="A5008" t="s">
        <v>9773</v>
      </c>
      <c r="B5008" t="s">
        <v>9774</v>
      </c>
      <c r="C5008" s="1" t="s">
        <v>9775</v>
      </c>
      <c r="D5008">
        <v>-120.137485200893</v>
      </c>
      <c r="E5008" s="2">
        <v>3.34146341463414</v>
      </c>
      <c r="F5008">
        <v>16970</v>
      </c>
      <c r="G5008">
        <f t="shared" si="235"/>
        <v>0</v>
      </c>
      <c r="H5008" s="3">
        <f t="shared" si="236"/>
        <v>4.2296818423176754</v>
      </c>
      <c r="I5008" s="3">
        <f t="shared" si="237"/>
        <v>4.2296818423176754</v>
      </c>
      <c r="J5008">
        <v>12</v>
      </c>
      <c r="K5008">
        <v>1</v>
      </c>
    </row>
    <row r="5009" spans="1:11" x14ac:dyDescent="0.2">
      <c r="A5009" t="s">
        <v>9776</v>
      </c>
      <c r="B5009" t="s">
        <v>9</v>
      </c>
      <c r="C5009" s="1" t="s">
        <v>9777</v>
      </c>
      <c r="D5009">
        <v>-121.104974555295</v>
      </c>
      <c r="E5009" s="2">
        <v>1</v>
      </c>
      <c r="F5009">
        <v>142.183359484482</v>
      </c>
      <c r="G5009">
        <f t="shared" si="235"/>
        <v>1</v>
      </c>
      <c r="H5009" s="3">
        <f t="shared" si="236"/>
        <v>2.1528487714503552</v>
      </c>
      <c r="I5009" s="3">
        <f t="shared" si="237"/>
        <v>0</v>
      </c>
      <c r="J5009">
        <v>0</v>
      </c>
      <c r="K5009">
        <v>0</v>
      </c>
    </row>
    <row r="5010" spans="1:11" x14ac:dyDescent="0.2">
      <c r="A5010" t="s">
        <v>9778</v>
      </c>
      <c r="B5010" t="s">
        <v>9</v>
      </c>
      <c r="C5010" s="1" t="s">
        <v>9779</v>
      </c>
      <c r="D5010">
        <v>-121.537978167608</v>
      </c>
      <c r="E5010" s="2">
        <v>1.6</v>
      </c>
      <c r="F5010">
        <v>69.8354189944599</v>
      </c>
      <c r="G5010">
        <f t="shared" si="235"/>
        <v>1</v>
      </c>
      <c r="H5010" s="3">
        <f t="shared" si="236"/>
        <v>1.8440757431448334</v>
      </c>
      <c r="I5010" s="3">
        <f t="shared" si="237"/>
        <v>1.8440757431448334</v>
      </c>
      <c r="J5010">
        <v>0</v>
      </c>
      <c r="K5010">
        <v>0</v>
      </c>
    </row>
    <row r="5011" spans="1:11" x14ac:dyDescent="0.2">
      <c r="A5011" t="s">
        <v>9780</v>
      </c>
      <c r="B5011" t="s">
        <v>9</v>
      </c>
      <c r="C5011" s="1" t="s">
        <v>9781</v>
      </c>
      <c r="D5011">
        <v>-123.503584389837</v>
      </c>
      <c r="E5011" s="2">
        <v>1.63636363636363</v>
      </c>
      <c r="F5011">
        <v>137.12029931363</v>
      </c>
      <c r="G5011">
        <f t="shared" si="235"/>
        <v>1</v>
      </c>
      <c r="H5011" s="3">
        <f t="shared" si="236"/>
        <v>2.1371017525817191</v>
      </c>
      <c r="I5011" s="3">
        <f t="shared" si="237"/>
        <v>2.1371017525817191</v>
      </c>
      <c r="J5011">
        <v>0</v>
      </c>
      <c r="K5011">
        <v>0</v>
      </c>
    </row>
    <row r="5012" spans="1:11" x14ac:dyDescent="0.2">
      <c r="A5012" t="s">
        <v>9782</v>
      </c>
      <c r="B5012" t="s">
        <v>9</v>
      </c>
      <c r="C5012" s="1" t="s">
        <v>9783</v>
      </c>
      <c r="D5012">
        <v>-122.61860706905399</v>
      </c>
      <c r="E5012" s="2">
        <v>1</v>
      </c>
      <c r="F5012">
        <v>168.883661234762</v>
      </c>
      <c r="G5012">
        <f t="shared" si="235"/>
        <v>1</v>
      </c>
      <c r="H5012" s="3">
        <f t="shared" si="236"/>
        <v>2.2275876354868247</v>
      </c>
      <c r="I5012" s="3">
        <f t="shared" si="237"/>
        <v>0</v>
      </c>
      <c r="J5012">
        <v>0</v>
      </c>
      <c r="K5012">
        <v>0</v>
      </c>
    </row>
    <row r="5013" spans="1:11" x14ac:dyDescent="0.2">
      <c r="A5013" t="s">
        <v>9784</v>
      </c>
      <c r="B5013" t="s">
        <v>9</v>
      </c>
      <c r="C5013" s="1" t="s">
        <v>9785</v>
      </c>
      <c r="D5013">
        <v>-120.618054736544</v>
      </c>
      <c r="E5013" s="2">
        <v>1</v>
      </c>
      <c r="F5013">
        <v>189.99132490942401</v>
      </c>
      <c r="G5013">
        <f t="shared" si="235"/>
        <v>1</v>
      </c>
      <c r="H5013" s="3">
        <f t="shared" si="236"/>
        <v>2.2787337713213565</v>
      </c>
      <c r="I5013" s="3">
        <f t="shared" si="237"/>
        <v>0</v>
      </c>
      <c r="J5013">
        <v>0</v>
      </c>
      <c r="K5013">
        <v>0</v>
      </c>
    </row>
    <row r="5014" spans="1:11" x14ac:dyDescent="0.2">
      <c r="A5014" t="s">
        <v>9786</v>
      </c>
      <c r="B5014" t="s">
        <v>9</v>
      </c>
      <c r="C5014" s="1" t="s">
        <v>9787</v>
      </c>
      <c r="D5014">
        <v>-119.005673561864</v>
      </c>
      <c r="E5014" s="2">
        <v>1</v>
      </c>
      <c r="F5014">
        <v>122.9909721082</v>
      </c>
      <c r="G5014">
        <f t="shared" si="235"/>
        <v>1</v>
      </c>
      <c r="H5014" s="3">
        <f t="shared" si="236"/>
        <v>2.0898732341427628</v>
      </c>
      <c r="I5014" s="3">
        <f t="shared" si="237"/>
        <v>0</v>
      </c>
      <c r="J5014">
        <v>0</v>
      </c>
      <c r="K5014">
        <v>0</v>
      </c>
    </row>
    <row r="5015" spans="1:11" x14ac:dyDescent="0.2">
      <c r="A5015" t="s">
        <v>9788</v>
      </c>
      <c r="B5015" t="s">
        <v>9</v>
      </c>
      <c r="C5015" s="1" t="s">
        <v>9789</v>
      </c>
      <c r="D5015">
        <v>-119.214558142147</v>
      </c>
      <c r="E5015" s="2">
        <v>1</v>
      </c>
      <c r="F5015">
        <v>69.835418994396903</v>
      </c>
      <c r="G5015">
        <f t="shared" si="235"/>
        <v>1</v>
      </c>
      <c r="H5015" s="3">
        <f t="shared" si="236"/>
        <v>1.8440757431444417</v>
      </c>
      <c r="I5015" s="3">
        <f t="shared" si="237"/>
        <v>0</v>
      </c>
      <c r="J5015">
        <v>0</v>
      </c>
      <c r="K5015">
        <v>0</v>
      </c>
    </row>
    <row r="5016" spans="1:11" x14ac:dyDescent="0.2">
      <c r="A5016" t="s">
        <v>9790</v>
      </c>
      <c r="B5016" t="s">
        <v>9</v>
      </c>
      <c r="C5016" s="1" t="s">
        <v>9791</v>
      </c>
      <c r="D5016">
        <v>-121.345301254015</v>
      </c>
      <c r="E5016" s="2">
        <v>1</v>
      </c>
      <c r="F5016">
        <v>139.67083798897301</v>
      </c>
      <c r="G5016">
        <f t="shared" si="235"/>
        <v>1</v>
      </c>
      <c r="H5016" s="3">
        <f t="shared" si="236"/>
        <v>2.1451057388089798</v>
      </c>
      <c r="I5016" s="3">
        <f t="shared" si="237"/>
        <v>0</v>
      </c>
      <c r="J5016">
        <v>0</v>
      </c>
      <c r="K5016">
        <v>0</v>
      </c>
    </row>
    <row r="5017" spans="1:11" x14ac:dyDescent="0.2">
      <c r="A5017" t="s">
        <v>9792</v>
      </c>
      <c r="B5017" t="s">
        <v>9</v>
      </c>
      <c r="C5017" s="1" t="s">
        <v>9793</v>
      </c>
      <c r="D5017">
        <v>-121.352699882861</v>
      </c>
      <c r="E5017" s="2">
        <v>2.7</v>
      </c>
      <c r="F5017">
        <v>85.6319118318943</v>
      </c>
      <c r="G5017">
        <f t="shared" si="235"/>
        <v>1</v>
      </c>
      <c r="H5017" s="3">
        <f t="shared" si="236"/>
        <v>1.9326356402587701</v>
      </c>
      <c r="I5017" s="3">
        <f t="shared" si="237"/>
        <v>1.9326356402587701</v>
      </c>
      <c r="J5017">
        <v>0</v>
      </c>
      <c r="K5017">
        <v>0</v>
      </c>
    </row>
    <row r="5018" spans="1:11" x14ac:dyDescent="0.2">
      <c r="A5018" t="s">
        <v>9794</v>
      </c>
      <c r="B5018" t="s">
        <v>9</v>
      </c>
      <c r="C5018" s="1" t="s">
        <v>9795</v>
      </c>
      <c r="D5018">
        <v>-121.90066334665499</v>
      </c>
      <c r="E5018" s="2">
        <v>1</v>
      </c>
      <c r="F5018">
        <v>69.835418994318204</v>
      </c>
      <c r="G5018">
        <f t="shared" si="235"/>
        <v>1</v>
      </c>
      <c r="H5018" s="3">
        <f t="shared" si="236"/>
        <v>1.8440757431439523</v>
      </c>
      <c r="I5018" s="3">
        <f t="shared" si="237"/>
        <v>0</v>
      </c>
      <c r="J5018">
        <v>0</v>
      </c>
      <c r="K5018">
        <v>0</v>
      </c>
    </row>
    <row r="5019" spans="1:11" x14ac:dyDescent="0.2">
      <c r="A5019" t="s">
        <v>9796</v>
      </c>
      <c r="B5019" t="s">
        <v>9</v>
      </c>
      <c r="C5019" s="1" t="s">
        <v>9797</v>
      </c>
      <c r="D5019">
        <v>-121.73846386645801</v>
      </c>
      <c r="E5019" s="2">
        <v>1.58536585365853</v>
      </c>
      <c r="F5019">
        <v>312.61644336384001</v>
      </c>
      <c r="G5019">
        <f t="shared" si="235"/>
        <v>0</v>
      </c>
      <c r="H5019" s="3">
        <f t="shared" si="236"/>
        <v>2.4950118178110126</v>
      </c>
      <c r="I5019" s="3">
        <f t="shared" si="237"/>
        <v>2.4950118178110126</v>
      </c>
      <c r="J5019">
        <v>0</v>
      </c>
      <c r="K5019">
        <v>0</v>
      </c>
    </row>
    <row r="5020" spans="1:11" x14ac:dyDescent="0.2">
      <c r="A5020" t="s">
        <v>9798</v>
      </c>
      <c r="B5020" t="s">
        <v>9</v>
      </c>
      <c r="C5020" s="1" t="s">
        <v>9799</v>
      </c>
      <c r="D5020">
        <v>-121.583308809971</v>
      </c>
      <c r="E5020" s="2">
        <v>1</v>
      </c>
      <c r="F5020">
        <v>139.67083798887401</v>
      </c>
      <c r="G5020">
        <f t="shared" si="235"/>
        <v>1</v>
      </c>
      <c r="H5020" s="3">
        <f t="shared" si="236"/>
        <v>2.1451057388086721</v>
      </c>
      <c r="I5020" s="3">
        <f t="shared" si="237"/>
        <v>0</v>
      </c>
      <c r="J5020">
        <v>0</v>
      </c>
      <c r="K5020">
        <v>0</v>
      </c>
    </row>
    <row r="5021" spans="1:11" x14ac:dyDescent="0.2">
      <c r="A5021" t="s">
        <v>9800</v>
      </c>
      <c r="B5021" t="s">
        <v>9</v>
      </c>
      <c r="C5021" s="1" t="s">
        <v>9801</v>
      </c>
      <c r="D5021">
        <v>-123.88512351719601</v>
      </c>
      <c r="E5021" s="2">
        <v>2.3248407643312099</v>
      </c>
      <c r="F5021">
        <v>310.92190158781</v>
      </c>
      <c r="G5021">
        <f t="shared" si="235"/>
        <v>0</v>
      </c>
      <c r="H5021" s="3">
        <f t="shared" si="236"/>
        <v>2.492651315171901</v>
      </c>
      <c r="I5021" s="3">
        <f t="shared" si="237"/>
        <v>2.492651315171901</v>
      </c>
      <c r="J5021">
        <v>0</v>
      </c>
      <c r="K5021">
        <v>0</v>
      </c>
    </row>
    <row r="5022" spans="1:11" x14ac:dyDescent="0.2">
      <c r="A5022" t="s">
        <v>9802</v>
      </c>
      <c r="B5022" t="s">
        <v>9</v>
      </c>
      <c r="C5022" s="1" t="s">
        <v>9803</v>
      </c>
      <c r="D5022">
        <v>-123.55057358750599</v>
      </c>
      <c r="E5022" s="2">
        <v>1</v>
      </c>
      <c r="F5022">
        <v>87.025135878925596</v>
      </c>
      <c r="G5022">
        <f t="shared" si="235"/>
        <v>1</v>
      </c>
      <c r="H5022" s="3">
        <f t="shared" si="236"/>
        <v>1.9396447100536718</v>
      </c>
      <c r="I5022" s="3">
        <f t="shared" si="237"/>
        <v>0</v>
      </c>
      <c r="J5022">
        <v>0</v>
      </c>
      <c r="K5022">
        <v>0</v>
      </c>
    </row>
    <row r="5023" spans="1:11" x14ac:dyDescent="0.2">
      <c r="A5023" t="s">
        <v>9804</v>
      </c>
      <c r="B5023" t="s">
        <v>9</v>
      </c>
      <c r="C5023">
        <v>38.960580981230997</v>
      </c>
      <c r="D5023">
        <v>-122.729004055639</v>
      </c>
      <c r="E5023" s="2">
        <v>1.1000000000000001</v>
      </c>
      <c r="F5023">
        <v>69.835418994438797</v>
      </c>
      <c r="G5023">
        <f t="shared" si="235"/>
        <v>1</v>
      </c>
      <c r="H5023" s="3">
        <f t="shared" si="236"/>
        <v>1.8440757431447021</v>
      </c>
      <c r="I5023" s="3">
        <f t="shared" si="237"/>
        <v>1.8440757431447021</v>
      </c>
      <c r="J5023">
        <v>0</v>
      </c>
      <c r="K5023">
        <v>0</v>
      </c>
    </row>
    <row r="5024" spans="1:11" x14ac:dyDescent="0.2">
      <c r="A5024" t="s">
        <v>9805</v>
      </c>
      <c r="B5024" t="s">
        <v>9</v>
      </c>
      <c r="C5024" s="1" t="s">
        <v>9806</v>
      </c>
      <c r="D5024">
        <v>-121.76956332096999</v>
      </c>
      <c r="E5024" s="2">
        <v>1.5</v>
      </c>
      <c r="F5024">
        <v>69.835418994491206</v>
      </c>
      <c r="G5024">
        <f t="shared" si="235"/>
        <v>1</v>
      </c>
      <c r="H5024" s="3">
        <f t="shared" si="236"/>
        <v>1.8440757431450281</v>
      </c>
      <c r="I5024" s="3">
        <f t="shared" si="237"/>
        <v>1.8440757431450281</v>
      </c>
      <c r="J5024">
        <v>0</v>
      </c>
      <c r="K5024">
        <v>0</v>
      </c>
    </row>
    <row r="5025" spans="1:11" x14ac:dyDescent="0.2">
      <c r="A5025" t="s">
        <v>9807</v>
      </c>
      <c r="B5025" t="s">
        <v>9</v>
      </c>
      <c r="C5025" s="1" t="s">
        <v>9808</v>
      </c>
      <c r="D5025">
        <v>-121.386090527836</v>
      </c>
      <c r="E5025" s="2">
        <v>2.3555555555555499</v>
      </c>
      <c r="F5025">
        <v>238.71881349948299</v>
      </c>
      <c r="G5025">
        <f t="shared" si="235"/>
        <v>1</v>
      </c>
      <c r="H5025" s="3">
        <f t="shared" si="236"/>
        <v>2.3778866472306284</v>
      </c>
      <c r="I5025" s="3">
        <f t="shared" si="237"/>
        <v>2.3778866472306284</v>
      </c>
      <c r="J5025">
        <v>0</v>
      </c>
      <c r="K5025">
        <v>0</v>
      </c>
    </row>
    <row r="5026" spans="1:11" x14ac:dyDescent="0.2">
      <c r="A5026" t="s">
        <v>9809</v>
      </c>
      <c r="B5026" t="s">
        <v>9</v>
      </c>
      <c r="C5026" s="1" t="s">
        <v>9810</v>
      </c>
      <c r="D5026">
        <v>-120.101693888827</v>
      </c>
      <c r="E5026" s="2">
        <v>1.6341463414634101</v>
      </c>
      <c r="F5026">
        <v>69.835418994411995</v>
      </c>
      <c r="G5026">
        <f t="shared" si="235"/>
        <v>1</v>
      </c>
      <c r="H5026" s="3">
        <f t="shared" si="236"/>
        <v>1.8440757431445354</v>
      </c>
      <c r="I5026" s="3">
        <f t="shared" si="237"/>
        <v>1.8440757431445354</v>
      </c>
      <c r="J5026">
        <v>0</v>
      </c>
      <c r="K5026">
        <v>0</v>
      </c>
    </row>
    <row r="5027" spans="1:11" x14ac:dyDescent="0.2">
      <c r="A5027" t="s">
        <v>9811</v>
      </c>
      <c r="B5027" t="s">
        <v>9</v>
      </c>
      <c r="C5027">
        <v>41.539547030386203</v>
      </c>
      <c r="D5027">
        <v>-121.890421326159</v>
      </c>
      <c r="E5027" s="2">
        <v>2.1904761904761898</v>
      </c>
      <c r="F5027">
        <v>69.835418994557998</v>
      </c>
      <c r="G5027">
        <f t="shared" si="235"/>
        <v>1</v>
      </c>
      <c r="H5027" s="3">
        <f t="shared" si="236"/>
        <v>1.8440757431454435</v>
      </c>
      <c r="I5027" s="3">
        <f t="shared" si="237"/>
        <v>1.8440757431454435</v>
      </c>
      <c r="J5027">
        <v>0</v>
      </c>
      <c r="K5027">
        <v>0</v>
      </c>
    </row>
    <row r="5028" spans="1:11" x14ac:dyDescent="0.2">
      <c r="A5028" t="s">
        <v>9812</v>
      </c>
      <c r="B5028" t="s">
        <v>9</v>
      </c>
      <c r="C5028" s="1" t="s">
        <v>9813</v>
      </c>
      <c r="D5028">
        <v>-119.241762283423</v>
      </c>
      <c r="E5028" s="2">
        <v>2.6904761904761898</v>
      </c>
      <c r="F5028">
        <v>407.17513197540001</v>
      </c>
      <c r="G5028">
        <f t="shared" si="235"/>
        <v>0</v>
      </c>
      <c r="H5028" s="3">
        <f t="shared" si="236"/>
        <v>2.609781245812846</v>
      </c>
      <c r="I5028" s="3">
        <f t="shared" si="237"/>
        <v>2.609781245812846</v>
      </c>
      <c r="J5028">
        <v>0</v>
      </c>
      <c r="K5028">
        <v>0</v>
      </c>
    </row>
    <row r="5029" spans="1:11" x14ac:dyDescent="0.2">
      <c r="A5029" t="s">
        <v>9814</v>
      </c>
      <c r="B5029" t="s">
        <v>9</v>
      </c>
      <c r="C5029" s="1" t="s">
        <v>9815</v>
      </c>
      <c r="D5029">
        <v>-122.389287258481</v>
      </c>
      <c r="E5029" s="2">
        <v>1.11904761904761</v>
      </c>
      <c r="F5029">
        <v>69.835418994441596</v>
      </c>
      <c r="G5029">
        <f t="shared" si="235"/>
        <v>1</v>
      </c>
      <c r="H5029" s="3">
        <f t="shared" si="236"/>
        <v>1.8440757431447197</v>
      </c>
      <c r="I5029" s="3">
        <f t="shared" si="237"/>
        <v>1.8440757431447197</v>
      </c>
      <c r="J5029">
        <v>0</v>
      </c>
      <c r="K5029">
        <v>0</v>
      </c>
    </row>
    <row r="5030" spans="1:11" x14ac:dyDescent="0.2">
      <c r="A5030" t="s">
        <v>9816</v>
      </c>
      <c r="B5030" t="s">
        <v>9</v>
      </c>
      <c r="C5030" s="1" t="s">
        <v>9817</v>
      </c>
      <c r="D5030">
        <v>-121.59224809797</v>
      </c>
      <c r="E5030" s="2">
        <v>1.07317073170731</v>
      </c>
      <c r="F5030">
        <v>69.835418994527998</v>
      </c>
      <c r="G5030">
        <f t="shared" si="235"/>
        <v>1</v>
      </c>
      <c r="H5030" s="3">
        <f t="shared" si="236"/>
        <v>1.8440757431452568</v>
      </c>
      <c r="I5030" s="3">
        <f t="shared" si="237"/>
        <v>1.8440757431452568</v>
      </c>
      <c r="J5030">
        <v>0</v>
      </c>
      <c r="K5030">
        <v>0</v>
      </c>
    </row>
    <row r="5031" spans="1:11" x14ac:dyDescent="0.2">
      <c r="A5031" t="s">
        <v>9818</v>
      </c>
      <c r="B5031" t="s">
        <v>9</v>
      </c>
      <c r="C5031" s="1" t="s">
        <v>9819</v>
      </c>
      <c r="D5031">
        <v>-120.38025797478799</v>
      </c>
      <c r="E5031" s="2">
        <v>1.38095238095238</v>
      </c>
      <c r="F5031">
        <v>69.835418994369704</v>
      </c>
      <c r="G5031">
        <f t="shared" si="235"/>
        <v>1</v>
      </c>
      <c r="H5031" s="3">
        <f t="shared" si="236"/>
        <v>1.8440757431442725</v>
      </c>
      <c r="I5031" s="3">
        <f t="shared" si="237"/>
        <v>1.8440757431442725</v>
      </c>
      <c r="J5031">
        <v>0</v>
      </c>
      <c r="K5031">
        <v>0</v>
      </c>
    </row>
    <row r="5032" spans="1:11" x14ac:dyDescent="0.2">
      <c r="A5032" t="s">
        <v>9820</v>
      </c>
      <c r="B5032" t="s">
        <v>9</v>
      </c>
      <c r="C5032">
        <v>36.249589251791399</v>
      </c>
      <c r="D5032">
        <v>-118.676275176066</v>
      </c>
      <c r="E5032" s="2">
        <v>3.1666666666666599</v>
      </c>
      <c r="F5032">
        <v>296.27973708382802</v>
      </c>
      <c r="G5032">
        <f t="shared" si="235"/>
        <v>1</v>
      </c>
      <c r="H5032" s="3">
        <f t="shared" si="236"/>
        <v>2.4717019505904205</v>
      </c>
      <c r="I5032" s="3">
        <f t="shared" si="237"/>
        <v>2.4717019505904205</v>
      </c>
      <c r="J5032">
        <v>0</v>
      </c>
      <c r="K5032">
        <v>0</v>
      </c>
    </row>
    <row r="5033" spans="1:11" x14ac:dyDescent="0.2">
      <c r="A5033" t="s">
        <v>9821</v>
      </c>
      <c r="B5033" t="s">
        <v>9</v>
      </c>
      <c r="C5033">
        <v>39.465616467753598</v>
      </c>
      <c r="D5033">
        <v>-120.26543460153199</v>
      </c>
      <c r="E5033" s="2">
        <v>2.7906976744185998</v>
      </c>
      <c r="F5033">
        <v>69.835418994500998</v>
      </c>
      <c r="G5033">
        <f t="shared" si="235"/>
        <v>1</v>
      </c>
      <c r="H5033" s="3">
        <f t="shared" si="236"/>
        <v>1.8440757431450889</v>
      </c>
      <c r="I5033" s="3">
        <f t="shared" si="237"/>
        <v>1.8440757431450889</v>
      </c>
      <c r="J5033">
        <v>0</v>
      </c>
      <c r="K5033">
        <v>0</v>
      </c>
    </row>
    <row r="5034" spans="1:11" x14ac:dyDescent="0.2">
      <c r="A5034" t="s">
        <v>9822</v>
      </c>
      <c r="B5034" t="s">
        <v>9</v>
      </c>
      <c r="C5034" s="1" t="s">
        <v>9823</v>
      </c>
      <c r="D5034">
        <v>-119.317609532614</v>
      </c>
      <c r="E5034" s="2">
        <v>1.7704918032786801</v>
      </c>
      <c r="F5034">
        <v>279.341675978014</v>
      </c>
      <c r="G5034">
        <f t="shared" si="235"/>
        <v>1</v>
      </c>
      <c r="H5034" s="3">
        <f t="shared" si="236"/>
        <v>2.4461357344730668</v>
      </c>
      <c r="I5034" s="3">
        <f t="shared" si="237"/>
        <v>2.4461357344730668</v>
      </c>
      <c r="J5034">
        <v>0</v>
      </c>
      <c r="K5034">
        <v>0</v>
      </c>
    </row>
    <row r="5035" spans="1:11" x14ac:dyDescent="0.2">
      <c r="A5035" t="s">
        <v>9824</v>
      </c>
      <c r="B5035" t="s">
        <v>9</v>
      </c>
      <c r="C5035" s="1" t="s">
        <v>9825</v>
      </c>
      <c r="D5035">
        <v>-119.60546905543301</v>
      </c>
      <c r="E5035" s="2">
        <v>1.21428571428571</v>
      </c>
      <c r="F5035">
        <v>69.835418994376099</v>
      </c>
      <c r="G5035">
        <f t="shared" si="235"/>
        <v>1</v>
      </c>
      <c r="H5035" s="3">
        <f t="shared" si="236"/>
        <v>1.8440757431443122</v>
      </c>
      <c r="I5035" s="3">
        <f t="shared" si="237"/>
        <v>1.8440757431443122</v>
      </c>
      <c r="J5035">
        <v>0</v>
      </c>
      <c r="K5035">
        <v>0</v>
      </c>
    </row>
    <row r="5036" spans="1:11" x14ac:dyDescent="0.2">
      <c r="A5036" t="s">
        <v>9826</v>
      </c>
      <c r="B5036" t="s">
        <v>9</v>
      </c>
      <c r="C5036" s="1" t="s">
        <v>9827</v>
      </c>
      <c r="D5036">
        <v>-122.173249005809</v>
      </c>
      <c r="E5036" s="2">
        <v>1.02380952380952</v>
      </c>
      <c r="F5036">
        <v>69.8354189945033</v>
      </c>
      <c r="G5036">
        <f t="shared" si="235"/>
        <v>1</v>
      </c>
      <c r="H5036" s="3">
        <f t="shared" si="236"/>
        <v>1.8440757431451034</v>
      </c>
      <c r="I5036" s="3">
        <f t="shared" si="237"/>
        <v>1.8440757431451034</v>
      </c>
      <c r="J5036">
        <v>0</v>
      </c>
      <c r="K5036">
        <v>0</v>
      </c>
    </row>
    <row r="5037" spans="1:11" x14ac:dyDescent="0.2">
      <c r="A5037" t="s">
        <v>9828</v>
      </c>
      <c r="B5037" t="s">
        <v>9</v>
      </c>
      <c r="C5037">
        <v>39.5299110133017</v>
      </c>
      <c r="D5037">
        <v>-121.434333044613</v>
      </c>
      <c r="E5037" s="2">
        <v>1</v>
      </c>
      <c r="F5037">
        <v>69.835418994459005</v>
      </c>
      <c r="G5037">
        <f t="shared" si="235"/>
        <v>1</v>
      </c>
      <c r="H5037" s="3">
        <f t="shared" si="236"/>
        <v>1.8440757431448278</v>
      </c>
      <c r="I5037" s="3">
        <f t="shared" si="237"/>
        <v>0</v>
      </c>
      <c r="J5037">
        <v>0</v>
      </c>
      <c r="K5037">
        <v>0</v>
      </c>
    </row>
    <row r="5038" spans="1:11" x14ac:dyDescent="0.2">
      <c r="A5038" t="s">
        <v>9829</v>
      </c>
      <c r="B5038" t="s">
        <v>9</v>
      </c>
      <c r="C5038" s="1" t="s">
        <v>9830</v>
      </c>
      <c r="D5038">
        <v>-122.93578151525099</v>
      </c>
      <c r="E5038" s="2">
        <v>3.46428571428571</v>
      </c>
      <c r="F5038">
        <v>88.535756647462605</v>
      </c>
      <c r="G5038">
        <f t="shared" si="235"/>
        <v>1</v>
      </c>
      <c r="H5038" s="3">
        <f t="shared" si="236"/>
        <v>1.9471187032227526</v>
      </c>
      <c r="I5038" s="3">
        <f t="shared" si="237"/>
        <v>1.9471187032227526</v>
      </c>
      <c r="J5038">
        <v>0</v>
      </c>
      <c r="K5038">
        <v>0</v>
      </c>
    </row>
    <row r="5039" spans="1:11" x14ac:dyDescent="0.2">
      <c r="A5039" t="s">
        <v>9831</v>
      </c>
      <c r="B5039" t="s">
        <v>9</v>
      </c>
      <c r="C5039" s="1" t="s">
        <v>9832</v>
      </c>
      <c r="D5039">
        <v>-122.60684107603799</v>
      </c>
      <c r="E5039" s="2">
        <v>4.0238095238095202</v>
      </c>
      <c r="F5039">
        <v>69.835418994548405</v>
      </c>
      <c r="G5039">
        <f t="shared" si="235"/>
        <v>1</v>
      </c>
      <c r="H5039" s="3">
        <f t="shared" si="236"/>
        <v>1.8440757431453838</v>
      </c>
      <c r="I5039" s="3">
        <f t="shared" si="237"/>
        <v>1.8440757431453838</v>
      </c>
      <c r="J5039">
        <v>0</v>
      </c>
      <c r="K5039">
        <v>0</v>
      </c>
    </row>
    <row r="5040" spans="1:11" x14ac:dyDescent="0.2">
      <c r="A5040" t="s">
        <v>9833</v>
      </c>
      <c r="B5040" t="s">
        <v>9</v>
      </c>
      <c r="C5040" s="1" t="s">
        <v>9834</v>
      </c>
      <c r="D5040">
        <v>-120.80151910727901</v>
      </c>
      <c r="E5040" s="2">
        <v>1</v>
      </c>
      <c r="F5040">
        <v>69.835418994462799</v>
      </c>
      <c r="G5040">
        <f t="shared" si="235"/>
        <v>1</v>
      </c>
      <c r="H5040" s="3">
        <f t="shared" si="236"/>
        <v>1.8440757431448513</v>
      </c>
      <c r="I5040" s="3">
        <f t="shared" si="237"/>
        <v>0</v>
      </c>
      <c r="J5040">
        <v>0</v>
      </c>
      <c r="K5040">
        <v>0</v>
      </c>
    </row>
    <row r="5041" spans="1:11" x14ac:dyDescent="0.2">
      <c r="A5041" t="s">
        <v>9835</v>
      </c>
      <c r="B5041" t="s">
        <v>9</v>
      </c>
      <c r="C5041" s="1" t="s">
        <v>9836</v>
      </c>
      <c r="D5041">
        <v>-119.418188124377</v>
      </c>
      <c r="E5041" s="2">
        <v>1.11904761904761</v>
      </c>
      <c r="F5041">
        <v>69.8354189944166</v>
      </c>
      <c r="G5041">
        <f t="shared" si="235"/>
        <v>1</v>
      </c>
      <c r="H5041" s="3">
        <f t="shared" si="236"/>
        <v>1.844075743144564</v>
      </c>
      <c r="I5041" s="3">
        <f t="shared" si="237"/>
        <v>1.844075743144564</v>
      </c>
      <c r="J5041">
        <v>0</v>
      </c>
      <c r="K5041">
        <v>0</v>
      </c>
    </row>
    <row r="5042" spans="1:11" x14ac:dyDescent="0.2">
      <c r="A5042" t="s">
        <v>9837</v>
      </c>
      <c r="B5042" t="s">
        <v>9</v>
      </c>
      <c r="C5042" s="1" t="s">
        <v>9838</v>
      </c>
      <c r="D5042">
        <v>-119.893300013153</v>
      </c>
      <c r="E5042" s="2">
        <v>1</v>
      </c>
      <c r="F5042">
        <v>69.835418994433795</v>
      </c>
      <c r="G5042">
        <f t="shared" si="235"/>
        <v>1</v>
      </c>
      <c r="H5042" s="3">
        <f t="shared" si="236"/>
        <v>1.844075743144671</v>
      </c>
      <c r="I5042" s="3">
        <f t="shared" si="237"/>
        <v>0</v>
      </c>
      <c r="J5042">
        <v>0</v>
      </c>
      <c r="K5042">
        <v>0</v>
      </c>
    </row>
    <row r="5043" spans="1:11" x14ac:dyDescent="0.2">
      <c r="A5043" t="s">
        <v>9839</v>
      </c>
      <c r="B5043" t="s">
        <v>9</v>
      </c>
      <c r="C5043" s="1" t="s">
        <v>9840</v>
      </c>
      <c r="D5043">
        <v>-121.770296051996</v>
      </c>
      <c r="E5043" s="2">
        <v>1.5365853658536499</v>
      </c>
      <c r="F5043">
        <v>69.835418994497601</v>
      </c>
      <c r="G5043">
        <f t="shared" si="235"/>
        <v>1</v>
      </c>
      <c r="H5043" s="3">
        <f t="shared" si="236"/>
        <v>1.8440757431450678</v>
      </c>
      <c r="I5043" s="3">
        <f t="shared" si="237"/>
        <v>1.8440757431450678</v>
      </c>
      <c r="J5043">
        <v>0</v>
      </c>
      <c r="K5043">
        <v>0</v>
      </c>
    </row>
    <row r="5044" spans="1:11" x14ac:dyDescent="0.2">
      <c r="A5044" t="s">
        <v>9841</v>
      </c>
      <c r="B5044" t="s">
        <v>9</v>
      </c>
      <c r="C5044" s="1" t="s">
        <v>9842</v>
      </c>
      <c r="D5044">
        <v>-122.092081164842</v>
      </c>
      <c r="E5044" s="2">
        <v>1.5350877192982399</v>
      </c>
      <c r="F5044">
        <v>336.62146123368899</v>
      </c>
      <c r="G5044">
        <f t="shared" si="235"/>
        <v>0</v>
      </c>
      <c r="H5044" s="3">
        <f t="shared" si="236"/>
        <v>2.5271418008799906</v>
      </c>
      <c r="I5044" s="3">
        <f t="shared" si="237"/>
        <v>2.5271418008799906</v>
      </c>
      <c r="J5044">
        <v>0</v>
      </c>
      <c r="K5044">
        <v>0</v>
      </c>
    </row>
    <row r="5045" spans="1:11" x14ac:dyDescent="0.2">
      <c r="A5045" t="s">
        <v>9843</v>
      </c>
      <c r="B5045" t="s">
        <v>9</v>
      </c>
      <c r="C5045" s="1" t="s">
        <v>9844</v>
      </c>
      <c r="D5045">
        <v>-120.11672527307999</v>
      </c>
      <c r="E5045" s="2">
        <v>1</v>
      </c>
      <c r="F5045">
        <v>69.835418994495797</v>
      </c>
      <c r="G5045">
        <f t="shared" si="235"/>
        <v>1</v>
      </c>
      <c r="H5045" s="3">
        <f t="shared" si="236"/>
        <v>1.8440757431450567</v>
      </c>
      <c r="I5045" s="3">
        <f t="shared" si="237"/>
        <v>0</v>
      </c>
      <c r="J5045">
        <v>0</v>
      </c>
      <c r="K5045">
        <v>0</v>
      </c>
    </row>
    <row r="5046" spans="1:11" x14ac:dyDescent="0.2">
      <c r="A5046" t="s">
        <v>9845</v>
      </c>
      <c r="B5046" t="s">
        <v>9</v>
      </c>
      <c r="C5046" s="1" t="s">
        <v>9846</v>
      </c>
      <c r="D5046">
        <v>-119.94239405907599</v>
      </c>
      <c r="E5046" s="2">
        <v>2.4416666666666602</v>
      </c>
      <c r="F5046">
        <v>1088.59879149419</v>
      </c>
      <c r="G5046">
        <f t="shared" si="235"/>
        <v>0</v>
      </c>
      <c r="H5046" s="3">
        <f t="shared" si="236"/>
        <v>3.0368678478501567</v>
      </c>
      <c r="I5046" s="3">
        <f t="shared" si="237"/>
        <v>3.0368678478501567</v>
      </c>
      <c r="J5046">
        <v>0</v>
      </c>
      <c r="K5046">
        <v>0</v>
      </c>
    </row>
    <row r="5047" spans="1:11" x14ac:dyDescent="0.2">
      <c r="A5047" t="s">
        <v>9847</v>
      </c>
      <c r="B5047" t="s">
        <v>9</v>
      </c>
      <c r="C5047" s="1" t="s">
        <v>9848</v>
      </c>
      <c r="D5047">
        <v>-120.911948766207</v>
      </c>
      <c r="E5047" s="2">
        <v>1.0487804878048701</v>
      </c>
      <c r="F5047">
        <v>69.835418994473798</v>
      </c>
      <c r="G5047">
        <f t="shared" si="235"/>
        <v>1</v>
      </c>
      <c r="H5047" s="3">
        <f t="shared" si="236"/>
        <v>1.8440757431449197</v>
      </c>
      <c r="I5047" s="3">
        <f t="shared" si="237"/>
        <v>1.8440757431449197</v>
      </c>
      <c r="J5047">
        <v>0</v>
      </c>
      <c r="K5047">
        <v>0</v>
      </c>
    </row>
    <row r="5048" spans="1:11" x14ac:dyDescent="0.2">
      <c r="A5048" t="s">
        <v>9849</v>
      </c>
      <c r="B5048" t="s">
        <v>9</v>
      </c>
      <c r="C5048" s="1" t="s">
        <v>9850</v>
      </c>
      <c r="D5048">
        <v>-121.048695491223</v>
      </c>
      <c r="E5048" s="2">
        <v>1.0487804878048701</v>
      </c>
      <c r="F5048">
        <v>69.835418994517994</v>
      </c>
      <c r="G5048">
        <f t="shared" si="235"/>
        <v>1</v>
      </c>
      <c r="H5048" s="3">
        <f t="shared" si="236"/>
        <v>1.8440757431451946</v>
      </c>
      <c r="I5048" s="3">
        <f t="shared" si="237"/>
        <v>1.8440757431451946</v>
      </c>
      <c r="J5048">
        <v>0</v>
      </c>
      <c r="K5048">
        <v>0</v>
      </c>
    </row>
    <row r="5049" spans="1:11" x14ac:dyDescent="0.2">
      <c r="A5049" t="s">
        <v>9851</v>
      </c>
      <c r="B5049" t="s">
        <v>9</v>
      </c>
      <c r="C5049" s="1" t="s">
        <v>9852</v>
      </c>
      <c r="D5049">
        <v>-122.49839033849101</v>
      </c>
      <c r="E5049" s="2">
        <v>1</v>
      </c>
      <c r="F5049">
        <v>269.54398424059599</v>
      </c>
      <c r="G5049">
        <f t="shared" si="235"/>
        <v>1</v>
      </c>
      <c r="H5049" s="3">
        <f t="shared" si="236"/>
        <v>2.4306296435648855</v>
      </c>
      <c r="I5049" s="3">
        <f t="shared" si="237"/>
        <v>0</v>
      </c>
      <c r="J5049">
        <v>0</v>
      </c>
      <c r="K5049">
        <v>0</v>
      </c>
    </row>
    <row r="5050" spans="1:11" x14ac:dyDescent="0.2">
      <c r="A5050" t="s">
        <v>9853</v>
      </c>
      <c r="B5050" t="s">
        <v>9</v>
      </c>
      <c r="C5050" s="1" t="s">
        <v>9854</v>
      </c>
      <c r="D5050">
        <v>-120.543500536736</v>
      </c>
      <c r="E5050" s="2">
        <v>3.98571428571428</v>
      </c>
      <c r="F5050">
        <v>126.140928941784</v>
      </c>
      <c r="G5050">
        <f t="shared" si="235"/>
        <v>1</v>
      </c>
      <c r="H5050" s="3">
        <f t="shared" si="236"/>
        <v>2.1008560249513022</v>
      </c>
      <c r="I5050" s="3">
        <f t="shared" si="237"/>
        <v>2.1008560249513022</v>
      </c>
      <c r="J5050">
        <v>0</v>
      </c>
      <c r="K5050">
        <v>0</v>
      </c>
    </row>
    <row r="5051" spans="1:11" x14ac:dyDescent="0.2">
      <c r="A5051" t="s">
        <v>9855</v>
      </c>
      <c r="B5051" t="s">
        <v>9</v>
      </c>
      <c r="C5051" s="1" t="s">
        <v>9856</v>
      </c>
      <c r="D5051">
        <v>-122.643824587127</v>
      </c>
      <c r="E5051" s="2">
        <v>1</v>
      </c>
      <c r="F5051">
        <v>135.202272878381</v>
      </c>
      <c r="G5051">
        <f t="shared" si="235"/>
        <v>1</v>
      </c>
      <c r="H5051" s="3">
        <f t="shared" si="236"/>
        <v>2.1309839925689444</v>
      </c>
      <c r="I5051" s="3">
        <f t="shared" si="237"/>
        <v>0</v>
      </c>
      <c r="J5051">
        <v>0</v>
      </c>
      <c r="K5051">
        <v>0</v>
      </c>
    </row>
    <row r="5052" spans="1:11" x14ac:dyDescent="0.2">
      <c r="A5052" t="s">
        <v>9857</v>
      </c>
      <c r="B5052" t="s">
        <v>9</v>
      </c>
      <c r="C5052" s="1" t="s">
        <v>9858</v>
      </c>
      <c r="D5052">
        <v>-121.36447196474499</v>
      </c>
      <c r="E5052" s="2">
        <v>1</v>
      </c>
      <c r="F5052">
        <v>179.579549532714</v>
      </c>
      <c r="G5052">
        <f t="shared" si="235"/>
        <v>1</v>
      </c>
      <c r="H5052" s="3">
        <f t="shared" si="236"/>
        <v>2.2542568778168746</v>
      </c>
      <c r="I5052" s="3">
        <f t="shared" si="237"/>
        <v>0</v>
      </c>
      <c r="J5052">
        <v>0</v>
      </c>
      <c r="K5052">
        <v>0</v>
      </c>
    </row>
    <row r="5053" spans="1:11" x14ac:dyDescent="0.2">
      <c r="A5053" t="s">
        <v>9859</v>
      </c>
      <c r="B5053" t="s">
        <v>9</v>
      </c>
      <c r="C5053">
        <v>40.350895311123097</v>
      </c>
      <c r="D5053">
        <v>-120.87398305949201</v>
      </c>
      <c r="E5053" s="2">
        <v>1.078125</v>
      </c>
      <c r="F5053">
        <v>121.955655043199</v>
      </c>
      <c r="G5053">
        <f t="shared" si="235"/>
        <v>1</v>
      </c>
      <c r="H5053" s="3">
        <f t="shared" si="236"/>
        <v>2.0862019432074739</v>
      </c>
      <c r="I5053" s="3">
        <f t="shared" si="237"/>
        <v>2.0862019432074739</v>
      </c>
      <c r="J5053">
        <v>0</v>
      </c>
      <c r="K5053">
        <v>0</v>
      </c>
    </row>
    <row r="5054" spans="1:11" x14ac:dyDescent="0.2">
      <c r="A5054" t="s">
        <v>9860</v>
      </c>
      <c r="B5054" t="s">
        <v>9</v>
      </c>
      <c r="C5054" s="1" t="s">
        <v>9861</v>
      </c>
      <c r="D5054">
        <v>-123.860622605329</v>
      </c>
      <c r="E5054" s="2">
        <v>3.5943396226414999</v>
      </c>
      <c r="F5054">
        <v>209.724531902596</v>
      </c>
      <c r="G5054">
        <f t="shared" si="235"/>
        <v>1</v>
      </c>
      <c r="H5054" s="3">
        <f t="shared" si="236"/>
        <v>2.3216492337404495</v>
      </c>
      <c r="I5054" s="3">
        <f t="shared" si="237"/>
        <v>2.3216492337404495</v>
      </c>
      <c r="J5054">
        <v>0</v>
      </c>
      <c r="K5054">
        <v>0</v>
      </c>
    </row>
    <row r="5055" spans="1:11" x14ac:dyDescent="0.2">
      <c r="A5055" t="s">
        <v>9862</v>
      </c>
      <c r="B5055" t="s">
        <v>9</v>
      </c>
      <c r="C5055" s="1" t="s">
        <v>9863</v>
      </c>
      <c r="D5055">
        <v>-123.981925652054</v>
      </c>
      <c r="E5055" s="2">
        <v>2.0650406504065</v>
      </c>
      <c r="F5055">
        <v>209.50625698337001</v>
      </c>
      <c r="G5055">
        <f t="shared" si="235"/>
        <v>1</v>
      </c>
      <c r="H5055" s="3">
        <f t="shared" si="236"/>
        <v>2.3211969978644755</v>
      </c>
      <c r="I5055" s="3">
        <f t="shared" si="237"/>
        <v>2.3211969978644755</v>
      </c>
      <c r="J5055">
        <v>0</v>
      </c>
      <c r="K5055">
        <v>0</v>
      </c>
    </row>
    <row r="5056" spans="1:11" x14ac:dyDescent="0.2">
      <c r="A5056" t="s">
        <v>9864</v>
      </c>
      <c r="B5056" t="s">
        <v>9</v>
      </c>
      <c r="C5056" s="1" t="s">
        <v>9865</v>
      </c>
      <c r="D5056">
        <v>-122.75474649085599</v>
      </c>
      <c r="E5056" s="2">
        <v>2.09523809523809</v>
      </c>
      <c r="F5056">
        <v>793.49553461310302</v>
      </c>
      <c r="G5056">
        <f t="shared" si="235"/>
        <v>0</v>
      </c>
      <c r="H5056" s="3">
        <f t="shared" si="236"/>
        <v>2.8995444871105951</v>
      </c>
      <c r="I5056" s="3">
        <f t="shared" si="237"/>
        <v>2.8995444871105951</v>
      </c>
      <c r="J5056">
        <v>0</v>
      </c>
      <c r="K5056">
        <v>0</v>
      </c>
    </row>
    <row r="5057" spans="1:11" x14ac:dyDescent="0.2">
      <c r="A5057" t="s">
        <v>9866</v>
      </c>
      <c r="B5057" t="s">
        <v>9</v>
      </c>
      <c r="C5057">
        <v>38.276749560076603</v>
      </c>
      <c r="D5057">
        <v>-120.31301576323</v>
      </c>
      <c r="E5057" s="2">
        <v>1</v>
      </c>
      <c r="F5057">
        <v>69.835418994605803</v>
      </c>
      <c r="G5057">
        <f t="shared" si="235"/>
        <v>1</v>
      </c>
      <c r="H5057" s="3">
        <f t="shared" si="236"/>
        <v>1.8440757431457406</v>
      </c>
      <c r="I5057" s="3">
        <f t="shared" si="237"/>
        <v>0</v>
      </c>
      <c r="J5057">
        <v>0</v>
      </c>
      <c r="K5057">
        <v>0</v>
      </c>
    </row>
    <row r="5058" spans="1:11" x14ac:dyDescent="0.2">
      <c r="A5058" t="s">
        <v>9867</v>
      </c>
      <c r="B5058" t="s">
        <v>9</v>
      </c>
      <c r="C5058" s="1" t="s">
        <v>9868</v>
      </c>
      <c r="D5058">
        <v>-119.75104324945799</v>
      </c>
      <c r="E5058" s="2">
        <v>1.8095238095238</v>
      </c>
      <c r="F5058">
        <v>191.51200684145601</v>
      </c>
      <c r="G5058">
        <f t="shared" si="235"/>
        <v>1</v>
      </c>
      <c r="H5058" s="3">
        <f t="shared" si="236"/>
        <v>2.2821960072421055</v>
      </c>
      <c r="I5058" s="3">
        <f t="shared" si="237"/>
        <v>2.2821960072421055</v>
      </c>
      <c r="J5058">
        <v>0</v>
      </c>
      <c r="K5058">
        <v>0</v>
      </c>
    </row>
    <row r="5059" spans="1:11" x14ac:dyDescent="0.2">
      <c r="A5059" t="s">
        <v>9869</v>
      </c>
      <c r="B5059" t="s">
        <v>9</v>
      </c>
      <c r="C5059" s="1" t="s">
        <v>9870</v>
      </c>
      <c r="D5059">
        <v>-119.842313263824</v>
      </c>
      <c r="E5059" s="2">
        <v>1.2745098039215601</v>
      </c>
      <c r="F5059">
        <v>937.43271754149396</v>
      </c>
      <c r="G5059">
        <f t="shared" ref="G5059:G5122" si="238">IF(F5059&lt;300,1,0)</f>
        <v>0</v>
      </c>
      <c r="H5059" s="3">
        <f t="shared" ref="H5059:H5122" si="239">LOG10(F5059)</f>
        <v>2.9719401068541007</v>
      </c>
      <c r="I5059" s="3">
        <f t="shared" ref="I5059:I5122" si="240">IF(E5059&gt;1,H5059,0)</f>
        <v>2.9719401068541007</v>
      </c>
      <c r="J5059">
        <v>0</v>
      </c>
      <c r="K5059">
        <v>0</v>
      </c>
    </row>
    <row r="5060" spans="1:11" x14ac:dyDescent="0.2">
      <c r="A5060" t="s">
        <v>9871</v>
      </c>
      <c r="B5060" t="s">
        <v>9</v>
      </c>
      <c r="C5060">
        <v>40.517622045298197</v>
      </c>
      <c r="D5060">
        <v>-121.84724496560101</v>
      </c>
      <c r="E5060" s="2">
        <v>1.88095238095238</v>
      </c>
      <c r="F5060">
        <v>69.835418994626593</v>
      </c>
      <c r="G5060">
        <f t="shared" si="238"/>
        <v>1</v>
      </c>
      <c r="H5060" s="3">
        <f t="shared" si="239"/>
        <v>1.8440757431458701</v>
      </c>
      <c r="I5060" s="3">
        <f t="shared" si="240"/>
        <v>1.8440757431458701</v>
      </c>
      <c r="J5060">
        <v>0</v>
      </c>
      <c r="K5060">
        <v>0</v>
      </c>
    </row>
    <row r="5061" spans="1:11" x14ac:dyDescent="0.2">
      <c r="A5061" t="s">
        <v>9872</v>
      </c>
      <c r="B5061" t="s">
        <v>9</v>
      </c>
      <c r="C5061" s="1" t="s">
        <v>9873</v>
      </c>
      <c r="D5061">
        <v>-122.60570470066899</v>
      </c>
      <c r="E5061" s="2">
        <v>4.2093023255813904</v>
      </c>
      <c r="F5061">
        <v>179.966452513973</v>
      </c>
      <c r="G5061">
        <f t="shared" si="238"/>
        <v>1</v>
      </c>
      <c r="H5061" s="3">
        <f t="shared" si="239"/>
        <v>2.255191555959275</v>
      </c>
      <c r="I5061" s="3">
        <f t="shared" si="240"/>
        <v>2.255191555959275</v>
      </c>
      <c r="J5061">
        <v>0</v>
      </c>
      <c r="K5061">
        <v>0</v>
      </c>
    </row>
    <row r="5062" spans="1:11" x14ac:dyDescent="0.2">
      <c r="A5062" t="s">
        <v>9874</v>
      </c>
      <c r="B5062" t="s">
        <v>9</v>
      </c>
      <c r="C5062" s="1" t="s">
        <v>9875</v>
      </c>
      <c r="D5062">
        <v>-123.753110611979</v>
      </c>
      <c r="E5062" s="2">
        <v>3.1</v>
      </c>
      <c r="F5062">
        <v>127.496490752059</v>
      </c>
      <c r="G5062">
        <f t="shared" si="238"/>
        <v>1</v>
      </c>
      <c r="H5062" s="3">
        <f t="shared" si="239"/>
        <v>2.1054982312955399</v>
      </c>
      <c r="I5062" s="3">
        <f t="shared" si="240"/>
        <v>2.1054982312955399</v>
      </c>
      <c r="J5062">
        <v>0</v>
      </c>
      <c r="K5062">
        <v>0</v>
      </c>
    </row>
    <row r="5063" spans="1:11" x14ac:dyDescent="0.2">
      <c r="A5063" t="s">
        <v>9876</v>
      </c>
      <c r="B5063" t="s">
        <v>9</v>
      </c>
      <c r="C5063" s="1" t="s">
        <v>9877</v>
      </c>
      <c r="D5063">
        <v>-122.741779093438</v>
      </c>
      <c r="E5063" s="2">
        <v>4.0882352941176396</v>
      </c>
      <c r="F5063">
        <v>129.82553702186399</v>
      </c>
      <c r="G5063">
        <f t="shared" si="238"/>
        <v>1</v>
      </c>
      <c r="H5063" s="3">
        <f t="shared" si="239"/>
        <v>2.1133601277250169</v>
      </c>
      <c r="I5063" s="3">
        <f t="shared" si="240"/>
        <v>2.1133601277250169</v>
      </c>
      <c r="J5063">
        <v>0</v>
      </c>
      <c r="K5063">
        <v>0</v>
      </c>
    </row>
    <row r="5064" spans="1:11" x14ac:dyDescent="0.2">
      <c r="A5064" t="s">
        <v>9878</v>
      </c>
      <c r="B5064" t="s">
        <v>9</v>
      </c>
      <c r="C5064" s="1" t="s">
        <v>9879</v>
      </c>
      <c r="D5064">
        <v>-119.077139397726</v>
      </c>
      <c r="E5064" s="2">
        <v>1</v>
      </c>
      <c r="F5064">
        <v>69.835418994537207</v>
      </c>
      <c r="G5064">
        <f t="shared" si="238"/>
        <v>1</v>
      </c>
      <c r="H5064" s="3">
        <f t="shared" si="239"/>
        <v>1.8440757431453141</v>
      </c>
      <c r="I5064" s="3">
        <f t="shared" si="240"/>
        <v>0</v>
      </c>
      <c r="J5064">
        <v>0</v>
      </c>
      <c r="K5064">
        <v>0</v>
      </c>
    </row>
    <row r="5065" spans="1:11" x14ac:dyDescent="0.2">
      <c r="A5065" t="s">
        <v>9880</v>
      </c>
      <c r="B5065" t="s">
        <v>9</v>
      </c>
      <c r="C5065" s="1" t="s">
        <v>9881</v>
      </c>
      <c r="D5065">
        <v>-120.83661103324</v>
      </c>
      <c r="E5065" s="2">
        <v>1.07317073170731</v>
      </c>
      <c r="F5065">
        <v>69.835418994541897</v>
      </c>
      <c r="G5065">
        <f t="shared" si="238"/>
        <v>1</v>
      </c>
      <c r="H5065" s="3">
        <f t="shared" si="239"/>
        <v>1.8440757431453434</v>
      </c>
      <c r="I5065" s="3">
        <f t="shared" si="240"/>
        <v>1.8440757431453434</v>
      </c>
      <c r="J5065">
        <v>0</v>
      </c>
      <c r="K5065">
        <v>0</v>
      </c>
    </row>
    <row r="5066" spans="1:11" x14ac:dyDescent="0.2">
      <c r="A5066" t="s">
        <v>9882</v>
      </c>
      <c r="B5066" t="s">
        <v>9</v>
      </c>
      <c r="C5066" s="1" t="s">
        <v>9883</v>
      </c>
      <c r="D5066">
        <v>-120.795559460707</v>
      </c>
      <c r="E5066" s="2">
        <v>1</v>
      </c>
      <c r="F5066">
        <v>69.835418994598498</v>
      </c>
      <c r="G5066">
        <f t="shared" si="238"/>
        <v>1</v>
      </c>
      <c r="H5066" s="3">
        <f t="shared" si="239"/>
        <v>1.8440757431456953</v>
      </c>
      <c r="I5066" s="3">
        <f t="shared" si="240"/>
        <v>0</v>
      </c>
      <c r="J5066">
        <v>0</v>
      </c>
      <c r="K5066">
        <v>0</v>
      </c>
    </row>
    <row r="5067" spans="1:11" x14ac:dyDescent="0.2">
      <c r="A5067" t="s">
        <v>9884</v>
      </c>
      <c r="B5067" t="s">
        <v>9</v>
      </c>
      <c r="C5067">
        <v>38.525409131005802</v>
      </c>
      <c r="D5067">
        <v>-122.62359768660799</v>
      </c>
      <c r="E5067" s="2">
        <v>1.1481481481481399</v>
      </c>
      <c r="F5067">
        <v>97.747617670990806</v>
      </c>
      <c r="G5067">
        <f t="shared" si="238"/>
        <v>1</v>
      </c>
      <c r="H5067" s="3">
        <f t="shared" si="239"/>
        <v>1.9901061814648269</v>
      </c>
      <c r="I5067" s="3">
        <f t="shared" si="240"/>
        <v>1.9901061814648269</v>
      </c>
      <c r="J5067">
        <v>0</v>
      </c>
      <c r="K5067">
        <v>0</v>
      </c>
    </row>
    <row r="5068" spans="1:11" x14ac:dyDescent="0.2">
      <c r="A5068" t="s">
        <v>9885</v>
      </c>
      <c r="B5068" t="s">
        <v>9</v>
      </c>
      <c r="C5068" s="1" t="s">
        <v>9886</v>
      </c>
      <c r="D5068">
        <v>-121.63009142750199</v>
      </c>
      <c r="E5068" s="2">
        <v>1.175</v>
      </c>
      <c r="F5068">
        <v>69.835418994447096</v>
      </c>
      <c r="G5068">
        <f t="shared" si="238"/>
        <v>1</v>
      </c>
      <c r="H5068" s="3">
        <f t="shared" si="239"/>
        <v>1.8440757431447539</v>
      </c>
      <c r="I5068" s="3">
        <f t="shared" si="240"/>
        <v>1.8440757431447539</v>
      </c>
      <c r="J5068">
        <v>0</v>
      </c>
      <c r="K5068">
        <v>0</v>
      </c>
    </row>
    <row r="5069" spans="1:11" x14ac:dyDescent="0.2">
      <c r="A5069" t="s">
        <v>9887</v>
      </c>
      <c r="B5069" t="s">
        <v>9</v>
      </c>
      <c r="C5069" s="1" t="s">
        <v>9888</v>
      </c>
      <c r="D5069">
        <v>-118.91201100393</v>
      </c>
      <c r="E5069" s="2">
        <v>3.5581395348837201</v>
      </c>
      <c r="F5069">
        <v>69.835418994390807</v>
      </c>
      <c r="G5069">
        <f t="shared" si="238"/>
        <v>1</v>
      </c>
      <c r="H5069" s="3">
        <f t="shared" si="239"/>
        <v>1.8440757431444037</v>
      </c>
      <c r="I5069" s="3">
        <f t="shared" si="240"/>
        <v>1.8440757431444037</v>
      </c>
      <c r="J5069">
        <v>0</v>
      </c>
      <c r="K5069">
        <v>0</v>
      </c>
    </row>
    <row r="5070" spans="1:11" x14ac:dyDescent="0.2">
      <c r="A5070" t="s">
        <v>9889</v>
      </c>
      <c r="B5070" t="s">
        <v>9</v>
      </c>
      <c r="C5070" s="1" t="s">
        <v>9890</v>
      </c>
      <c r="D5070">
        <v>-118.75905470745001</v>
      </c>
      <c r="E5070" s="2">
        <v>1.7906976744186001</v>
      </c>
      <c r="F5070">
        <v>69.835418994534905</v>
      </c>
      <c r="G5070">
        <f t="shared" si="238"/>
        <v>1</v>
      </c>
      <c r="H5070" s="3">
        <f t="shared" si="239"/>
        <v>1.8440757431452999</v>
      </c>
      <c r="I5070" s="3">
        <f t="shared" si="240"/>
        <v>1.8440757431452999</v>
      </c>
      <c r="J5070">
        <v>0</v>
      </c>
      <c r="K5070">
        <v>0</v>
      </c>
    </row>
    <row r="5071" spans="1:11" x14ac:dyDescent="0.2">
      <c r="A5071" t="s">
        <v>9891</v>
      </c>
      <c r="B5071" t="s">
        <v>9</v>
      </c>
      <c r="C5071" s="1" t="s">
        <v>9892</v>
      </c>
      <c r="D5071">
        <v>-118.667400229384</v>
      </c>
      <c r="E5071" s="2">
        <v>3.38095238095238</v>
      </c>
      <c r="F5071">
        <v>488.29745996257799</v>
      </c>
      <c r="G5071">
        <f t="shared" si="238"/>
        <v>0</v>
      </c>
      <c r="H5071" s="3">
        <f t="shared" si="239"/>
        <v>2.688684465166562</v>
      </c>
      <c r="I5071" s="3">
        <f t="shared" si="240"/>
        <v>2.688684465166562</v>
      </c>
      <c r="J5071">
        <v>0</v>
      </c>
      <c r="K5071">
        <v>0</v>
      </c>
    </row>
    <row r="5072" spans="1:11" x14ac:dyDescent="0.2">
      <c r="A5072" t="s">
        <v>9893</v>
      </c>
      <c r="B5072" t="s">
        <v>9</v>
      </c>
      <c r="C5072" s="1" t="s">
        <v>9894</v>
      </c>
      <c r="D5072">
        <v>-119.43859980915499</v>
      </c>
      <c r="E5072" s="2">
        <v>2.5249999999999999</v>
      </c>
      <c r="F5072">
        <v>69.8354189943215</v>
      </c>
      <c r="G5072">
        <f t="shared" si="238"/>
        <v>1</v>
      </c>
      <c r="H5072" s="3">
        <f t="shared" si="239"/>
        <v>1.8440757431439727</v>
      </c>
      <c r="I5072" s="3">
        <f t="shared" si="240"/>
        <v>1.8440757431439727</v>
      </c>
      <c r="J5072">
        <v>0</v>
      </c>
      <c r="K5072">
        <v>0</v>
      </c>
    </row>
    <row r="5073" spans="1:11" x14ac:dyDescent="0.2">
      <c r="A5073" t="s">
        <v>9895</v>
      </c>
      <c r="B5073" t="s">
        <v>9</v>
      </c>
      <c r="C5073" s="1" t="s">
        <v>9896</v>
      </c>
      <c r="D5073">
        <v>-119.802333912853</v>
      </c>
      <c r="E5073" s="2">
        <v>2.7014925373134302</v>
      </c>
      <c r="F5073">
        <v>121.262912745148</v>
      </c>
      <c r="G5073">
        <f t="shared" si="238"/>
        <v>1</v>
      </c>
      <c r="H5073" s="3">
        <f t="shared" si="239"/>
        <v>2.0837279958134478</v>
      </c>
      <c r="I5073" s="3">
        <f t="shared" si="240"/>
        <v>2.0837279958134478</v>
      </c>
      <c r="J5073">
        <v>0</v>
      </c>
      <c r="K5073">
        <v>0</v>
      </c>
    </row>
    <row r="5074" spans="1:11" x14ac:dyDescent="0.2">
      <c r="A5074" t="s">
        <v>9897</v>
      </c>
      <c r="B5074" t="s">
        <v>9</v>
      </c>
      <c r="C5074" s="1" t="s">
        <v>9898</v>
      </c>
      <c r="D5074">
        <v>-121.85337831155999</v>
      </c>
      <c r="E5074" s="2">
        <v>1.0476190476190399</v>
      </c>
      <c r="F5074">
        <v>69.835418994435102</v>
      </c>
      <c r="G5074">
        <f t="shared" si="238"/>
        <v>1</v>
      </c>
      <c r="H5074" s="3">
        <f t="shared" si="239"/>
        <v>1.8440757431446793</v>
      </c>
      <c r="I5074" s="3">
        <f t="shared" si="240"/>
        <v>1.8440757431446793</v>
      </c>
      <c r="J5074">
        <v>0</v>
      </c>
      <c r="K5074">
        <v>0</v>
      </c>
    </row>
    <row r="5075" spans="1:11" x14ac:dyDescent="0.2">
      <c r="A5075" t="s">
        <v>9899</v>
      </c>
      <c r="B5075" t="s">
        <v>9</v>
      </c>
      <c r="C5075" s="1" t="s">
        <v>9900</v>
      </c>
      <c r="D5075">
        <v>-121.048346395964</v>
      </c>
      <c r="E5075" s="2">
        <v>1.17073170731707</v>
      </c>
      <c r="F5075">
        <v>107.234069328941</v>
      </c>
      <c r="G5075">
        <f t="shared" si="238"/>
        <v>1</v>
      </c>
      <c r="H5075" s="3">
        <f t="shared" si="239"/>
        <v>2.030332786950733</v>
      </c>
      <c r="I5075" s="3">
        <f t="shared" si="240"/>
        <v>2.030332786950733</v>
      </c>
      <c r="J5075">
        <v>0</v>
      </c>
      <c r="K5075">
        <v>0</v>
      </c>
    </row>
    <row r="5076" spans="1:11" x14ac:dyDescent="0.2">
      <c r="A5076" t="s">
        <v>9901</v>
      </c>
      <c r="B5076" t="s">
        <v>9</v>
      </c>
      <c r="C5076" s="1" t="s">
        <v>9902</v>
      </c>
      <c r="D5076">
        <v>-120.23556411535399</v>
      </c>
      <c r="E5076" s="2">
        <v>1.0436893203883399</v>
      </c>
      <c r="F5076">
        <v>412.90150686862899</v>
      </c>
      <c r="G5076">
        <f t="shared" si="238"/>
        <v>0</v>
      </c>
      <c r="H5076" s="3">
        <f t="shared" si="239"/>
        <v>2.6158464678190865</v>
      </c>
      <c r="I5076" s="3">
        <f t="shared" si="240"/>
        <v>2.6158464678190865</v>
      </c>
      <c r="J5076">
        <v>0</v>
      </c>
      <c r="K5076">
        <v>0</v>
      </c>
    </row>
    <row r="5077" spans="1:11" x14ac:dyDescent="0.2">
      <c r="A5077" t="s">
        <v>9903</v>
      </c>
      <c r="B5077" t="s">
        <v>9</v>
      </c>
      <c r="C5077" s="1" t="s">
        <v>9904</v>
      </c>
      <c r="D5077">
        <v>-123.53902675927</v>
      </c>
      <c r="E5077" s="2">
        <v>3.2307692307692299</v>
      </c>
      <c r="F5077">
        <v>210.28649952866499</v>
      </c>
      <c r="G5077">
        <f t="shared" si="238"/>
        <v>1</v>
      </c>
      <c r="H5077" s="3">
        <f t="shared" si="239"/>
        <v>2.3228113917143332</v>
      </c>
      <c r="I5077" s="3">
        <f t="shared" si="240"/>
        <v>2.3228113917143332</v>
      </c>
      <c r="J5077">
        <v>0</v>
      </c>
      <c r="K5077">
        <v>0</v>
      </c>
    </row>
    <row r="5078" spans="1:11" x14ac:dyDescent="0.2">
      <c r="A5078" t="s">
        <v>9905</v>
      </c>
      <c r="B5078" t="s">
        <v>9</v>
      </c>
      <c r="C5078" s="1" t="s">
        <v>9906</v>
      </c>
      <c r="D5078">
        <v>-122.347707866831</v>
      </c>
      <c r="E5078" s="2">
        <v>1.0476190476190399</v>
      </c>
      <c r="F5078">
        <v>69.835418994515194</v>
      </c>
      <c r="G5078">
        <f t="shared" si="238"/>
        <v>1</v>
      </c>
      <c r="H5078" s="3">
        <f t="shared" si="239"/>
        <v>1.8440757431451773</v>
      </c>
      <c r="I5078" s="3">
        <f t="shared" si="240"/>
        <v>1.8440757431451773</v>
      </c>
      <c r="J5078">
        <v>0</v>
      </c>
      <c r="K5078">
        <v>0</v>
      </c>
    </row>
    <row r="5079" spans="1:11" x14ac:dyDescent="0.2">
      <c r="A5079" t="s">
        <v>9907</v>
      </c>
      <c r="B5079" t="s">
        <v>9</v>
      </c>
      <c r="C5079" s="1" t="s">
        <v>9908</v>
      </c>
      <c r="D5079">
        <v>-121.7792510462</v>
      </c>
      <c r="E5079" s="2">
        <v>1</v>
      </c>
      <c r="F5079">
        <v>69.835418994456205</v>
      </c>
      <c r="G5079">
        <f t="shared" si="238"/>
        <v>1</v>
      </c>
      <c r="H5079" s="3">
        <f t="shared" si="239"/>
        <v>1.8440757431448105</v>
      </c>
      <c r="I5079" s="3">
        <f t="shared" si="240"/>
        <v>0</v>
      </c>
      <c r="J5079">
        <v>0</v>
      </c>
      <c r="K5079">
        <v>0</v>
      </c>
    </row>
    <row r="5080" spans="1:11" x14ac:dyDescent="0.2">
      <c r="A5080" t="s">
        <v>9909</v>
      </c>
      <c r="B5080" t="s">
        <v>9</v>
      </c>
      <c r="C5080">
        <v>40.0463375308058</v>
      </c>
      <c r="D5080">
        <v>-123.924908822078</v>
      </c>
      <c r="E5080" s="2">
        <v>4.25714285714285</v>
      </c>
      <c r="F5080">
        <v>190.73381883871099</v>
      </c>
      <c r="G5080">
        <f t="shared" si="238"/>
        <v>1</v>
      </c>
      <c r="H5080" s="3">
        <f t="shared" si="239"/>
        <v>2.2804277042303824</v>
      </c>
      <c r="I5080" s="3">
        <f t="shared" si="240"/>
        <v>2.2804277042303824</v>
      </c>
      <c r="J5080">
        <v>0</v>
      </c>
      <c r="K5080">
        <v>0</v>
      </c>
    </row>
    <row r="5081" spans="1:11" x14ac:dyDescent="0.2">
      <c r="A5081" t="s">
        <v>9910</v>
      </c>
      <c r="B5081" t="s">
        <v>9</v>
      </c>
      <c r="C5081" s="1" t="s">
        <v>9911</v>
      </c>
      <c r="D5081">
        <v>-120.07070888334</v>
      </c>
      <c r="E5081" s="2">
        <v>1.9264705882352899</v>
      </c>
      <c r="F5081">
        <v>426.798955762209</v>
      </c>
      <c r="G5081">
        <f t="shared" si="238"/>
        <v>0</v>
      </c>
      <c r="H5081" s="3">
        <f t="shared" si="239"/>
        <v>2.6302233481768345</v>
      </c>
      <c r="I5081" s="3">
        <f t="shared" si="240"/>
        <v>2.6302233481768345</v>
      </c>
      <c r="J5081">
        <v>0</v>
      </c>
      <c r="K5081">
        <v>0</v>
      </c>
    </row>
    <row r="5082" spans="1:11" x14ac:dyDescent="0.2">
      <c r="A5082" t="s">
        <v>9912</v>
      </c>
      <c r="B5082" t="s">
        <v>9</v>
      </c>
      <c r="C5082" s="1" t="s">
        <v>9913</v>
      </c>
      <c r="D5082">
        <v>-123.70344207508199</v>
      </c>
      <c r="E5082" s="2">
        <v>1</v>
      </c>
      <c r="F5082">
        <v>69.835418994340202</v>
      </c>
      <c r="G5082">
        <f t="shared" si="238"/>
        <v>1</v>
      </c>
      <c r="H5082" s="3">
        <f t="shared" si="239"/>
        <v>1.8440757431440891</v>
      </c>
      <c r="I5082" s="3">
        <f t="shared" si="240"/>
        <v>0</v>
      </c>
      <c r="J5082">
        <v>0</v>
      </c>
      <c r="K5082">
        <v>0</v>
      </c>
    </row>
    <row r="5083" spans="1:11" x14ac:dyDescent="0.2">
      <c r="A5083" t="s">
        <v>9914</v>
      </c>
      <c r="B5083" t="s">
        <v>9</v>
      </c>
      <c r="C5083" s="1" t="s">
        <v>9915</v>
      </c>
      <c r="D5083">
        <v>-123.905447953153</v>
      </c>
      <c r="E5083" s="2">
        <v>3.7710843373493899</v>
      </c>
      <c r="F5083">
        <v>340.75809408511998</v>
      </c>
      <c r="G5083">
        <f t="shared" si="238"/>
        <v>0</v>
      </c>
      <c r="H5083" s="3">
        <f t="shared" si="239"/>
        <v>2.5324461805001213</v>
      </c>
      <c r="I5083" s="3">
        <f t="shared" si="240"/>
        <v>2.5324461805001213</v>
      </c>
      <c r="J5083">
        <v>0</v>
      </c>
      <c r="K5083">
        <v>0</v>
      </c>
    </row>
    <row r="5084" spans="1:11" x14ac:dyDescent="0.2">
      <c r="A5084" t="s">
        <v>9916</v>
      </c>
      <c r="B5084" t="s">
        <v>9</v>
      </c>
      <c r="C5084" s="1" t="s">
        <v>9917</v>
      </c>
      <c r="D5084">
        <v>-123.567326650868</v>
      </c>
      <c r="E5084" s="2">
        <v>4.55</v>
      </c>
      <c r="F5084">
        <v>69.835418994216994</v>
      </c>
      <c r="G5084">
        <f t="shared" si="238"/>
        <v>1</v>
      </c>
      <c r="H5084" s="3">
        <f t="shared" si="239"/>
        <v>1.8440757431433228</v>
      </c>
      <c r="I5084" s="3">
        <f t="shared" si="240"/>
        <v>1.8440757431433228</v>
      </c>
      <c r="J5084">
        <v>0</v>
      </c>
      <c r="K5084">
        <v>0</v>
      </c>
    </row>
    <row r="5085" spans="1:11" x14ac:dyDescent="0.2">
      <c r="A5085" t="s">
        <v>9918</v>
      </c>
      <c r="B5085" t="s">
        <v>9</v>
      </c>
      <c r="C5085" s="1" t="s">
        <v>9919</v>
      </c>
      <c r="D5085">
        <v>-123.75524224064699</v>
      </c>
      <c r="E5085" s="2">
        <v>3.1449275362318798</v>
      </c>
      <c r="F5085">
        <v>125.691116655813</v>
      </c>
      <c r="G5085">
        <f t="shared" si="238"/>
        <v>1</v>
      </c>
      <c r="H5085" s="3">
        <f t="shared" si="239"/>
        <v>2.0993045845778306</v>
      </c>
      <c r="I5085" s="3">
        <f t="shared" si="240"/>
        <v>2.0993045845778306</v>
      </c>
      <c r="J5085">
        <v>0</v>
      </c>
      <c r="K5085">
        <v>0</v>
      </c>
    </row>
    <row r="5086" spans="1:11" x14ac:dyDescent="0.2">
      <c r="A5086" t="s">
        <v>9920</v>
      </c>
      <c r="B5086" t="s">
        <v>9</v>
      </c>
      <c r="C5086">
        <v>40.683284219768403</v>
      </c>
      <c r="D5086">
        <v>-123.976217556845</v>
      </c>
      <c r="E5086" s="2">
        <v>2.6470588235294099</v>
      </c>
      <c r="F5086">
        <v>244.972750541973</v>
      </c>
      <c r="G5086">
        <f t="shared" si="238"/>
        <v>1</v>
      </c>
      <c r="H5086" s="3">
        <f t="shared" si="239"/>
        <v>2.3891177784566833</v>
      </c>
      <c r="I5086" s="3">
        <f t="shared" si="240"/>
        <v>2.3891177784566833</v>
      </c>
      <c r="J5086">
        <v>0</v>
      </c>
      <c r="K5086">
        <v>0</v>
      </c>
    </row>
    <row r="5087" spans="1:11" x14ac:dyDescent="0.2">
      <c r="A5087" t="s">
        <v>9921</v>
      </c>
      <c r="B5087" t="s">
        <v>9</v>
      </c>
      <c r="C5087" s="1" t="s">
        <v>9922</v>
      </c>
      <c r="D5087">
        <v>-123.02298620088401</v>
      </c>
      <c r="E5087" s="2">
        <v>3.3703703703703698</v>
      </c>
      <c r="F5087">
        <v>249.459237406808</v>
      </c>
      <c r="G5087">
        <f t="shared" si="238"/>
        <v>1</v>
      </c>
      <c r="H5087" s="3">
        <f t="shared" si="239"/>
        <v>2.3969995903779298</v>
      </c>
      <c r="I5087" s="3">
        <f t="shared" si="240"/>
        <v>2.3969995903779298</v>
      </c>
      <c r="J5087">
        <v>0</v>
      </c>
      <c r="K5087">
        <v>0</v>
      </c>
    </row>
    <row r="5088" spans="1:11" x14ac:dyDescent="0.2">
      <c r="A5088" t="s">
        <v>9923</v>
      </c>
      <c r="B5088" t="s">
        <v>9</v>
      </c>
      <c r="C5088" s="1" t="s">
        <v>9924</v>
      </c>
      <c r="D5088">
        <v>-121.77490668370601</v>
      </c>
      <c r="E5088" s="2">
        <v>1.425</v>
      </c>
      <c r="F5088">
        <v>94.700427886412399</v>
      </c>
      <c r="G5088">
        <f t="shared" si="238"/>
        <v>1</v>
      </c>
      <c r="H5088" s="3">
        <f t="shared" si="239"/>
        <v>1.9763519412872013</v>
      </c>
      <c r="I5088" s="3">
        <f t="shared" si="240"/>
        <v>1.9763519412872013</v>
      </c>
      <c r="J5088">
        <v>0</v>
      </c>
      <c r="K5088">
        <v>0</v>
      </c>
    </row>
    <row r="5089" spans="1:11" x14ac:dyDescent="0.2">
      <c r="A5089" t="s">
        <v>9925</v>
      </c>
      <c r="B5089" t="s">
        <v>9</v>
      </c>
      <c r="C5089" s="1" t="s">
        <v>9926</v>
      </c>
      <c r="D5089">
        <v>-121.635135344101</v>
      </c>
      <c r="E5089" s="2">
        <v>2.8498168498168499</v>
      </c>
      <c r="F5089">
        <v>664.35914736465998</v>
      </c>
      <c r="G5089">
        <f t="shared" si="238"/>
        <v>0</v>
      </c>
      <c r="H5089" s="3">
        <f t="shared" si="239"/>
        <v>2.8224029190539142</v>
      </c>
      <c r="I5089" s="3">
        <f t="shared" si="240"/>
        <v>2.8224029190539142</v>
      </c>
      <c r="J5089">
        <v>0</v>
      </c>
      <c r="K5089">
        <v>0</v>
      </c>
    </row>
    <row r="5090" spans="1:11" x14ac:dyDescent="0.2">
      <c r="A5090" t="s">
        <v>9927</v>
      </c>
      <c r="B5090" t="s">
        <v>9</v>
      </c>
      <c r="C5090" s="1" t="s">
        <v>9928</v>
      </c>
      <c r="D5090">
        <v>-122.70489792878899</v>
      </c>
      <c r="E5090" s="2">
        <v>2.9024390243902398</v>
      </c>
      <c r="F5090">
        <v>69.835418994383502</v>
      </c>
      <c r="G5090">
        <f t="shared" si="238"/>
        <v>1</v>
      </c>
      <c r="H5090" s="3">
        <f t="shared" si="239"/>
        <v>1.8440757431443582</v>
      </c>
      <c r="I5090" s="3">
        <f t="shared" si="240"/>
        <v>1.8440757431443582</v>
      </c>
      <c r="J5090">
        <v>0</v>
      </c>
      <c r="K5090">
        <v>0</v>
      </c>
    </row>
    <row r="5091" spans="1:11" x14ac:dyDescent="0.2">
      <c r="A5091" t="s">
        <v>9929</v>
      </c>
      <c r="B5091" t="s">
        <v>9</v>
      </c>
      <c r="C5091" s="1" t="s">
        <v>9930</v>
      </c>
      <c r="D5091">
        <v>-120.90805680080101</v>
      </c>
      <c r="E5091" s="2">
        <v>1.0714285714285701</v>
      </c>
      <c r="F5091">
        <v>171.85851443968599</v>
      </c>
      <c r="G5091">
        <f t="shared" si="238"/>
        <v>1</v>
      </c>
      <c r="H5091" s="3">
        <f t="shared" si="239"/>
        <v>2.2351710533924796</v>
      </c>
      <c r="I5091" s="3">
        <f t="shared" si="240"/>
        <v>2.2351710533924796</v>
      </c>
      <c r="J5091">
        <v>0</v>
      </c>
      <c r="K5091">
        <v>0</v>
      </c>
    </row>
    <row r="5092" spans="1:11" x14ac:dyDescent="0.2">
      <c r="A5092" t="s">
        <v>9931</v>
      </c>
      <c r="B5092" t="s">
        <v>9</v>
      </c>
      <c r="C5092" s="1" t="s">
        <v>9932</v>
      </c>
      <c r="D5092">
        <v>-120.748801036413</v>
      </c>
      <c r="E5092" s="2">
        <v>2.8737201365187701</v>
      </c>
      <c r="F5092">
        <v>579.46555719476203</v>
      </c>
      <c r="G5092">
        <f t="shared" si="238"/>
        <v>0</v>
      </c>
      <c r="H5092" s="3">
        <f t="shared" si="239"/>
        <v>2.7630276270730394</v>
      </c>
      <c r="I5092" s="3">
        <f t="shared" si="240"/>
        <v>2.7630276270730394</v>
      </c>
      <c r="J5092">
        <v>0</v>
      </c>
      <c r="K5092">
        <v>0</v>
      </c>
    </row>
    <row r="5093" spans="1:11" x14ac:dyDescent="0.2">
      <c r="A5093" t="s">
        <v>9933</v>
      </c>
      <c r="B5093" t="s">
        <v>9</v>
      </c>
      <c r="C5093" s="1" t="s">
        <v>9934</v>
      </c>
      <c r="D5093">
        <v>-120.370025785256</v>
      </c>
      <c r="E5093" s="2">
        <v>2.6829268292682902</v>
      </c>
      <c r="F5093">
        <v>203.94374597238499</v>
      </c>
      <c r="G5093">
        <f t="shared" si="238"/>
        <v>1</v>
      </c>
      <c r="H5093" s="3">
        <f t="shared" si="239"/>
        <v>2.3095103920197353</v>
      </c>
      <c r="I5093" s="3">
        <f t="shared" si="240"/>
        <v>2.3095103920197353</v>
      </c>
      <c r="J5093">
        <v>0</v>
      </c>
      <c r="K5093">
        <v>0</v>
      </c>
    </row>
    <row r="5094" spans="1:11" x14ac:dyDescent="0.2">
      <c r="A5094" t="s">
        <v>9935</v>
      </c>
      <c r="B5094" t="s">
        <v>9</v>
      </c>
      <c r="C5094" s="1" t="s">
        <v>9936</v>
      </c>
      <c r="D5094">
        <v>-121.981222253128</v>
      </c>
      <c r="E5094" s="2">
        <v>1</v>
      </c>
      <c r="F5094">
        <v>69.835418994492102</v>
      </c>
      <c r="G5094">
        <f t="shared" si="238"/>
        <v>1</v>
      </c>
      <c r="H5094" s="3">
        <f t="shared" si="239"/>
        <v>1.8440757431450336</v>
      </c>
      <c r="I5094" s="3">
        <f t="shared" si="240"/>
        <v>0</v>
      </c>
      <c r="J5094">
        <v>0</v>
      </c>
      <c r="K5094">
        <v>0</v>
      </c>
    </row>
    <row r="5095" spans="1:11" x14ac:dyDescent="0.2">
      <c r="A5095" t="s">
        <v>9937</v>
      </c>
      <c r="B5095" t="s">
        <v>9</v>
      </c>
      <c r="C5095">
        <v>38.706577676248997</v>
      </c>
      <c r="D5095">
        <v>-122.844419005963</v>
      </c>
      <c r="E5095" s="2">
        <v>2</v>
      </c>
      <c r="F5095">
        <v>69.835418994494901</v>
      </c>
      <c r="G5095">
        <f t="shared" si="238"/>
        <v>1</v>
      </c>
      <c r="H5095" s="3">
        <f t="shared" si="239"/>
        <v>1.844075743145051</v>
      </c>
      <c r="I5095" s="3">
        <f t="shared" si="240"/>
        <v>1.844075743145051</v>
      </c>
      <c r="J5095">
        <v>0</v>
      </c>
      <c r="K5095">
        <v>0</v>
      </c>
    </row>
    <row r="5096" spans="1:11" x14ac:dyDescent="0.2">
      <c r="A5096" t="s">
        <v>9938</v>
      </c>
      <c r="B5096" t="s">
        <v>9</v>
      </c>
      <c r="C5096" s="1" t="s">
        <v>9939</v>
      </c>
      <c r="D5096">
        <v>-122.642522737107</v>
      </c>
      <c r="E5096" s="2">
        <v>1</v>
      </c>
      <c r="F5096">
        <v>69.835418994459005</v>
      </c>
      <c r="G5096">
        <f t="shared" si="238"/>
        <v>1</v>
      </c>
      <c r="H5096" s="3">
        <f t="shared" si="239"/>
        <v>1.8440757431448278</v>
      </c>
      <c r="I5096" s="3">
        <f t="shared" si="240"/>
        <v>0</v>
      </c>
      <c r="J5096">
        <v>0</v>
      </c>
      <c r="K5096">
        <v>0</v>
      </c>
    </row>
    <row r="5097" spans="1:11" x14ac:dyDescent="0.2">
      <c r="A5097" t="s">
        <v>9940</v>
      </c>
      <c r="B5097" t="s">
        <v>9</v>
      </c>
      <c r="C5097" s="1" t="s">
        <v>9941</v>
      </c>
      <c r="D5097">
        <v>-122.707205252862</v>
      </c>
      <c r="E5097" s="2">
        <v>1.075</v>
      </c>
      <c r="F5097">
        <v>69.835418994497601</v>
      </c>
      <c r="G5097">
        <f t="shared" si="238"/>
        <v>1</v>
      </c>
      <c r="H5097" s="3">
        <f t="shared" si="239"/>
        <v>1.8440757431450678</v>
      </c>
      <c r="I5097" s="3">
        <f t="shared" si="240"/>
        <v>1.8440757431450678</v>
      </c>
      <c r="J5097">
        <v>0</v>
      </c>
      <c r="K5097">
        <v>0</v>
      </c>
    </row>
    <row r="5098" spans="1:11" x14ac:dyDescent="0.2">
      <c r="A5098" t="s">
        <v>9942</v>
      </c>
      <c r="B5098" t="s">
        <v>9</v>
      </c>
      <c r="C5098" s="1" t="s">
        <v>9943</v>
      </c>
      <c r="D5098">
        <v>-121.437584203933</v>
      </c>
      <c r="E5098" s="2">
        <v>1</v>
      </c>
      <c r="F5098">
        <v>69.835418994470999</v>
      </c>
      <c r="G5098">
        <f t="shared" si="238"/>
        <v>1</v>
      </c>
      <c r="H5098" s="3">
        <f t="shared" si="239"/>
        <v>1.8440757431449024</v>
      </c>
      <c r="I5098" s="3">
        <f t="shared" si="240"/>
        <v>0</v>
      </c>
      <c r="J5098">
        <v>0</v>
      </c>
      <c r="K5098">
        <v>0</v>
      </c>
    </row>
    <row r="5099" spans="1:11" x14ac:dyDescent="0.2">
      <c r="A5099" t="s">
        <v>9944</v>
      </c>
      <c r="B5099" t="s">
        <v>9</v>
      </c>
      <c r="C5099" s="1" t="s">
        <v>9945</v>
      </c>
      <c r="D5099">
        <v>-121.43462883473801</v>
      </c>
      <c r="E5099" s="2">
        <v>2.8780487804877999</v>
      </c>
      <c r="F5099">
        <v>69.8354189944328</v>
      </c>
      <c r="G5099">
        <f t="shared" si="238"/>
        <v>1</v>
      </c>
      <c r="H5099" s="3">
        <f t="shared" si="239"/>
        <v>1.8440757431446648</v>
      </c>
      <c r="I5099" s="3">
        <f t="shared" si="240"/>
        <v>1.8440757431446648</v>
      </c>
      <c r="J5099">
        <v>0</v>
      </c>
      <c r="K5099">
        <v>0</v>
      </c>
    </row>
    <row r="5100" spans="1:11" x14ac:dyDescent="0.2">
      <c r="A5100" t="s">
        <v>9946</v>
      </c>
      <c r="B5100" t="s">
        <v>9</v>
      </c>
      <c r="C5100" s="1" t="s">
        <v>9947</v>
      </c>
      <c r="D5100">
        <v>-121.813250907526</v>
      </c>
      <c r="E5100" s="2">
        <v>1.140625</v>
      </c>
      <c r="F5100">
        <v>114.773947564713</v>
      </c>
      <c r="G5100">
        <f t="shared" si="238"/>
        <v>1</v>
      </c>
      <c r="H5100" s="3">
        <f t="shared" si="239"/>
        <v>2.059843319134131</v>
      </c>
      <c r="I5100" s="3">
        <f t="shared" si="240"/>
        <v>2.059843319134131</v>
      </c>
      <c r="J5100">
        <v>0</v>
      </c>
      <c r="K5100">
        <v>0</v>
      </c>
    </row>
    <row r="5101" spans="1:11" x14ac:dyDescent="0.2">
      <c r="A5101" t="s">
        <v>9948</v>
      </c>
      <c r="B5101" t="s">
        <v>9</v>
      </c>
      <c r="C5101" s="1" t="s">
        <v>9949</v>
      </c>
      <c r="D5101">
        <v>-121.32983846166699</v>
      </c>
      <c r="E5101" s="2">
        <v>2.8333333333333299</v>
      </c>
      <c r="F5101">
        <v>69.835418994526194</v>
      </c>
      <c r="G5101">
        <f t="shared" si="238"/>
        <v>1</v>
      </c>
      <c r="H5101" s="3">
        <f t="shared" si="239"/>
        <v>1.8440757431452457</v>
      </c>
      <c r="I5101" s="3">
        <f t="shared" si="240"/>
        <v>1.8440757431452457</v>
      </c>
      <c r="J5101">
        <v>0</v>
      </c>
      <c r="K5101">
        <v>0</v>
      </c>
    </row>
    <row r="5102" spans="1:11" x14ac:dyDescent="0.2">
      <c r="A5102" t="s">
        <v>9950</v>
      </c>
      <c r="B5102" t="s">
        <v>9</v>
      </c>
      <c r="C5102" s="1" t="s">
        <v>9951</v>
      </c>
      <c r="D5102">
        <v>-122.721842724621</v>
      </c>
      <c r="E5102" s="2">
        <v>4.125</v>
      </c>
      <c r="F5102">
        <v>985.83479156309397</v>
      </c>
      <c r="G5102">
        <f t="shared" si="238"/>
        <v>0</v>
      </c>
      <c r="H5102" s="3">
        <f t="shared" si="239"/>
        <v>2.9938041409816614</v>
      </c>
      <c r="I5102" s="3">
        <f t="shared" si="240"/>
        <v>2.9938041409816614</v>
      </c>
      <c r="J5102">
        <v>0</v>
      </c>
      <c r="K5102">
        <v>0</v>
      </c>
    </row>
    <row r="5103" spans="1:11" x14ac:dyDescent="0.2">
      <c r="A5103" t="s">
        <v>9952</v>
      </c>
      <c r="B5103" t="s">
        <v>9</v>
      </c>
      <c r="C5103">
        <v>41.404599825789298</v>
      </c>
      <c r="D5103">
        <v>-121.045633781402</v>
      </c>
      <c r="E5103" s="2">
        <v>2.51388888888888</v>
      </c>
      <c r="F5103">
        <v>134.86768472782299</v>
      </c>
      <c r="G5103">
        <f t="shared" si="238"/>
        <v>1</v>
      </c>
      <c r="H5103" s="3">
        <f t="shared" si="239"/>
        <v>2.129907902039446</v>
      </c>
      <c r="I5103" s="3">
        <f t="shared" si="240"/>
        <v>2.129907902039446</v>
      </c>
      <c r="J5103">
        <v>0</v>
      </c>
      <c r="K5103">
        <v>0</v>
      </c>
    </row>
    <row r="5104" spans="1:11" x14ac:dyDescent="0.2">
      <c r="A5104" t="s">
        <v>9953</v>
      </c>
      <c r="B5104" t="s">
        <v>9</v>
      </c>
      <c r="C5104" s="1" t="s">
        <v>9954</v>
      </c>
      <c r="D5104">
        <v>-122.595933634537</v>
      </c>
      <c r="E5104" s="2">
        <v>3.5121951219512102</v>
      </c>
      <c r="F5104">
        <v>69.835418994541001</v>
      </c>
      <c r="G5104">
        <f t="shared" si="238"/>
        <v>1</v>
      </c>
      <c r="H5104" s="3">
        <f t="shared" si="239"/>
        <v>1.8440757431453378</v>
      </c>
      <c r="I5104" s="3">
        <f t="shared" si="240"/>
        <v>1.8440757431453378</v>
      </c>
      <c r="J5104">
        <v>0</v>
      </c>
      <c r="K5104">
        <v>0</v>
      </c>
    </row>
    <row r="5105" spans="1:11" x14ac:dyDescent="0.2">
      <c r="A5105" t="s">
        <v>9955</v>
      </c>
      <c r="B5105" t="s">
        <v>9</v>
      </c>
      <c r="C5105">
        <v>41.766648238552499</v>
      </c>
      <c r="D5105">
        <v>-122.745251158356</v>
      </c>
      <c r="E5105" s="2">
        <v>3.6593886462882002</v>
      </c>
      <c r="F5105">
        <v>438.53546920949799</v>
      </c>
      <c r="G5105">
        <f t="shared" si="238"/>
        <v>0</v>
      </c>
      <c r="H5105" s="3">
        <f t="shared" si="239"/>
        <v>2.6420047253166463</v>
      </c>
      <c r="I5105" s="3">
        <f t="shared" si="240"/>
        <v>2.6420047253166463</v>
      </c>
      <c r="J5105">
        <v>0</v>
      </c>
      <c r="K5105">
        <v>0</v>
      </c>
    </row>
    <row r="5106" spans="1:11" x14ac:dyDescent="0.2">
      <c r="A5106" t="s">
        <v>9956</v>
      </c>
      <c r="B5106" t="s">
        <v>9</v>
      </c>
      <c r="C5106" s="1" t="s">
        <v>9957</v>
      </c>
      <c r="D5106">
        <v>-120.07912096874399</v>
      </c>
      <c r="E5106" s="2">
        <v>2.3442622950819598</v>
      </c>
      <c r="F5106">
        <v>129.944841769091</v>
      </c>
      <c r="G5106">
        <f t="shared" si="238"/>
        <v>1</v>
      </c>
      <c r="H5106" s="3">
        <f t="shared" si="239"/>
        <v>2.113759044624393</v>
      </c>
      <c r="I5106" s="3">
        <f t="shared" si="240"/>
        <v>2.113759044624393</v>
      </c>
      <c r="J5106">
        <v>0</v>
      </c>
      <c r="K5106">
        <v>0</v>
      </c>
    </row>
    <row r="5107" spans="1:11" x14ac:dyDescent="0.2">
      <c r="A5107" t="s">
        <v>9958</v>
      </c>
      <c r="B5107" t="s">
        <v>9</v>
      </c>
      <c r="C5107" s="1" t="s">
        <v>9959</v>
      </c>
      <c r="D5107">
        <v>-123.353501608917</v>
      </c>
      <c r="E5107" s="2">
        <v>1</v>
      </c>
      <c r="F5107">
        <v>139.670837988785</v>
      </c>
      <c r="G5107">
        <f t="shared" si="238"/>
        <v>1</v>
      </c>
      <c r="H5107" s="3">
        <f t="shared" si="239"/>
        <v>2.1451057388083954</v>
      </c>
      <c r="I5107" s="3">
        <f t="shared" si="240"/>
        <v>0</v>
      </c>
      <c r="J5107">
        <v>0</v>
      </c>
      <c r="K5107">
        <v>0</v>
      </c>
    </row>
    <row r="5108" spans="1:11" x14ac:dyDescent="0.2">
      <c r="A5108" t="s">
        <v>9960</v>
      </c>
      <c r="B5108" t="s">
        <v>9</v>
      </c>
      <c r="C5108" s="1" t="s">
        <v>9961</v>
      </c>
      <c r="D5108">
        <v>-119.285742086913</v>
      </c>
      <c r="E5108" s="2">
        <v>1.5365853658536499</v>
      </c>
      <c r="F5108">
        <v>69.835418994604396</v>
      </c>
      <c r="G5108">
        <f t="shared" si="238"/>
        <v>1</v>
      </c>
      <c r="H5108" s="3">
        <f t="shared" si="239"/>
        <v>1.844075743145732</v>
      </c>
      <c r="I5108" s="3">
        <f t="shared" si="240"/>
        <v>1.844075743145732</v>
      </c>
      <c r="J5108">
        <v>0</v>
      </c>
      <c r="K5108">
        <v>0</v>
      </c>
    </row>
    <row r="5109" spans="1:11" x14ac:dyDescent="0.2">
      <c r="A5109" t="s">
        <v>9962</v>
      </c>
      <c r="B5109" t="s">
        <v>9</v>
      </c>
      <c r="C5109">
        <v>37.079372095642398</v>
      </c>
      <c r="D5109">
        <v>-119.409798612004</v>
      </c>
      <c r="E5109" s="2">
        <v>1</v>
      </c>
      <c r="F5109">
        <v>286.819837243856</v>
      </c>
      <c r="G5109">
        <f t="shared" si="238"/>
        <v>1</v>
      </c>
      <c r="H5109" s="3">
        <f t="shared" si="239"/>
        <v>2.4576091850278767</v>
      </c>
      <c r="I5109" s="3">
        <f t="shared" si="240"/>
        <v>0</v>
      </c>
      <c r="J5109">
        <v>0</v>
      </c>
      <c r="K5109">
        <v>0</v>
      </c>
    </row>
    <row r="5110" spans="1:11" x14ac:dyDescent="0.2">
      <c r="A5110" t="s">
        <v>9963</v>
      </c>
      <c r="B5110" t="s">
        <v>9</v>
      </c>
      <c r="C5110" s="1" t="s">
        <v>9964</v>
      </c>
      <c r="D5110">
        <v>-119.32122140048099</v>
      </c>
      <c r="E5110" s="2">
        <v>1.4615384615384599</v>
      </c>
      <c r="F5110">
        <v>444.33594801526999</v>
      </c>
      <c r="G5110">
        <f t="shared" si="238"/>
        <v>0</v>
      </c>
      <c r="H5110" s="3">
        <f t="shared" si="239"/>
        <v>2.6477114502949379</v>
      </c>
      <c r="I5110" s="3">
        <f t="shared" si="240"/>
        <v>2.6477114502949379</v>
      </c>
      <c r="J5110">
        <v>0</v>
      </c>
      <c r="K5110">
        <v>0</v>
      </c>
    </row>
    <row r="5111" spans="1:11" x14ac:dyDescent="0.2">
      <c r="A5111" t="s">
        <v>9965</v>
      </c>
      <c r="B5111" t="s">
        <v>9</v>
      </c>
      <c r="C5111" s="1" t="s">
        <v>9966</v>
      </c>
      <c r="D5111">
        <v>-120.16014839643201</v>
      </c>
      <c r="E5111" s="2">
        <v>1</v>
      </c>
      <c r="F5111">
        <v>69.835418994539197</v>
      </c>
      <c r="G5111">
        <f t="shared" si="238"/>
        <v>1</v>
      </c>
      <c r="H5111" s="3">
        <f t="shared" si="239"/>
        <v>1.8440757431453265</v>
      </c>
      <c r="I5111" s="3">
        <f t="shared" si="240"/>
        <v>0</v>
      </c>
      <c r="J5111">
        <v>0</v>
      </c>
      <c r="K5111">
        <v>0</v>
      </c>
    </row>
    <row r="5112" spans="1:11" x14ac:dyDescent="0.2">
      <c r="A5112" t="s">
        <v>9967</v>
      </c>
      <c r="B5112" t="s">
        <v>9</v>
      </c>
      <c r="C5112" s="1" t="s">
        <v>9968</v>
      </c>
      <c r="D5112">
        <v>-122.864454064936</v>
      </c>
      <c r="E5112" s="2">
        <v>3.73170731707317</v>
      </c>
      <c r="F5112">
        <v>69.835418994447096</v>
      </c>
      <c r="G5112">
        <f t="shared" si="238"/>
        <v>1</v>
      </c>
      <c r="H5112" s="3">
        <f t="shared" si="239"/>
        <v>1.8440757431447539</v>
      </c>
      <c r="I5112" s="3">
        <f t="shared" si="240"/>
        <v>1.8440757431447539</v>
      </c>
      <c r="J5112">
        <v>0</v>
      </c>
      <c r="K5112">
        <v>0</v>
      </c>
    </row>
    <row r="5113" spans="1:11" x14ac:dyDescent="0.2">
      <c r="A5113" t="s">
        <v>9969</v>
      </c>
      <c r="B5113" t="s">
        <v>9</v>
      </c>
      <c r="C5113" s="1" t="s">
        <v>9970</v>
      </c>
      <c r="D5113">
        <v>-120.77875433942999</v>
      </c>
      <c r="E5113" s="2">
        <v>1.9615384615384599</v>
      </c>
      <c r="F5113">
        <v>166.53969909557199</v>
      </c>
      <c r="G5113">
        <f t="shared" si="238"/>
        <v>1</v>
      </c>
      <c r="H5113" s="3">
        <f t="shared" si="239"/>
        <v>2.2215177756384148</v>
      </c>
      <c r="I5113" s="3">
        <f t="shared" si="240"/>
        <v>2.2215177756384148</v>
      </c>
      <c r="J5113">
        <v>0</v>
      </c>
      <c r="K5113">
        <v>0</v>
      </c>
    </row>
    <row r="5114" spans="1:11" x14ac:dyDescent="0.2">
      <c r="A5114" t="s">
        <v>9971</v>
      </c>
      <c r="B5114" t="s">
        <v>9</v>
      </c>
      <c r="C5114" s="1" t="s">
        <v>9972</v>
      </c>
      <c r="D5114">
        <v>-121.825569448658</v>
      </c>
      <c r="E5114" s="2">
        <v>1</v>
      </c>
      <c r="F5114">
        <v>79.491412965245502</v>
      </c>
      <c r="G5114">
        <f t="shared" si="238"/>
        <v>1</v>
      </c>
      <c r="H5114" s="3">
        <f t="shared" si="239"/>
        <v>1.900320216666145</v>
      </c>
      <c r="I5114" s="3">
        <f t="shared" si="240"/>
        <v>0</v>
      </c>
      <c r="J5114">
        <v>0</v>
      </c>
      <c r="K5114">
        <v>0</v>
      </c>
    </row>
    <row r="5115" spans="1:11" x14ac:dyDescent="0.2">
      <c r="A5115" t="s">
        <v>9973</v>
      </c>
      <c r="B5115" t="s">
        <v>9</v>
      </c>
      <c r="C5115">
        <v>36.4868660884202</v>
      </c>
      <c r="D5115">
        <v>-118.689925234418</v>
      </c>
      <c r="E5115" s="2">
        <v>3.3</v>
      </c>
      <c r="F5115">
        <v>69.8354189944084</v>
      </c>
      <c r="G5115">
        <f t="shared" si="238"/>
        <v>1</v>
      </c>
      <c r="H5115" s="3">
        <f t="shared" si="239"/>
        <v>1.8440757431445132</v>
      </c>
      <c r="I5115" s="3">
        <f t="shared" si="240"/>
        <v>1.8440757431445132</v>
      </c>
      <c r="J5115">
        <v>0</v>
      </c>
      <c r="K5115">
        <v>0</v>
      </c>
    </row>
    <row r="5116" spans="1:11" x14ac:dyDescent="0.2">
      <c r="A5116" t="s">
        <v>9974</v>
      </c>
      <c r="B5116" t="s">
        <v>9</v>
      </c>
      <c r="C5116" s="1" t="s">
        <v>9975</v>
      </c>
      <c r="D5116">
        <v>-121.208071708644</v>
      </c>
      <c r="E5116" s="2">
        <v>1</v>
      </c>
      <c r="F5116">
        <v>69.835418994476598</v>
      </c>
      <c r="G5116">
        <f t="shared" si="238"/>
        <v>1</v>
      </c>
      <c r="H5116" s="3">
        <f t="shared" si="239"/>
        <v>1.8440757431449373</v>
      </c>
      <c r="I5116" s="3">
        <f t="shared" si="240"/>
        <v>0</v>
      </c>
      <c r="J5116">
        <v>0</v>
      </c>
      <c r="K5116">
        <v>0</v>
      </c>
    </row>
    <row r="5117" spans="1:11" x14ac:dyDescent="0.2">
      <c r="A5117" t="s">
        <v>9976</v>
      </c>
      <c r="B5117" t="s">
        <v>9</v>
      </c>
      <c r="C5117" s="1" t="s">
        <v>9977</v>
      </c>
      <c r="D5117">
        <v>-119.995374682305</v>
      </c>
      <c r="E5117" s="2">
        <v>1.04938271604938</v>
      </c>
      <c r="F5117">
        <v>139.67083798909701</v>
      </c>
      <c r="G5117">
        <f t="shared" si="238"/>
        <v>1</v>
      </c>
      <c r="H5117" s="3">
        <f t="shared" si="239"/>
        <v>2.1451057388093657</v>
      </c>
      <c r="I5117" s="3">
        <f t="shared" si="240"/>
        <v>2.1451057388093657</v>
      </c>
      <c r="J5117">
        <v>0</v>
      </c>
      <c r="K5117">
        <v>0</v>
      </c>
    </row>
    <row r="5118" spans="1:11" x14ac:dyDescent="0.2">
      <c r="A5118" t="s">
        <v>9978</v>
      </c>
      <c r="B5118" t="s">
        <v>9</v>
      </c>
      <c r="C5118" s="1" t="s">
        <v>9979</v>
      </c>
      <c r="D5118">
        <v>-120.519240123676</v>
      </c>
      <c r="E5118" s="2">
        <v>1</v>
      </c>
      <c r="F5118">
        <v>139.670837988871</v>
      </c>
      <c r="G5118">
        <f t="shared" si="238"/>
        <v>1</v>
      </c>
      <c r="H5118" s="3">
        <f t="shared" si="239"/>
        <v>2.1451057388086627</v>
      </c>
      <c r="I5118" s="3">
        <f t="shared" si="240"/>
        <v>0</v>
      </c>
      <c r="J5118">
        <v>0</v>
      </c>
      <c r="K5118">
        <v>0</v>
      </c>
    </row>
    <row r="5119" spans="1:11" x14ac:dyDescent="0.2">
      <c r="A5119" t="s">
        <v>9980</v>
      </c>
      <c r="B5119" t="s">
        <v>9</v>
      </c>
      <c r="C5119" s="1" t="s">
        <v>9981</v>
      </c>
      <c r="D5119">
        <v>-123.726480687454</v>
      </c>
      <c r="E5119" s="2">
        <v>1.1818181818181801</v>
      </c>
      <c r="F5119">
        <v>122.88807505097699</v>
      </c>
      <c r="G5119">
        <f t="shared" si="238"/>
        <v>1</v>
      </c>
      <c r="H5119" s="3">
        <f t="shared" si="239"/>
        <v>2.0895097413825536</v>
      </c>
      <c r="I5119" s="3">
        <f t="shared" si="240"/>
        <v>2.0895097413825536</v>
      </c>
      <c r="J5119">
        <v>0</v>
      </c>
      <c r="K5119">
        <v>0</v>
      </c>
    </row>
    <row r="5120" spans="1:11" x14ac:dyDescent="0.2">
      <c r="A5120" t="s">
        <v>9982</v>
      </c>
      <c r="B5120" t="s">
        <v>9</v>
      </c>
      <c r="C5120" s="1" t="s">
        <v>9983</v>
      </c>
      <c r="D5120">
        <v>-121.857376081376</v>
      </c>
      <c r="E5120" s="2">
        <v>3.0542372881355901</v>
      </c>
      <c r="F5120">
        <v>1245.5143940253299</v>
      </c>
      <c r="G5120">
        <f t="shared" si="238"/>
        <v>0</v>
      </c>
      <c r="H5120" s="3">
        <f t="shared" si="239"/>
        <v>3.0953487509087769</v>
      </c>
      <c r="I5120" s="3">
        <f t="shared" si="240"/>
        <v>3.0953487509087769</v>
      </c>
      <c r="J5120">
        <v>0</v>
      </c>
      <c r="K5120">
        <v>0</v>
      </c>
    </row>
    <row r="5121" spans="1:11" x14ac:dyDescent="0.2">
      <c r="A5121" t="s">
        <v>9984</v>
      </c>
      <c r="B5121" t="s">
        <v>9</v>
      </c>
      <c r="C5121" s="1" t="s">
        <v>9985</v>
      </c>
      <c r="D5121">
        <v>-123.12217809166199</v>
      </c>
      <c r="E5121" s="2">
        <v>1</v>
      </c>
      <c r="F5121">
        <v>69.835418994573104</v>
      </c>
      <c r="G5121">
        <f t="shared" si="238"/>
        <v>1</v>
      </c>
      <c r="H5121" s="3">
        <f t="shared" si="239"/>
        <v>1.8440757431455375</v>
      </c>
      <c r="I5121" s="3">
        <f t="shared" si="240"/>
        <v>0</v>
      </c>
      <c r="J5121">
        <v>0</v>
      </c>
      <c r="K5121">
        <v>0</v>
      </c>
    </row>
    <row r="5122" spans="1:11" x14ac:dyDescent="0.2">
      <c r="A5122" t="s">
        <v>9986</v>
      </c>
      <c r="B5122" t="s">
        <v>9</v>
      </c>
      <c r="C5122" s="1" t="s">
        <v>9987</v>
      </c>
      <c r="D5122">
        <v>-119.02228566351501</v>
      </c>
      <c r="E5122" s="2">
        <v>1.94936708860759</v>
      </c>
      <c r="F5122">
        <v>170.48725812865001</v>
      </c>
      <c r="G5122">
        <f t="shared" si="238"/>
        <v>1</v>
      </c>
      <c r="H5122" s="3">
        <f t="shared" si="239"/>
        <v>2.2316919262540242</v>
      </c>
      <c r="I5122" s="3">
        <f t="shared" si="240"/>
        <v>2.2316919262540242</v>
      </c>
      <c r="J5122">
        <v>0</v>
      </c>
      <c r="K5122">
        <v>0</v>
      </c>
    </row>
    <row r="5123" spans="1:11" x14ac:dyDescent="0.2">
      <c r="A5123" t="s">
        <v>9988</v>
      </c>
      <c r="B5123" t="s">
        <v>9</v>
      </c>
      <c r="C5123" s="1" t="s">
        <v>9989</v>
      </c>
      <c r="D5123">
        <v>-120.640640380237</v>
      </c>
      <c r="E5123" s="2">
        <v>1.38095238095238</v>
      </c>
      <c r="F5123">
        <v>69.835418994650894</v>
      </c>
      <c r="G5123">
        <f t="shared" ref="G5123:G5186" si="241">IF(F5123&lt;300,1,0)</f>
        <v>1</v>
      </c>
      <c r="H5123" s="3">
        <f t="shared" ref="H5123:H5186" si="242">LOG10(F5123)</f>
        <v>1.8440757431460211</v>
      </c>
      <c r="I5123" s="3">
        <f t="shared" ref="I5123:I5186" si="243">IF(E5123&gt;1,H5123,0)</f>
        <v>1.8440757431460211</v>
      </c>
      <c r="J5123">
        <v>0</v>
      </c>
      <c r="K5123">
        <v>0</v>
      </c>
    </row>
    <row r="5124" spans="1:11" x14ac:dyDescent="0.2">
      <c r="A5124" t="s">
        <v>9990</v>
      </c>
      <c r="B5124" t="s">
        <v>9</v>
      </c>
      <c r="C5124" s="1" t="s">
        <v>9991</v>
      </c>
      <c r="D5124">
        <v>-120.16909744583501</v>
      </c>
      <c r="E5124" s="2">
        <v>1.625</v>
      </c>
      <c r="F5124">
        <v>69.835418994428693</v>
      </c>
      <c r="G5124">
        <f t="shared" si="241"/>
        <v>1</v>
      </c>
      <c r="H5124" s="3">
        <f t="shared" si="242"/>
        <v>1.8440757431446393</v>
      </c>
      <c r="I5124" s="3">
        <f t="shared" si="243"/>
        <v>1.8440757431446393</v>
      </c>
      <c r="J5124">
        <v>0</v>
      </c>
      <c r="K5124">
        <v>0</v>
      </c>
    </row>
    <row r="5125" spans="1:11" x14ac:dyDescent="0.2">
      <c r="A5125" t="s">
        <v>9992</v>
      </c>
      <c r="B5125" t="s">
        <v>9</v>
      </c>
      <c r="C5125" s="1" t="s">
        <v>9993</v>
      </c>
      <c r="D5125">
        <v>-120.614779077956</v>
      </c>
      <c r="E5125" s="2">
        <v>1</v>
      </c>
      <c r="F5125">
        <v>69.835418994573601</v>
      </c>
      <c r="G5125">
        <f t="shared" si="241"/>
        <v>1</v>
      </c>
      <c r="H5125" s="3">
        <f t="shared" si="242"/>
        <v>1.8440757431455406</v>
      </c>
      <c r="I5125" s="3">
        <f t="shared" si="243"/>
        <v>0</v>
      </c>
      <c r="J5125">
        <v>0</v>
      </c>
      <c r="K5125">
        <v>0</v>
      </c>
    </row>
    <row r="5126" spans="1:11" x14ac:dyDescent="0.2">
      <c r="A5126" t="s">
        <v>9994</v>
      </c>
      <c r="B5126" t="s">
        <v>9</v>
      </c>
      <c r="C5126" s="1" t="s">
        <v>9995</v>
      </c>
      <c r="D5126">
        <v>-120.796172674624</v>
      </c>
      <c r="E5126" s="2">
        <v>1.06666666666666</v>
      </c>
      <c r="F5126">
        <v>69.835418994541897</v>
      </c>
      <c r="G5126">
        <f t="shared" si="241"/>
        <v>1</v>
      </c>
      <c r="H5126" s="3">
        <f t="shared" si="242"/>
        <v>1.8440757431453434</v>
      </c>
      <c r="I5126" s="3">
        <f t="shared" si="243"/>
        <v>1.8440757431453434</v>
      </c>
      <c r="J5126">
        <v>0</v>
      </c>
      <c r="K5126">
        <v>0</v>
      </c>
    </row>
    <row r="5127" spans="1:11" x14ac:dyDescent="0.2">
      <c r="A5127" t="s">
        <v>9996</v>
      </c>
      <c r="B5127" t="s">
        <v>9</v>
      </c>
      <c r="C5127" s="1" t="s">
        <v>9997</v>
      </c>
      <c r="D5127">
        <v>-122.495534239965</v>
      </c>
      <c r="E5127" s="2">
        <v>1</v>
      </c>
      <c r="F5127">
        <v>123.811115205672</v>
      </c>
      <c r="G5127">
        <f t="shared" si="241"/>
        <v>1</v>
      </c>
      <c r="H5127" s="3">
        <f t="shared" si="242"/>
        <v>2.0927596354417459</v>
      </c>
      <c r="I5127" s="3">
        <f t="shared" si="243"/>
        <v>0</v>
      </c>
      <c r="J5127">
        <v>0</v>
      </c>
      <c r="K5127">
        <v>0</v>
      </c>
    </row>
    <row r="5128" spans="1:11" x14ac:dyDescent="0.2">
      <c r="A5128" t="s">
        <v>9998</v>
      </c>
      <c r="B5128" t="s">
        <v>9</v>
      </c>
      <c r="C5128" s="1" t="s">
        <v>9999</v>
      </c>
      <c r="D5128">
        <v>-122.35959633213101</v>
      </c>
      <c r="E5128" s="2">
        <v>1.78571428571428</v>
      </c>
      <c r="F5128">
        <v>69.835418994431507</v>
      </c>
      <c r="G5128">
        <f t="shared" si="241"/>
        <v>1</v>
      </c>
      <c r="H5128" s="3">
        <f t="shared" si="242"/>
        <v>1.8440757431446568</v>
      </c>
      <c r="I5128" s="3">
        <f t="shared" si="243"/>
        <v>1.8440757431446568</v>
      </c>
      <c r="J5128">
        <v>0</v>
      </c>
      <c r="K5128">
        <v>0</v>
      </c>
    </row>
    <row r="5129" spans="1:11" x14ac:dyDescent="0.2">
      <c r="A5129" t="s">
        <v>10000</v>
      </c>
      <c r="B5129" t="s">
        <v>9</v>
      </c>
      <c r="C5129" s="1" t="s">
        <v>10001</v>
      </c>
      <c r="D5129">
        <v>-121.201123663624</v>
      </c>
      <c r="E5129" s="2">
        <v>2.65</v>
      </c>
      <c r="F5129">
        <v>69.835418994326503</v>
      </c>
      <c r="G5129">
        <f t="shared" si="241"/>
        <v>1</v>
      </c>
      <c r="H5129" s="3">
        <f t="shared" si="242"/>
        <v>1.8440757431440038</v>
      </c>
      <c r="I5129" s="3">
        <f t="shared" si="243"/>
        <v>1.8440757431440038</v>
      </c>
      <c r="J5129">
        <v>0</v>
      </c>
      <c r="K5129">
        <v>0</v>
      </c>
    </row>
    <row r="5130" spans="1:11" x14ac:dyDescent="0.2">
      <c r="A5130" t="s">
        <v>10002</v>
      </c>
      <c r="B5130" t="s">
        <v>9</v>
      </c>
      <c r="C5130" s="1" t="s">
        <v>10003</v>
      </c>
      <c r="D5130">
        <v>-120.753850064996</v>
      </c>
      <c r="E5130" s="2">
        <v>2.6666666666666599</v>
      </c>
      <c r="F5130">
        <v>105.624126571209</v>
      </c>
      <c r="G5130">
        <f t="shared" si="241"/>
        <v>1</v>
      </c>
      <c r="H5130" s="3">
        <f t="shared" si="242"/>
        <v>2.0237631306974162</v>
      </c>
      <c r="I5130" s="3">
        <f t="shared" si="243"/>
        <v>2.0237631306974162</v>
      </c>
      <c r="J5130">
        <v>0</v>
      </c>
      <c r="K5130">
        <v>0</v>
      </c>
    </row>
    <row r="5131" spans="1:11" x14ac:dyDescent="0.2">
      <c r="A5131" t="s">
        <v>10004</v>
      </c>
      <c r="B5131" t="s">
        <v>9</v>
      </c>
      <c r="C5131" s="1" t="s">
        <v>10005</v>
      </c>
      <c r="D5131">
        <v>-119.81095533327699</v>
      </c>
      <c r="E5131" s="2">
        <v>2.3658536585365799</v>
      </c>
      <c r="F5131">
        <v>69.835418994423094</v>
      </c>
      <c r="G5131">
        <f t="shared" si="241"/>
        <v>1</v>
      </c>
      <c r="H5131" s="3">
        <f t="shared" si="242"/>
        <v>1.8440757431446044</v>
      </c>
      <c r="I5131" s="3">
        <f t="shared" si="243"/>
        <v>1.8440757431446044</v>
      </c>
      <c r="J5131">
        <v>0</v>
      </c>
      <c r="K5131">
        <v>0</v>
      </c>
    </row>
    <row r="5132" spans="1:11" x14ac:dyDescent="0.2">
      <c r="A5132" t="s">
        <v>10006</v>
      </c>
      <c r="B5132" t="s">
        <v>9</v>
      </c>
      <c r="C5132">
        <v>38.030604445576202</v>
      </c>
      <c r="D5132">
        <v>-119.96411176875399</v>
      </c>
      <c r="E5132" s="2">
        <v>3.1666666666666599</v>
      </c>
      <c r="F5132">
        <v>164.287810524023</v>
      </c>
      <c r="G5132">
        <f t="shared" si="241"/>
        <v>1</v>
      </c>
      <c r="H5132" s="3">
        <f t="shared" si="242"/>
        <v>2.2156053417762722</v>
      </c>
      <c r="I5132" s="3">
        <f t="shared" si="243"/>
        <v>2.2156053417762722</v>
      </c>
      <c r="J5132">
        <v>0</v>
      </c>
      <c r="K5132">
        <v>0</v>
      </c>
    </row>
    <row r="5133" spans="1:11" x14ac:dyDescent="0.2">
      <c r="A5133" t="s">
        <v>10007</v>
      </c>
      <c r="B5133" t="s">
        <v>9</v>
      </c>
      <c r="C5133" s="1" t="s">
        <v>10008</v>
      </c>
      <c r="D5133">
        <v>-120.032712315381</v>
      </c>
      <c r="E5133" s="2">
        <v>3.1026490066225101</v>
      </c>
      <c r="F5133">
        <v>595.57860364147803</v>
      </c>
      <c r="G5133">
        <f t="shared" si="241"/>
        <v>0</v>
      </c>
      <c r="H5133" s="3">
        <f t="shared" si="242"/>
        <v>2.7749390871873385</v>
      </c>
      <c r="I5133" s="3">
        <f t="shared" si="243"/>
        <v>2.7749390871873385</v>
      </c>
      <c r="J5133">
        <v>0</v>
      </c>
      <c r="K5133">
        <v>0</v>
      </c>
    </row>
    <row r="5134" spans="1:11" x14ac:dyDescent="0.2">
      <c r="A5134" t="s">
        <v>10009</v>
      </c>
      <c r="B5134" t="s">
        <v>9</v>
      </c>
      <c r="C5134" s="1" t="s">
        <v>10010</v>
      </c>
      <c r="D5134">
        <v>-119.210494952288</v>
      </c>
      <c r="E5134" s="2">
        <v>1</v>
      </c>
      <c r="F5134">
        <v>286.11492755960597</v>
      </c>
      <c r="G5134">
        <f t="shared" si="241"/>
        <v>1</v>
      </c>
      <c r="H5134" s="3">
        <f t="shared" si="242"/>
        <v>2.4565405169721402</v>
      </c>
      <c r="I5134" s="3">
        <f t="shared" si="243"/>
        <v>0</v>
      </c>
      <c r="J5134">
        <v>0</v>
      </c>
      <c r="K5134">
        <v>0</v>
      </c>
    </row>
    <row r="5135" spans="1:11" x14ac:dyDescent="0.2">
      <c r="A5135" t="s">
        <v>10011</v>
      </c>
      <c r="B5135" t="s">
        <v>9</v>
      </c>
      <c r="C5135" s="1" t="s">
        <v>10012</v>
      </c>
      <c r="D5135">
        <v>-119.167399128741</v>
      </c>
      <c r="E5135" s="2">
        <v>3.0310077519379801</v>
      </c>
      <c r="F5135">
        <v>576.46846501309301</v>
      </c>
      <c r="G5135">
        <f t="shared" si="241"/>
        <v>0</v>
      </c>
      <c r="H5135" s="3">
        <f t="shared" si="242"/>
        <v>2.760775554743657</v>
      </c>
      <c r="I5135" s="3">
        <f t="shared" si="243"/>
        <v>2.760775554743657</v>
      </c>
      <c r="J5135">
        <v>0</v>
      </c>
      <c r="K5135">
        <v>0</v>
      </c>
    </row>
    <row r="5136" spans="1:11" x14ac:dyDescent="0.2">
      <c r="A5136" t="s">
        <v>10013</v>
      </c>
      <c r="B5136" t="s">
        <v>9</v>
      </c>
      <c r="C5136" s="1" t="s">
        <v>10014</v>
      </c>
      <c r="D5136">
        <v>-120.167501709475</v>
      </c>
      <c r="E5136" s="2">
        <v>3.4</v>
      </c>
      <c r="F5136">
        <v>69.835418994384398</v>
      </c>
      <c r="G5136">
        <f t="shared" si="241"/>
        <v>1</v>
      </c>
      <c r="H5136" s="3">
        <f t="shared" si="242"/>
        <v>1.844075743144364</v>
      </c>
      <c r="I5136" s="3">
        <f t="shared" si="243"/>
        <v>1.844075743144364</v>
      </c>
      <c r="J5136">
        <v>0</v>
      </c>
      <c r="K5136">
        <v>0</v>
      </c>
    </row>
    <row r="5137" spans="1:11" x14ac:dyDescent="0.2">
      <c r="A5137" t="s">
        <v>10015</v>
      </c>
      <c r="B5137" t="s">
        <v>9</v>
      </c>
      <c r="C5137" s="1" t="s">
        <v>10016</v>
      </c>
      <c r="D5137">
        <v>-120.780277633431</v>
      </c>
      <c r="E5137" s="2">
        <v>1</v>
      </c>
      <c r="F5137">
        <v>168.775210076115</v>
      </c>
      <c r="G5137">
        <f t="shared" si="241"/>
        <v>1</v>
      </c>
      <c r="H5137" s="3">
        <f t="shared" si="242"/>
        <v>2.2273086572316814</v>
      </c>
      <c r="I5137" s="3">
        <f t="shared" si="243"/>
        <v>0</v>
      </c>
      <c r="J5137">
        <v>0</v>
      </c>
      <c r="K5137">
        <v>0</v>
      </c>
    </row>
    <row r="5138" spans="1:11" x14ac:dyDescent="0.2">
      <c r="A5138" t="s">
        <v>10017</v>
      </c>
      <c r="B5138" t="s">
        <v>9</v>
      </c>
      <c r="C5138" s="1" t="s">
        <v>10018</v>
      </c>
      <c r="D5138">
        <v>-121.516393724705</v>
      </c>
      <c r="E5138" s="2">
        <v>1.85194805194805</v>
      </c>
      <c r="F5138">
        <v>2289.53018060876</v>
      </c>
      <c r="G5138">
        <f t="shared" si="241"/>
        <v>0</v>
      </c>
      <c r="H5138" s="3">
        <f t="shared" si="242"/>
        <v>3.3597463727754673</v>
      </c>
      <c r="I5138" s="3">
        <f t="shared" si="243"/>
        <v>3.3597463727754673</v>
      </c>
      <c r="J5138">
        <v>0</v>
      </c>
      <c r="K5138">
        <v>0</v>
      </c>
    </row>
    <row r="5139" spans="1:11" x14ac:dyDescent="0.2">
      <c r="A5139" t="s">
        <v>10019</v>
      </c>
      <c r="B5139" t="s">
        <v>9</v>
      </c>
      <c r="C5139" s="1" t="s">
        <v>10020</v>
      </c>
      <c r="D5139">
        <v>-120.565170008067</v>
      </c>
      <c r="E5139" s="2">
        <v>2.8333333333333299</v>
      </c>
      <c r="F5139">
        <v>188.52372889253999</v>
      </c>
      <c r="G5139">
        <f t="shared" si="241"/>
        <v>1</v>
      </c>
      <c r="H5139" s="3">
        <f t="shared" si="242"/>
        <v>2.275366021271334</v>
      </c>
      <c r="I5139" s="3">
        <f t="shared" si="243"/>
        <v>2.275366021271334</v>
      </c>
      <c r="J5139">
        <v>0</v>
      </c>
      <c r="K5139">
        <v>0</v>
      </c>
    </row>
    <row r="5140" spans="1:11" x14ac:dyDescent="0.2">
      <c r="A5140" t="s">
        <v>10021</v>
      </c>
      <c r="B5140" t="s">
        <v>9</v>
      </c>
      <c r="C5140" s="1" t="s">
        <v>10022</v>
      </c>
      <c r="D5140">
        <v>-121.949894263663</v>
      </c>
      <c r="E5140" s="2">
        <v>1</v>
      </c>
      <c r="F5140">
        <v>243.228324526048</v>
      </c>
      <c r="G5140">
        <f t="shared" si="241"/>
        <v>1</v>
      </c>
      <c r="H5140" s="3">
        <f t="shared" si="242"/>
        <v>2.3860141481873995</v>
      </c>
      <c r="I5140" s="3">
        <f t="shared" si="243"/>
        <v>0</v>
      </c>
      <c r="J5140">
        <v>0</v>
      </c>
      <c r="K5140">
        <v>0</v>
      </c>
    </row>
    <row r="5141" spans="1:11" x14ac:dyDescent="0.2">
      <c r="A5141" t="s">
        <v>10023</v>
      </c>
      <c r="B5141" t="s">
        <v>9</v>
      </c>
      <c r="C5141" s="1" t="s">
        <v>10024</v>
      </c>
      <c r="D5141">
        <v>-122.383846837202</v>
      </c>
      <c r="E5141" s="2">
        <v>3.6168831168831099</v>
      </c>
      <c r="F5141">
        <v>273.77513949717599</v>
      </c>
      <c r="G5141">
        <f t="shared" si="241"/>
        <v>1</v>
      </c>
      <c r="H5141" s="3">
        <f t="shared" si="242"/>
        <v>2.4373940089207373</v>
      </c>
      <c r="I5141" s="3">
        <f t="shared" si="243"/>
        <v>2.4373940089207373</v>
      </c>
      <c r="J5141">
        <v>0</v>
      </c>
      <c r="K5141">
        <v>0</v>
      </c>
    </row>
    <row r="5142" spans="1:11" x14ac:dyDescent="0.2">
      <c r="A5142" t="s">
        <v>10025</v>
      </c>
      <c r="B5142" t="s">
        <v>9</v>
      </c>
      <c r="C5142" s="1" t="s">
        <v>10026</v>
      </c>
      <c r="D5142">
        <v>-119.590876645861</v>
      </c>
      <c r="E5142" s="2">
        <v>3.2588235294117598</v>
      </c>
      <c r="F5142">
        <v>455.073463756379</v>
      </c>
      <c r="G5142">
        <f t="shared" si="241"/>
        <v>0</v>
      </c>
      <c r="H5142" s="3">
        <f t="shared" si="242"/>
        <v>2.6580815116650873</v>
      </c>
      <c r="I5142" s="3">
        <f t="shared" si="243"/>
        <v>2.6580815116650873</v>
      </c>
      <c r="J5142">
        <v>0</v>
      </c>
      <c r="K5142">
        <v>0</v>
      </c>
    </row>
    <row r="5143" spans="1:11" x14ac:dyDescent="0.2">
      <c r="A5143" t="s">
        <v>10027</v>
      </c>
      <c r="B5143" t="s">
        <v>9</v>
      </c>
      <c r="C5143">
        <v>37.214459625803698</v>
      </c>
      <c r="D5143">
        <v>-121.90017292525199</v>
      </c>
      <c r="E5143" s="2">
        <v>1</v>
      </c>
      <c r="F5143">
        <v>69.835418994441596</v>
      </c>
      <c r="G5143">
        <f t="shared" si="241"/>
        <v>1</v>
      </c>
      <c r="H5143" s="3">
        <f t="shared" si="242"/>
        <v>1.8440757431447197</v>
      </c>
      <c r="I5143" s="3">
        <f t="shared" si="243"/>
        <v>0</v>
      </c>
      <c r="J5143">
        <v>0</v>
      </c>
      <c r="K5143">
        <v>0</v>
      </c>
    </row>
    <row r="5144" spans="1:11" x14ac:dyDescent="0.2">
      <c r="A5144" t="s">
        <v>10028</v>
      </c>
      <c r="B5144" t="s">
        <v>9</v>
      </c>
      <c r="C5144" s="1" t="s">
        <v>10029</v>
      </c>
      <c r="D5144">
        <v>-122.6384566917</v>
      </c>
      <c r="E5144" s="2">
        <v>3.8013698630136901</v>
      </c>
      <c r="F5144">
        <v>463.971294740708</v>
      </c>
      <c r="G5144">
        <f t="shared" si="241"/>
        <v>0</v>
      </c>
      <c r="H5144" s="3">
        <f t="shared" si="242"/>
        <v>2.6664911121899073</v>
      </c>
      <c r="I5144" s="3">
        <f t="shared" si="243"/>
        <v>2.6664911121899073</v>
      </c>
      <c r="J5144">
        <v>0</v>
      </c>
      <c r="K5144">
        <v>0</v>
      </c>
    </row>
    <row r="5145" spans="1:11" x14ac:dyDescent="0.2">
      <c r="A5145" t="s">
        <v>10030</v>
      </c>
      <c r="B5145" t="s">
        <v>9</v>
      </c>
      <c r="C5145" s="1" t="s">
        <v>10031</v>
      </c>
      <c r="D5145">
        <v>-119.617164376484</v>
      </c>
      <c r="E5145" s="2">
        <v>3.5128205128205101</v>
      </c>
      <c r="F5145">
        <v>70.864938084068399</v>
      </c>
      <c r="G5145">
        <f t="shared" si="241"/>
        <v>1</v>
      </c>
      <c r="H5145" s="3">
        <f t="shared" si="242"/>
        <v>1.8504314120098571</v>
      </c>
      <c r="I5145" s="3">
        <f t="shared" si="243"/>
        <v>1.8504314120098571</v>
      </c>
      <c r="J5145">
        <v>0</v>
      </c>
      <c r="K5145">
        <v>0</v>
      </c>
    </row>
    <row r="5146" spans="1:11" x14ac:dyDescent="0.2">
      <c r="A5146" t="s">
        <v>10032</v>
      </c>
      <c r="B5146" t="s">
        <v>9</v>
      </c>
      <c r="C5146" s="1" t="s">
        <v>10033</v>
      </c>
      <c r="D5146">
        <v>-123.04639563182801</v>
      </c>
      <c r="E5146" s="2">
        <v>2.9090909090908998</v>
      </c>
      <c r="F5146">
        <v>101.851384873547</v>
      </c>
      <c r="G5146">
        <f t="shared" si="241"/>
        <v>1</v>
      </c>
      <c r="H5146" s="3">
        <f t="shared" si="242"/>
        <v>2.0079669384795373</v>
      </c>
      <c r="I5146" s="3">
        <f t="shared" si="243"/>
        <v>2.0079669384795373</v>
      </c>
      <c r="J5146">
        <v>0</v>
      </c>
      <c r="K5146">
        <v>0</v>
      </c>
    </row>
    <row r="5147" spans="1:11" x14ac:dyDescent="0.2">
      <c r="A5147" t="s">
        <v>10034</v>
      </c>
      <c r="B5147" t="s">
        <v>9</v>
      </c>
      <c r="C5147" s="1" t="s">
        <v>10035</v>
      </c>
      <c r="D5147">
        <v>-122.61856629950201</v>
      </c>
      <c r="E5147" s="2">
        <v>1.19047619047619</v>
      </c>
      <c r="F5147">
        <v>246.881539850336</v>
      </c>
      <c r="G5147">
        <f t="shared" si="241"/>
        <v>1</v>
      </c>
      <c r="H5147" s="3">
        <f t="shared" si="242"/>
        <v>2.3924886175104629</v>
      </c>
      <c r="I5147" s="3">
        <f t="shared" si="243"/>
        <v>2.3924886175104629</v>
      </c>
      <c r="J5147">
        <v>0</v>
      </c>
      <c r="K5147">
        <v>0</v>
      </c>
    </row>
    <row r="5148" spans="1:11" x14ac:dyDescent="0.2">
      <c r="A5148" t="s">
        <v>10036</v>
      </c>
      <c r="B5148" t="s">
        <v>9</v>
      </c>
      <c r="C5148" s="1" t="s">
        <v>10037</v>
      </c>
      <c r="D5148">
        <v>-123.535856748678</v>
      </c>
      <c r="E5148" s="2">
        <v>3.8645833333333299</v>
      </c>
      <c r="F5148">
        <v>269.053688784359</v>
      </c>
      <c r="G5148">
        <f t="shared" si="241"/>
        <v>1</v>
      </c>
      <c r="H5148" s="3">
        <f t="shared" si="242"/>
        <v>2.4298389506947595</v>
      </c>
      <c r="I5148" s="3">
        <f t="shared" si="243"/>
        <v>2.4298389506947595</v>
      </c>
      <c r="J5148">
        <v>0</v>
      </c>
      <c r="K5148">
        <v>0</v>
      </c>
    </row>
    <row r="5149" spans="1:11" x14ac:dyDescent="0.2">
      <c r="A5149" t="s">
        <v>10038</v>
      </c>
      <c r="B5149" t="s">
        <v>9</v>
      </c>
      <c r="C5149" s="1" t="s">
        <v>10039</v>
      </c>
      <c r="D5149">
        <v>-120.28541245241</v>
      </c>
      <c r="E5149" s="2">
        <v>2.8048780487804801</v>
      </c>
      <c r="F5149">
        <v>69.835418994493907</v>
      </c>
      <c r="G5149">
        <f t="shared" si="241"/>
        <v>1</v>
      </c>
      <c r="H5149" s="3">
        <f t="shared" si="242"/>
        <v>1.844075743145045</v>
      </c>
      <c r="I5149" s="3">
        <f t="shared" si="243"/>
        <v>1.844075743145045</v>
      </c>
      <c r="J5149">
        <v>0</v>
      </c>
      <c r="K5149">
        <v>0</v>
      </c>
    </row>
    <row r="5150" spans="1:11" x14ac:dyDescent="0.2">
      <c r="A5150" t="s">
        <v>10040</v>
      </c>
      <c r="B5150" t="s">
        <v>9</v>
      </c>
      <c r="C5150" s="1" t="s">
        <v>10041</v>
      </c>
      <c r="D5150">
        <v>-120.891190315043</v>
      </c>
      <c r="E5150" s="2">
        <v>1</v>
      </c>
      <c r="F5150">
        <v>69.835418994518903</v>
      </c>
      <c r="G5150">
        <f t="shared" si="241"/>
        <v>1</v>
      </c>
      <c r="H5150" s="3">
        <f t="shared" si="242"/>
        <v>1.8440757431452004</v>
      </c>
      <c r="I5150" s="3">
        <f t="shared" si="243"/>
        <v>0</v>
      </c>
      <c r="J5150">
        <v>0</v>
      </c>
      <c r="K5150">
        <v>0</v>
      </c>
    </row>
    <row r="5151" spans="1:11" x14ac:dyDescent="0.2">
      <c r="A5151" t="s">
        <v>10042</v>
      </c>
      <c r="B5151" t="s">
        <v>9</v>
      </c>
      <c r="C5151" s="1" t="s">
        <v>10043</v>
      </c>
      <c r="D5151">
        <v>-118.603061335584</v>
      </c>
      <c r="E5151" s="2">
        <v>1.0476190476190399</v>
      </c>
      <c r="F5151">
        <v>69.835418994324201</v>
      </c>
      <c r="G5151">
        <f t="shared" si="241"/>
        <v>1</v>
      </c>
      <c r="H5151" s="3">
        <f t="shared" si="242"/>
        <v>1.8440757431439896</v>
      </c>
      <c r="I5151" s="3">
        <f t="shared" si="243"/>
        <v>1.8440757431439896</v>
      </c>
      <c r="J5151">
        <v>0</v>
      </c>
      <c r="K5151">
        <v>0</v>
      </c>
    </row>
    <row r="5152" spans="1:11" x14ac:dyDescent="0.2">
      <c r="A5152" t="s">
        <v>10044</v>
      </c>
      <c r="B5152" t="s">
        <v>9</v>
      </c>
      <c r="C5152" s="1" t="s">
        <v>10045</v>
      </c>
      <c r="D5152">
        <v>-120.007768018422</v>
      </c>
      <c r="E5152" s="2">
        <v>1.02325581395348</v>
      </c>
      <c r="F5152">
        <v>69.8354189946145</v>
      </c>
      <c r="G5152">
        <f t="shared" si="241"/>
        <v>1</v>
      </c>
      <c r="H5152" s="3">
        <f t="shared" si="242"/>
        <v>1.8440757431457948</v>
      </c>
      <c r="I5152" s="3">
        <f t="shared" si="243"/>
        <v>1.8440757431457948</v>
      </c>
      <c r="J5152">
        <v>0</v>
      </c>
      <c r="K5152">
        <v>0</v>
      </c>
    </row>
    <row r="5153" spans="1:11" x14ac:dyDescent="0.2">
      <c r="A5153" t="s">
        <v>10046</v>
      </c>
      <c r="B5153" t="s">
        <v>9</v>
      </c>
      <c r="C5153" s="1" t="s">
        <v>10047</v>
      </c>
      <c r="D5153">
        <v>-119.332320199891</v>
      </c>
      <c r="E5153" s="2">
        <v>1</v>
      </c>
      <c r="F5153">
        <v>69.835418994496706</v>
      </c>
      <c r="G5153">
        <f t="shared" si="241"/>
        <v>1</v>
      </c>
      <c r="H5153" s="3">
        <f t="shared" si="242"/>
        <v>1.8440757431450623</v>
      </c>
      <c r="I5153" s="3">
        <f t="shared" si="243"/>
        <v>0</v>
      </c>
      <c r="J5153">
        <v>0</v>
      </c>
      <c r="K5153">
        <v>0</v>
      </c>
    </row>
    <row r="5154" spans="1:11" x14ac:dyDescent="0.2">
      <c r="A5154" t="s">
        <v>10048</v>
      </c>
      <c r="B5154" t="s">
        <v>9</v>
      </c>
      <c r="C5154" s="1" t="s">
        <v>10049</v>
      </c>
      <c r="D5154">
        <v>-120.773672435899</v>
      </c>
      <c r="E5154" s="2">
        <v>2.5581395348837201</v>
      </c>
      <c r="F5154">
        <v>69.835418994456205</v>
      </c>
      <c r="G5154">
        <f t="shared" si="241"/>
        <v>1</v>
      </c>
      <c r="H5154" s="3">
        <f t="shared" si="242"/>
        <v>1.8440757431448105</v>
      </c>
      <c r="I5154" s="3">
        <f t="shared" si="243"/>
        <v>1.8440757431448105</v>
      </c>
      <c r="J5154">
        <v>0</v>
      </c>
      <c r="K5154">
        <v>0</v>
      </c>
    </row>
    <row r="5155" spans="1:11" x14ac:dyDescent="0.2">
      <c r="A5155" t="s">
        <v>10050</v>
      </c>
      <c r="B5155" t="s">
        <v>9</v>
      </c>
      <c r="C5155" s="1" t="s">
        <v>10051</v>
      </c>
      <c r="D5155">
        <v>-122.27193775734401</v>
      </c>
      <c r="E5155" s="2">
        <v>1.69047619047619</v>
      </c>
      <c r="F5155">
        <v>69.835418994518903</v>
      </c>
      <c r="G5155">
        <f t="shared" si="241"/>
        <v>1</v>
      </c>
      <c r="H5155" s="3">
        <f t="shared" si="242"/>
        <v>1.8440757431452004</v>
      </c>
      <c r="I5155" s="3">
        <f t="shared" si="243"/>
        <v>1.8440757431452004</v>
      </c>
      <c r="J5155">
        <v>0</v>
      </c>
      <c r="K5155">
        <v>0</v>
      </c>
    </row>
    <row r="5156" spans="1:11" x14ac:dyDescent="0.2">
      <c r="A5156" t="s">
        <v>10052</v>
      </c>
      <c r="B5156" t="s">
        <v>9</v>
      </c>
      <c r="C5156" s="1" t="s">
        <v>10053</v>
      </c>
      <c r="D5156">
        <v>-122.800669567009</v>
      </c>
      <c r="E5156" s="2">
        <v>2.6341463414634099</v>
      </c>
      <c r="F5156">
        <v>144.31889161215801</v>
      </c>
      <c r="G5156">
        <f t="shared" si="241"/>
        <v>1</v>
      </c>
      <c r="H5156" s="3">
        <f t="shared" si="242"/>
        <v>2.1593231847726169</v>
      </c>
      <c r="I5156" s="3">
        <f t="shared" si="243"/>
        <v>2.1593231847726169</v>
      </c>
      <c r="J5156">
        <v>0</v>
      </c>
      <c r="K5156">
        <v>0</v>
      </c>
    </row>
    <row r="5157" spans="1:11" x14ac:dyDescent="0.2">
      <c r="A5157" t="s">
        <v>10054</v>
      </c>
      <c r="B5157" t="s">
        <v>9</v>
      </c>
      <c r="C5157" s="1" t="s">
        <v>10055</v>
      </c>
      <c r="D5157">
        <v>-121.36727860303399</v>
      </c>
      <c r="E5157" s="2">
        <v>1</v>
      </c>
      <c r="F5157">
        <v>69.835418994500401</v>
      </c>
      <c r="G5157">
        <f t="shared" si="241"/>
        <v>1</v>
      </c>
      <c r="H5157" s="3">
        <f t="shared" si="242"/>
        <v>1.8440757431450852</v>
      </c>
      <c r="I5157" s="3">
        <f t="shared" si="243"/>
        <v>0</v>
      </c>
      <c r="J5157">
        <v>0</v>
      </c>
      <c r="K5157">
        <v>0</v>
      </c>
    </row>
    <row r="5158" spans="1:11" x14ac:dyDescent="0.2">
      <c r="A5158" t="s">
        <v>10056</v>
      </c>
      <c r="B5158" t="s">
        <v>9</v>
      </c>
      <c r="C5158" s="1" t="s">
        <v>10057</v>
      </c>
      <c r="D5158">
        <v>-121.79273219428801</v>
      </c>
      <c r="E5158" s="2">
        <v>1.3</v>
      </c>
      <c r="F5158">
        <v>98.806058654745698</v>
      </c>
      <c r="G5158">
        <f t="shared" si="241"/>
        <v>1</v>
      </c>
      <c r="H5158" s="3">
        <f t="shared" si="242"/>
        <v>1.9947835757581758</v>
      </c>
      <c r="I5158" s="3">
        <f t="shared" si="243"/>
        <v>1.9947835757581758</v>
      </c>
      <c r="J5158">
        <v>0</v>
      </c>
      <c r="K5158">
        <v>0</v>
      </c>
    </row>
    <row r="5159" spans="1:11" x14ac:dyDescent="0.2">
      <c r="A5159" t="s">
        <v>10058</v>
      </c>
      <c r="B5159" t="s">
        <v>9</v>
      </c>
      <c r="C5159" s="1" t="s">
        <v>10059</v>
      </c>
      <c r="D5159">
        <v>-123.780455734871</v>
      </c>
      <c r="E5159" s="2">
        <v>1.7073170731707299</v>
      </c>
      <c r="F5159">
        <v>131.18022256013401</v>
      </c>
      <c r="G5159">
        <f t="shared" si="241"/>
        <v>1</v>
      </c>
      <c r="H5159" s="3">
        <f t="shared" si="242"/>
        <v>2.1178683633898925</v>
      </c>
      <c r="I5159" s="3">
        <f t="shared" si="243"/>
        <v>2.1178683633898925</v>
      </c>
      <c r="J5159">
        <v>0</v>
      </c>
      <c r="K5159">
        <v>0</v>
      </c>
    </row>
    <row r="5160" spans="1:11" x14ac:dyDescent="0.2">
      <c r="A5160" t="s">
        <v>10060</v>
      </c>
      <c r="B5160" t="s">
        <v>9</v>
      </c>
      <c r="C5160" s="1" t="s">
        <v>10061</v>
      </c>
      <c r="D5160">
        <v>-119.07134931211699</v>
      </c>
      <c r="E5160" s="2">
        <v>1</v>
      </c>
      <c r="F5160">
        <v>69.835418994540106</v>
      </c>
      <c r="G5160">
        <f t="shared" si="241"/>
        <v>1</v>
      </c>
      <c r="H5160" s="3">
        <f t="shared" si="242"/>
        <v>1.8440757431453323</v>
      </c>
      <c r="I5160" s="3">
        <f t="shared" si="243"/>
        <v>0</v>
      </c>
      <c r="J5160">
        <v>0</v>
      </c>
      <c r="K5160">
        <v>0</v>
      </c>
    </row>
    <row r="5161" spans="1:11" x14ac:dyDescent="0.2">
      <c r="A5161" t="s">
        <v>10062</v>
      </c>
      <c r="B5161" t="s">
        <v>9</v>
      </c>
      <c r="C5161" s="1" t="s">
        <v>10063</v>
      </c>
      <c r="D5161">
        <v>-119.067206313962</v>
      </c>
      <c r="E5161" s="2">
        <v>1</v>
      </c>
      <c r="F5161">
        <v>122.66575014355099</v>
      </c>
      <c r="G5161">
        <f t="shared" si="241"/>
        <v>1</v>
      </c>
      <c r="H5161" s="3">
        <f t="shared" si="242"/>
        <v>2.0887233190428334</v>
      </c>
      <c r="I5161" s="3">
        <f t="shared" si="243"/>
        <v>0</v>
      </c>
      <c r="J5161">
        <v>0</v>
      </c>
      <c r="K5161">
        <v>0</v>
      </c>
    </row>
    <row r="5162" spans="1:11" x14ac:dyDescent="0.2">
      <c r="A5162" t="s">
        <v>10064</v>
      </c>
      <c r="B5162" t="s">
        <v>9</v>
      </c>
      <c r="C5162" s="1" t="s">
        <v>10065</v>
      </c>
      <c r="D5162">
        <v>-121.39216431540299</v>
      </c>
      <c r="E5162" s="2">
        <v>2.1666666666666599</v>
      </c>
      <c r="F5162">
        <v>69.835418994528894</v>
      </c>
      <c r="G5162">
        <f t="shared" si="241"/>
        <v>1</v>
      </c>
      <c r="H5162" s="3">
        <f t="shared" si="242"/>
        <v>1.8440757431452623</v>
      </c>
      <c r="I5162" s="3">
        <f t="shared" si="243"/>
        <v>1.8440757431452623</v>
      </c>
      <c r="J5162">
        <v>0</v>
      </c>
      <c r="K5162">
        <v>0</v>
      </c>
    </row>
    <row r="5163" spans="1:11" x14ac:dyDescent="0.2">
      <c r="A5163" t="s">
        <v>10066</v>
      </c>
      <c r="B5163" t="s">
        <v>9</v>
      </c>
      <c r="C5163" s="1" t="s">
        <v>10067</v>
      </c>
      <c r="D5163">
        <v>-121.979173005001</v>
      </c>
      <c r="E5163" s="2">
        <v>1.3658536585365799</v>
      </c>
      <c r="F5163">
        <v>69.835418994576798</v>
      </c>
      <c r="G5163">
        <f t="shared" si="241"/>
        <v>1</v>
      </c>
      <c r="H5163" s="3">
        <f t="shared" si="242"/>
        <v>1.8440757431455603</v>
      </c>
      <c r="I5163" s="3">
        <f t="shared" si="243"/>
        <v>1.8440757431455603</v>
      </c>
      <c r="J5163">
        <v>0</v>
      </c>
      <c r="K5163">
        <v>0</v>
      </c>
    </row>
    <row r="5164" spans="1:11" x14ac:dyDescent="0.2">
      <c r="A5164" t="s">
        <v>10068</v>
      </c>
      <c r="B5164" t="s">
        <v>9</v>
      </c>
      <c r="C5164" s="1" t="s">
        <v>10069</v>
      </c>
      <c r="D5164">
        <v>-121.04785529828</v>
      </c>
      <c r="E5164" s="2">
        <v>1.6470588235294099</v>
      </c>
      <c r="F5164">
        <v>124.06610898704599</v>
      </c>
      <c r="G5164">
        <f t="shared" si="241"/>
        <v>1</v>
      </c>
      <c r="H5164" s="3">
        <f t="shared" si="242"/>
        <v>2.093653161917163</v>
      </c>
      <c r="I5164" s="3">
        <f t="shared" si="243"/>
        <v>2.093653161917163</v>
      </c>
      <c r="J5164">
        <v>0</v>
      </c>
      <c r="K5164">
        <v>0</v>
      </c>
    </row>
    <row r="5165" spans="1:11" x14ac:dyDescent="0.2">
      <c r="A5165" t="s">
        <v>10070</v>
      </c>
      <c r="B5165" t="s">
        <v>9</v>
      </c>
      <c r="C5165" s="1" t="s">
        <v>10071</v>
      </c>
      <c r="D5165">
        <v>-122.977398011963</v>
      </c>
      <c r="E5165" s="2">
        <v>3.1428571428571401</v>
      </c>
      <c r="F5165">
        <v>347.66200951099501</v>
      </c>
      <c r="G5165">
        <f t="shared" si="241"/>
        <v>0</v>
      </c>
      <c r="H5165" s="3">
        <f t="shared" si="242"/>
        <v>2.5411572360926122</v>
      </c>
      <c r="I5165" s="3">
        <f t="shared" si="243"/>
        <v>2.5411572360926122</v>
      </c>
      <c r="J5165">
        <v>0</v>
      </c>
      <c r="K5165">
        <v>0</v>
      </c>
    </row>
    <row r="5166" spans="1:11" x14ac:dyDescent="0.2">
      <c r="A5166" t="s">
        <v>10072</v>
      </c>
      <c r="B5166" t="s">
        <v>9</v>
      </c>
      <c r="C5166" s="1" t="s">
        <v>10073</v>
      </c>
      <c r="D5166">
        <v>-121.204186687049</v>
      </c>
      <c r="E5166" s="2">
        <v>1</v>
      </c>
      <c r="F5166">
        <v>100.95166847450299</v>
      </c>
      <c r="G5166">
        <f t="shared" si="241"/>
        <v>1</v>
      </c>
      <c r="H5166" s="3">
        <f t="shared" si="242"/>
        <v>2.0041135011229652</v>
      </c>
      <c r="I5166" s="3">
        <f t="shared" si="243"/>
        <v>0</v>
      </c>
      <c r="J5166">
        <v>0</v>
      </c>
      <c r="K5166">
        <v>0</v>
      </c>
    </row>
    <row r="5167" spans="1:11" x14ac:dyDescent="0.2">
      <c r="A5167" t="s">
        <v>10074</v>
      </c>
      <c r="B5167" t="s">
        <v>9</v>
      </c>
      <c r="C5167" s="1" t="s">
        <v>10075</v>
      </c>
      <c r="D5167">
        <v>-122.333599701683</v>
      </c>
      <c r="E5167" s="2">
        <v>4.55555555555555</v>
      </c>
      <c r="F5167">
        <v>1130.5908073835999</v>
      </c>
      <c r="G5167">
        <f t="shared" si="241"/>
        <v>0</v>
      </c>
      <c r="H5167" s="3">
        <f t="shared" si="242"/>
        <v>3.0533054499735539</v>
      </c>
      <c r="I5167" s="3">
        <f t="shared" si="243"/>
        <v>3.0533054499735539</v>
      </c>
      <c r="J5167">
        <v>0</v>
      </c>
      <c r="K5167">
        <v>0</v>
      </c>
    </row>
    <row r="5168" spans="1:11" x14ac:dyDescent="0.2">
      <c r="A5168" t="s">
        <v>10076</v>
      </c>
      <c r="B5168" t="s">
        <v>9</v>
      </c>
      <c r="C5168" s="1" t="s">
        <v>10077</v>
      </c>
      <c r="D5168">
        <v>-122.51557553466399</v>
      </c>
      <c r="E5168" s="2">
        <v>4.4529914529914496</v>
      </c>
      <c r="F5168">
        <v>206.57926791345</v>
      </c>
      <c r="G5168">
        <f t="shared" si="241"/>
        <v>1</v>
      </c>
      <c r="H5168" s="3">
        <f t="shared" si="242"/>
        <v>2.3150867340152592</v>
      </c>
      <c r="I5168" s="3">
        <f t="shared" si="243"/>
        <v>2.3150867340152592</v>
      </c>
      <c r="J5168">
        <v>0</v>
      </c>
      <c r="K5168">
        <v>0</v>
      </c>
    </row>
    <row r="5169" spans="1:11" x14ac:dyDescent="0.2">
      <c r="A5169" t="s">
        <v>10078</v>
      </c>
      <c r="B5169" t="s">
        <v>9</v>
      </c>
      <c r="C5169" s="1" t="s">
        <v>10079</v>
      </c>
      <c r="D5169">
        <v>-123.01140110967199</v>
      </c>
      <c r="E5169" s="2">
        <v>2.7804878048780401</v>
      </c>
      <c r="F5169">
        <v>69.835418994310899</v>
      </c>
      <c r="G5169">
        <f t="shared" si="241"/>
        <v>1</v>
      </c>
      <c r="H5169" s="3">
        <f t="shared" si="242"/>
        <v>1.8440757431439068</v>
      </c>
      <c r="I5169" s="3">
        <f t="shared" si="243"/>
        <v>1.8440757431439068</v>
      </c>
      <c r="J5169">
        <v>0</v>
      </c>
      <c r="K5169">
        <v>0</v>
      </c>
    </row>
    <row r="5170" spans="1:11" x14ac:dyDescent="0.2">
      <c r="A5170" t="s">
        <v>10080</v>
      </c>
      <c r="B5170" t="s">
        <v>9</v>
      </c>
      <c r="C5170" s="1" t="s">
        <v>10081</v>
      </c>
      <c r="D5170">
        <v>-122.682850885196</v>
      </c>
      <c r="E5170" s="2">
        <v>3.2686567164179099</v>
      </c>
      <c r="F5170">
        <v>122.765339900787</v>
      </c>
      <c r="G5170">
        <f t="shared" si="241"/>
        <v>1</v>
      </c>
      <c r="H5170" s="3">
        <f t="shared" si="242"/>
        <v>2.0890757705956311</v>
      </c>
      <c r="I5170" s="3">
        <f t="shared" si="243"/>
        <v>2.0890757705956311</v>
      </c>
      <c r="J5170">
        <v>0</v>
      </c>
      <c r="K5170">
        <v>0</v>
      </c>
    </row>
    <row r="5171" spans="1:11" x14ac:dyDescent="0.2">
      <c r="A5171" t="s">
        <v>10082</v>
      </c>
      <c r="B5171" t="s">
        <v>9</v>
      </c>
      <c r="C5171" s="1" t="s">
        <v>10083</v>
      </c>
      <c r="D5171">
        <v>-120.04969302223699</v>
      </c>
      <c r="E5171" s="2">
        <v>2.8947368421052602</v>
      </c>
      <c r="F5171">
        <v>646.71304789941803</v>
      </c>
      <c r="G5171">
        <f t="shared" si="241"/>
        <v>0</v>
      </c>
      <c r="H5171" s="3">
        <f t="shared" si="242"/>
        <v>2.8107116232380602</v>
      </c>
      <c r="I5171" s="3">
        <f t="shared" si="243"/>
        <v>2.8107116232380602</v>
      </c>
      <c r="J5171">
        <v>0</v>
      </c>
      <c r="K5171">
        <v>0</v>
      </c>
    </row>
    <row r="5172" spans="1:11" x14ac:dyDescent="0.2">
      <c r="A5172" t="s">
        <v>10084</v>
      </c>
      <c r="B5172" t="s">
        <v>9</v>
      </c>
      <c r="C5172">
        <v>40.288936476154603</v>
      </c>
      <c r="D5172">
        <v>-122.338335106231</v>
      </c>
      <c r="E5172" s="2">
        <v>1</v>
      </c>
      <c r="F5172">
        <v>149.446197082732</v>
      </c>
      <c r="G5172">
        <f t="shared" si="241"/>
        <v>1</v>
      </c>
      <c r="H5172" s="3">
        <f t="shared" si="242"/>
        <v>2.1744848681407851</v>
      </c>
      <c r="I5172" s="3">
        <f t="shared" si="243"/>
        <v>0</v>
      </c>
      <c r="J5172">
        <v>0</v>
      </c>
      <c r="K5172">
        <v>0</v>
      </c>
    </row>
    <row r="5173" spans="1:11" x14ac:dyDescent="0.2">
      <c r="A5173" t="s">
        <v>10085</v>
      </c>
      <c r="B5173" t="s">
        <v>9</v>
      </c>
      <c r="C5173">
        <v>41.025183275902101</v>
      </c>
      <c r="D5173">
        <v>-120.351821185809</v>
      </c>
      <c r="E5173" s="2">
        <v>2.0920245398773001</v>
      </c>
      <c r="F5173">
        <v>639.14361063215199</v>
      </c>
      <c r="G5173">
        <f t="shared" si="241"/>
        <v>0</v>
      </c>
      <c r="H5173" s="3">
        <f t="shared" si="242"/>
        <v>2.8055984517383856</v>
      </c>
      <c r="I5173" s="3">
        <f t="shared" si="243"/>
        <v>2.8055984517383856</v>
      </c>
      <c r="J5173">
        <v>0</v>
      </c>
      <c r="K5173">
        <v>0</v>
      </c>
    </row>
    <row r="5174" spans="1:11" x14ac:dyDescent="0.2">
      <c r="A5174" t="s">
        <v>10086</v>
      </c>
      <c r="B5174" t="s">
        <v>9</v>
      </c>
      <c r="C5174" s="1" t="s">
        <v>10087</v>
      </c>
      <c r="D5174">
        <v>-121.261462414024</v>
      </c>
      <c r="E5174" s="2">
        <v>1.0487804878048701</v>
      </c>
      <c r="F5174">
        <v>69.835418994397401</v>
      </c>
      <c r="G5174">
        <f t="shared" si="241"/>
        <v>1</v>
      </c>
      <c r="H5174" s="3">
        <f t="shared" si="242"/>
        <v>1.8440757431444448</v>
      </c>
      <c r="I5174" s="3">
        <f t="shared" si="243"/>
        <v>1.8440757431444448</v>
      </c>
      <c r="J5174">
        <v>0</v>
      </c>
      <c r="K5174">
        <v>0</v>
      </c>
    </row>
    <row r="5175" spans="1:11" x14ac:dyDescent="0.2">
      <c r="A5175" t="s">
        <v>10088</v>
      </c>
      <c r="B5175" t="s">
        <v>9</v>
      </c>
      <c r="C5175" s="1" t="s">
        <v>10089</v>
      </c>
      <c r="D5175">
        <v>-119.24886054882199</v>
      </c>
      <c r="E5175" s="2">
        <v>2.25</v>
      </c>
      <c r="F5175">
        <v>312.67710384472201</v>
      </c>
      <c r="G5175">
        <f t="shared" si="241"/>
        <v>0</v>
      </c>
      <c r="H5175" s="3">
        <f t="shared" si="242"/>
        <v>2.4950960806738451</v>
      </c>
      <c r="I5175" s="3">
        <f t="shared" si="243"/>
        <v>2.4950960806738451</v>
      </c>
      <c r="J5175">
        <v>0</v>
      </c>
      <c r="K5175">
        <v>0</v>
      </c>
    </row>
    <row r="5176" spans="1:11" x14ac:dyDescent="0.2">
      <c r="A5176" t="s">
        <v>10090</v>
      </c>
      <c r="B5176" t="s">
        <v>9</v>
      </c>
      <c r="C5176" s="1" t="s">
        <v>10091</v>
      </c>
      <c r="D5176">
        <v>-122.48126203693499</v>
      </c>
      <c r="E5176" s="2">
        <v>1</v>
      </c>
      <c r="F5176">
        <v>285.47800229697998</v>
      </c>
      <c r="G5176">
        <f t="shared" si="241"/>
        <v>1</v>
      </c>
      <c r="H5176" s="3">
        <f t="shared" si="242"/>
        <v>2.4555726490123337</v>
      </c>
      <c r="I5176" s="3">
        <f t="shared" si="243"/>
        <v>0</v>
      </c>
      <c r="J5176">
        <v>0</v>
      </c>
      <c r="K5176">
        <v>0</v>
      </c>
    </row>
    <row r="5177" spans="1:11" x14ac:dyDescent="0.2">
      <c r="A5177" t="s">
        <v>10092</v>
      </c>
      <c r="B5177" t="s">
        <v>9</v>
      </c>
      <c r="C5177" s="1" t="s">
        <v>10093</v>
      </c>
      <c r="D5177">
        <v>-122.423362819258</v>
      </c>
      <c r="E5177" s="2">
        <v>1.92682926829268</v>
      </c>
      <c r="F5177">
        <v>69.835418994550196</v>
      </c>
      <c r="G5177">
        <f t="shared" si="241"/>
        <v>1</v>
      </c>
      <c r="H5177" s="3">
        <f t="shared" si="242"/>
        <v>1.8440757431453949</v>
      </c>
      <c r="I5177" s="3">
        <f t="shared" si="243"/>
        <v>1.8440757431453949</v>
      </c>
      <c r="J5177">
        <v>0</v>
      </c>
      <c r="K5177">
        <v>0</v>
      </c>
    </row>
    <row r="5178" spans="1:11" x14ac:dyDescent="0.2">
      <c r="A5178" t="s">
        <v>10094</v>
      </c>
      <c r="B5178" t="s">
        <v>9</v>
      </c>
      <c r="C5178" s="1" t="s">
        <v>10095</v>
      </c>
      <c r="D5178">
        <v>-122.677545488177</v>
      </c>
      <c r="E5178" s="2">
        <v>4.2307692307692299</v>
      </c>
      <c r="F5178">
        <v>69.835418994360595</v>
      </c>
      <c r="G5178">
        <f t="shared" si="241"/>
        <v>1</v>
      </c>
      <c r="H5178" s="3">
        <f t="shared" si="242"/>
        <v>1.8440757431442159</v>
      </c>
      <c r="I5178" s="3">
        <f t="shared" si="243"/>
        <v>1.8440757431442159</v>
      </c>
      <c r="J5178">
        <v>0</v>
      </c>
      <c r="K5178">
        <v>0</v>
      </c>
    </row>
    <row r="5179" spans="1:11" x14ac:dyDescent="0.2">
      <c r="A5179" t="s">
        <v>10096</v>
      </c>
      <c r="B5179" t="s">
        <v>9</v>
      </c>
      <c r="C5179" s="1" t="s">
        <v>10097</v>
      </c>
      <c r="D5179">
        <v>-122.606478800114</v>
      </c>
      <c r="E5179" s="2">
        <v>3.9024390243902398</v>
      </c>
      <c r="F5179">
        <v>69.835418994581502</v>
      </c>
      <c r="G5179">
        <f t="shared" si="241"/>
        <v>1</v>
      </c>
      <c r="H5179" s="3">
        <f t="shared" si="242"/>
        <v>1.8440757431455896</v>
      </c>
      <c r="I5179" s="3">
        <f t="shared" si="243"/>
        <v>1.8440757431455896</v>
      </c>
      <c r="J5179">
        <v>0</v>
      </c>
      <c r="K5179">
        <v>0</v>
      </c>
    </row>
    <row r="5180" spans="1:11" x14ac:dyDescent="0.2">
      <c r="A5180" t="s">
        <v>10098</v>
      </c>
      <c r="B5180" t="s">
        <v>9</v>
      </c>
      <c r="C5180" s="1" t="s">
        <v>10099</v>
      </c>
      <c r="D5180">
        <v>-120.987412858339</v>
      </c>
      <c r="E5180" s="2">
        <v>2.4295302013422799</v>
      </c>
      <c r="F5180">
        <v>269.41409813581799</v>
      </c>
      <c r="G5180">
        <f t="shared" si="241"/>
        <v>1</v>
      </c>
      <c r="H5180" s="3">
        <f t="shared" si="242"/>
        <v>2.4304203181218962</v>
      </c>
      <c r="I5180" s="3">
        <f t="shared" si="243"/>
        <v>2.4304203181218962</v>
      </c>
      <c r="J5180">
        <v>0</v>
      </c>
      <c r="K5180">
        <v>0</v>
      </c>
    </row>
    <row r="5181" spans="1:11" x14ac:dyDescent="0.2">
      <c r="A5181" t="s">
        <v>10100</v>
      </c>
      <c r="B5181" t="s">
        <v>9</v>
      </c>
      <c r="C5181" s="1" t="s">
        <v>10101</v>
      </c>
      <c r="D5181">
        <v>-122.380604655447</v>
      </c>
      <c r="E5181" s="2">
        <v>1</v>
      </c>
      <c r="F5181">
        <v>69.835418994572194</v>
      </c>
      <c r="G5181">
        <f t="shared" si="241"/>
        <v>1</v>
      </c>
      <c r="H5181" s="3">
        <f t="shared" si="242"/>
        <v>1.8440757431455317</v>
      </c>
      <c r="I5181" s="3">
        <f t="shared" si="243"/>
        <v>0</v>
      </c>
      <c r="J5181">
        <v>0</v>
      </c>
      <c r="K5181">
        <v>0</v>
      </c>
    </row>
    <row r="5182" spans="1:11" x14ac:dyDescent="0.2">
      <c r="A5182" t="s">
        <v>10102</v>
      </c>
      <c r="B5182" t="s">
        <v>9</v>
      </c>
      <c r="C5182" s="1" t="s">
        <v>10103</v>
      </c>
      <c r="D5182">
        <v>-122.580032047158</v>
      </c>
      <c r="E5182" s="2">
        <v>3.6960000000000002</v>
      </c>
      <c r="F5182">
        <v>243.97114226440399</v>
      </c>
      <c r="G5182">
        <f t="shared" si="241"/>
        <v>1</v>
      </c>
      <c r="H5182" s="3">
        <f t="shared" si="242"/>
        <v>2.3873384595497589</v>
      </c>
      <c r="I5182" s="3">
        <f t="shared" si="243"/>
        <v>2.3873384595497589</v>
      </c>
      <c r="J5182">
        <v>0</v>
      </c>
      <c r="K5182">
        <v>0</v>
      </c>
    </row>
    <row r="5183" spans="1:11" x14ac:dyDescent="0.2">
      <c r="A5183" t="s">
        <v>10104</v>
      </c>
      <c r="B5183" t="s">
        <v>9</v>
      </c>
      <c r="C5183" s="1" t="s">
        <v>10105</v>
      </c>
      <c r="D5183">
        <v>-122.602268940098</v>
      </c>
      <c r="E5183" s="2">
        <v>4.1594202898550696</v>
      </c>
      <c r="F5183">
        <v>124.72179899158</v>
      </c>
      <c r="G5183">
        <f t="shared" si="241"/>
        <v>1</v>
      </c>
      <c r="H5183" s="3">
        <f t="shared" si="242"/>
        <v>2.0959423665047225</v>
      </c>
      <c r="I5183" s="3">
        <f t="shared" si="243"/>
        <v>2.0959423665047225</v>
      </c>
      <c r="J5183">
        <v>0</v>
      </c>
      <c r="K5183">
        <v>0</v>
      </c>
    </row>
    <row r="5184" spans="1:11" x14ac:dyDescent="0.2">
      <c r="A5184" t="s">
        <v>10106</v>
      </c>
      <c r="B5184" t="s">
        <v>9</v>
      </c>
      <c r="C5184" s="1" t="s">
        <v>10107</v>
      </c>
      <c r="D5184">
        <v>-122.667650978358</v>
      </c>
      <c r="E5184" s="2">
        <v>3.5882352941176401</v>
      </c>
      <c r="F5184">
        <v>191.306862088185</v>
      </c>
      <c r="G5184">
        <f t="shared" si="241"/>
        <v>1</v>
      </c>
      <c r="H5184" s="3">
        <f t="shared" si="242"/>
        <v>2.2817305482478072</v>
      </c>
      <c r="I5184" s="3">
        <f t="shared" si="243"/>
        <v>2.2817305482478072</v>
      </c>
      <c r="J5184">
        <v>0</v>
      </c>
      <c r="K5184">
        <v>0</v>
      </c>
    </row>
    <row r="5185" spans="1:11" x14ac:dyDescent="0.2">
      <c r="A5185" t="s">
        <v>10108</v>
      </c>
      <c r="B5185" t="s">
        <v>9</v>
      </c>
      <c r="C5185" s="1" t="s">
        <v>10109</v>
      </c>
      <c r="D5185">
        <v>-122.495914589854</v>
      </c>
      <c r="E5185" s="2">
        <v>1.86046511627906</v>
      </c>
      <c r="F5185">
        <v>69.835418994537207</v>
      </c>
      <c r="G5185">
        <f t="shared" si="241"/>
        <v>1</v>
      </c>
      <c r="H5185" s="3">
        <f t="shared" si="242"/>
        <v>1.8440757431453141</v>
      </c>
      <c r="I5185" s="3">
        <f t="shared" si="243"/>
        <v>1.8440757431453141</v>
      </c>
      <c r="J5185">
        <v>0</v>
      </c>
      <c r="K5185">
        <v>0</v>
      </c>
    </row>
    <row r="5186" spans="1:11" x14ac:dyDescent="0.2">
      <c r="A5186" t="s">
        <v>10110</v>
      </c>
      <c r="B5186" t="s">
        <v>9</v>
      </c>
      <c r="C5186" s="1" t="s">
        <v>10111</v>
      </c>
      <c r="D5186">
        <v>-120.52045952736199</v>
      </c>
      <c r="E5186" s="2">
        <v>1</v>
      </c>
      <c r="F5186">
        <v>161.150421102688</v>
      </c>
      <c r="G5186">
        <f t="shared" si="241"/>
        <v>1</v>
      </c>
      <c r="H5186" s="3">
        <f t="shared" si="242"/>
        <v>2.2072314447061552</v>
      </c>
      <c r="I5186" s="3">
        <f t="shared" si="243"/>
        <v>0</v>
      </c>
      <c r="J5186">
        <v>0</v>
      </c>
      <c r="K5186">
        <v>0</v>
      </c>
    </row>
    <row r="5187" spans="1:11" x14ac:dyDescent="0.2">
      <c r="A5187" t="s">
        <v>10112</v>
      </c>
      <c r="B5187" t="s">
        <v>9</v>
      </c>
      <c r="C5187" s="1" t="s">
        <v>10113</v>
      </c>
      <c r="D5187">
        <v>-122.58864961887301</v>
      </c>
      <c r="E5187" s="2">
        <v>3.5609756097560901</v>
      </c>
      <c r="F5187">
        <v>279.34167597766401</v>
      </c>
      <c r="G5187">
        <f t="shared" ref="G5187:G5250" si="244">IF(F5187&lt;300,1,0)</f>
        <v>1</v>
      </c>
      <c r="H5187" s="3">
        <f t="shared" ref="H5187:H5250" si="245">LOG10(F5187)</f>
        <v>2.4461357344725227</v>
      </c>
      <c r="I5187" s="3">
        <f t="shared" ref="I5187:I5250" si="246">IF(E5187&gt;1,H5187,0)</f>
        <v>2.4461357344725227</v>
      </c>
      <c r="J5187">
        <v>0</v>
      </c>
      <c r="K5187">
        <v>0</v>
      </c>
    </row>
    <row r="5188" spans="1:11" x14ac:dyDescent="0.2">
      <c r="A5188" t="s">
        <v>10114</v>
      </c>
      <c r="B5188" t="s">
        <v>9</v>
      </c>
      <c r="C5188" s="1" t="s">
        <v>10115</v>
      </c>
      <c r="D5188">
        <v>-118.979601801131</v>
      </c>
      <c r="E5188" s="2">
        <v>1.2222222222222201</v>
      </c>
      <c r="F5188">
        <v>335.88670785108502</v>
      </c>
      <c r="G5188">
        <f t="shared" si="244"/>
        <v>0</v>
      </c>
      <c r="H5188" s="3">
        <f t="shared" si="245"/>
        <v>2.5261928177114248</v>
      </c>
      <c r="I5188" s="3">
        <f t="shared" si="246"/>
        <v>2.5261928177114248</v>
      </c>
      <c r="J5188">
        <v>0</v>
      </c>
      <c r="K5188">
        <v>0</v>
      </c>
    </row>
    <row r="5189" spans="1:11" x14ac:dyDescent="0.2">
      <c r="A5189" t="s">
        <v>10116</v>
      </c>
      <c r="B5189" t="s">
        <v>9</v>
      </c>
      <c r="C5189" s="1" t="s">
        <v>10117</v>
      </c>
      <c r="D5189">
        <v>-118.687460402808</v>
      </c>
      <c r="E5189" s="2">
        <v>3.375</v>
      </c>
      <c r="F5189">
        <v>139.67083798893501</v>
      </c>
      <c r="G5189">
        <f t="shared" si="244"/>
        <v>1</v>
      </c>
      <c r="H5189" s="3">
        <f t="shared" si="245"/>
        <v>2.1451057388088617</v>
      </c>
      <c r="I5189" s="3">
        <f t="shared" si="246"/>
        <v>2.1451057388088617</v>
      </c>
      <c r="J5189">
        <v>0</v>
      </c>
      <c r="K5189">
        <v>0</v>
      </c>
    </row>
    <row r="5190" spans="1:11" x14ac:dyDescent="0.2">
      <c r="A5190" t="s">
        <v>10118</v>
      </c>
      <c r="B5190" t="s">
        <v>9</v>
      </c>
      <c r="C5190" s="1" t="s">
        <v>10119</v>
      </c>
      <c r="D5190">
        <v>-119.273469681177</v>
      </c>
      <c r="E5190" s="2">
        <v>1.1463414634146301</v>
      </c>
      <c r="F5190">
        <v>69.835418994535402</v>
      </c>
      <c r="G5190">
        <f t="shared" si="244"/>
        <v>1</v>
      </c>
      <c r="H5190" s="3">
        <f t="shared" si="245"/>
        <v>1.844075743145303</v>
      </c>
      <c r="I5190" s="3">
        <f t="shared" si="246"/>
        <v>1.844075743145303</v>
      </c>
      <c r="J5190">
        <v>0</v>
      </c>
      <c r="K5190">
        <v>0</v>
      </c>
    </row>
    <row r="5191" spans="1:11" x14ac:dyDescent="0.2">
      <c r="A5191" t="s">
        <v>10120</v>
      </c>
      <c r="B5191" t="s">
        <v>9</v>
      </c>
      <c r="C5191" s="1" t="s">
        <v>10121</v>
      </c>
      <c r="D5191">
        <v>-120.16993856305599</v>
      </c>
      <c r="E5191" s="2">
        <v>3.38095238095238</v>
      </c>
      <c r="F5191">
        <v>69.8354189944544</v>
      </c>
      <c r="G5191">
        <f t="shared" si="244"/>
        <v>1</v>
      </c>
      <c r="H5191" s="3">
        <f t="shared" si="245"/>
        <v>1.8440757431447992</v>
      </c>
      <c r="I5191" s="3">
        <f t="shared" si="246"/>
        <v>1.8440757431447992</v>
      </c>
      <c r="J5191">
        <v>0</v>
      </c>
      <c r="K5191">
        <v>0</v>
      </c>
    </row>
    <row r="5192" spans="1:11" x14ac:dyDescent="0.2">
      <c r="A5192" t="s">
        <v>10122</v>
      </c>
      <c r="B5192" t="s">
        <v>9</v>
      </c>
      <c r="C5192" s="1" t="s">
        <v>10123</v>
      </c>
      <c r="D5192">
        <v>-120.170364985454</v>
      </c>
      <c r="E5192" s="2">
        <v>1</v>
      </c>
      <c r="F5192">
        <v>124.057206252887</v>
      </c>
      <c r="G5192">
        <f t="shared" si="244"/>
        <v>1</v>
      </c>
      <c r="H5192" s="3">
        <f t="shared" si="245"/>
        <v>2.0936219967014558</v>
      </c>
      <c r="I5192" s="3">
        <f t="shared" si="246"/>
        <v>0</v>
      </c>
      <c r="J5192">
        <v>0</v>
      </c>
      <c r="K5192">
        <v>0</v>
      </c>
    </row>
    <row r="5193" spans="1:11" x14ac:dyDescent="0.2">
      <c r="A5193" t="s">
        <v>10124</v>
      </c>
      <c r="B5193" t="s">
        <v>9</v>
      </c>
      <c r="C5193" s="1" t="s">
        <v>10125</v>
      </c>
      <c r="D5193">
        <v>-120.58592800042901</v>
      </c>
      <c r="E5193" s="2">
        <v>2.31111111111111</v>
      </c>
      <c r="F5193">
        <v>93.497674891013403</v>
      </c>
      <c r="G5193">
        <f t="shared" si="244"/>
        <v>1</v>
      </c>
      <c r="H5193" s="3">
        <f t="shared" si="245"/>
        <v>1.970800810930718</v>
      </c>
      <c r="I5193" s="3">
        <f t="shared" si="246"/>
        <v>1.970800810930718</v>
      </c>
      <c r="J5193">
        <v>0</v>
      </c>
      <c r="K5193">
        <v>0</v>
      </c>
    </row>
    <row r="5194" spans="1:11" x14ac:dyDescent="0.2">
      <c r="A5194" t="s">
        <v>10126</v>
      </c>
      <c r="B5194" t="s">
        <v>9</v>
      </c>
      <c r="C5194" s="1" t="s">
        <v>10127</v>
      </c>
      <c r="D5194">
        <v>-122.873846485073</v>
      </c>
      <c r="E5194" s="2">
        <v>1.21428571428571</v>
      </c>
      <c r="F5194">
        <v>69.835418994532603</v>
      </c>
      <c r="G5194">
        <f t="shared" si="244"/>
        <v>1</v>
      </c>
      <c r="H5194" s="3">
        <f t="shared" si="245"/>
        <v>1.8440757431452854</v>
      </c>
      <c r="I5194" s="3">
        <f t="shared" si="246"/>
        <v>1.8440757431452854</v>
      </c>
      <c r="J5194">
        <v>0</v>
      </c>
      <c r="K5194">
        <v>0</v>
      </c>
    </row>
    <row r="5195" spans="1:11" x14ac:dyDescent="0.2">
      <c r="A5195" t="s">
        <v>10128</v>
      </c>
      <c r="B5195" t="s">
        <v>9</v>
      </c>
      <c r="C5195" s="1" t="s">
        <v>10129</v>
      </c>
      <c r="D5195">
        <v>-121.30633346892699</v>
      </c>
      <c r="E5195" s="2">
        <v>2.8</v>
      </c>
      <c r="F5195">
        <v>69.835418994505105</v>
      </c>
      <c r="G5195">
        <f t="shared" si="244"/>
        <v>1</v>
      </c>
      <c r="H5195" s="3">
        <f t="shared" si="245"/>
        <v>1.8440757431451145</v>
      </c>
      <c r="I5195" s="3">
        <f t="shared" si="246"/>
        <v>1.8440757431451145</v>
      </c>
      <c r="J5195">
        <v>0</v>
      </c>
      <c r="K5195">
        <v>0</v>
      </c>
    </row>
    <row r="5196" spans="1:11" x14ac:dyDescent="0.2">
      <c r="A5196" t="s">
        <v>10130</v>
      </c>
      <c r="B5196" t="s">
        <v>9</v>
      </c>
      <c r="C5196" s="1" t="s">
        <v>10131</v>
      </c>
      <c r="D5196">
        <v>-122.989812023141</v>
      </c>
      <c r="E5196" s="2">
        <v>3.4285714285714199</v>
      </c>
      <c r="F5196">
        <v>124.91774055872401</v>
      </c>
      <c r="G5196">
        <f t="shared" si="244"/>
        <v>1</v>
      </c>
      <c r="H5196" s="3">
        <f t="shared" si="245"/>
        <v>2.0966241203568114</v>
      </c>
      <c r="I5196" s="3">
        <f t="shared" si="246"/>
        <v>2.0966241203568114</v>
      </c>
      <c r="J5196">
        <v>0</v>
      </c>
      <c r="K5196">
        <v>0</v>
      </c>
    </row>
    <row r="5197" spans="1:11" x14ac:dyDescent="0.2">
      <c r="A5197" t="s">
        <v>10132</v>
      </c>
      <c r="B5197" t="s">
        <v>9</v>
      </c>
      <c r="C5197" s="1" t="s">
        <v>10133</v>
      </c>
      <c r="D5197">
        <v>-120.981984098441</v>
      </c>
      <c r="E5197" s="2">
        <v>1.2380952380952299</v>
      </c>
      <c r="F5197">
        <v>69.835418994384398</v>
      </c>
      <c r="G5197">
        <f t="shared" si="244"/>
        <v>1</v>
      </c>
      <c r="H5197" s="3">
        <f t="shared" si="245"/>
        <v>1.844075743144364</v>
      </c>
      <c r="I5197" s="3">
        <f t="shared" si="246"/>
        <v>1.844075743144364</v>
      </c>
      <c r="J5197">
        <v>0</v>
      </c>
      <c r="K5197">
        <v>0</v>
      </c>
    </row>
    <row r="5198" spans="1:11" x14ac:dyDescent="0.2">
      <c r="A5198" t="s">
        <v>10134</v>
      </c>
      <c r="B5198" t="s">
        <v>9</v>
      </c>
      <c r="C5198" s="1" t="s">
        <v>10135</v>
      </c>
      <c r="D5198">
        <v>-123.28666543812599</v>
      </c>
      <c r="E5198" s="2">
        <v>2.4249999999999998</v>
      </c>
      <c r="F5198">
        <v>69.835418994577694</v>
      </c>
      <c r="G5198">
        <f t="shared" si="244"/>
        <v>1</v>
      </c>
      <c r="H5198" s="3">
        <f t="shared" si="245"/>
        <v>1.8440757431455659</v>
      </c>
      <c r="I5198" s="3">
        <f t="shared" si="246"/>
        <v>1.8440757431455659</v>
      </c>
      <c r="J5198">
        <v>0</v>
      </c>
      <c r="K5198">
        <v>0</v>
      </c>
    </row>
    <row r="5199" spans="1:11" x14ac:dyDescent="0.2">
      <c r="A5199" t="s">
        <v>10136</v>
      </c>
      <c r="B5199" t="s">
        <v>9</v>
      </c>
      <c r="C5199" s="1" t="s">
        <v>10137</v>
      </c>
      <c r="D5199">
        <v>-122.127434274775</v>
      </c>
      <c r="E5199" s="2">
        <v>1</v>
      </c>
      <c r="F5199">
        <v>69.835418994624803</v>
      </c>
      <c r="G5199">
        <f t="shared" si="244"/>
        <v>1</v>
      </c>
      <c r="H5199" s="3">
        <f t="shared" si="245"/>
        <v>1.844075743145859</v>
      </c>
      <c r="I5199" s="3">
        <f t="shared" si="246"/>
        <v>0</v>
      </c>
      <c r="J5199">
        <v>0</v>
      </c>
      <c r="K5199">
        <v>0</v>
      </c>
    </row>
    <row r="5200" spans="1:11" x14ac:dyDescent="0.2">
      <c r="A5200" t="s">
        <v>10138</v>
      </c>
      <c r="B5200" t="s">
        <v>9</v>
      </c>
      <c r="C5200" s="1" t="s">
        <v>10139</v>
      </c>
      <c r="D5200">
        <v>-122.870422449429</v>
      </c>
      <c r="E5200" s="2">
        <v>3</v>
      </c>
      <c r="F5200">
        <v>69.835418994385293</v>
      </c>
      <c r="G5200">
        <f t="shared" si="244"/>
        <v>1</v>
      </c>
      <c r="H5200" s="3">
        <f t="shared" si="245"/>
        <v>1.8440757431443695</v>
      </c>
      <c r="I5200" s="3">
        <f t="shared" si="246"/>
        <v>1.8440757431443695</v>
      </c>
      <c r="J5200">
        <v>0</v>
      </c>
      <c r="K5200">
        <v>0</v>
      </c>
    </row>
    <row r="5201" spans="1:11" x14ac:dyDescent="0.2">
      <c r="A5201" t="s">
        <v>10140</v>
      </c>
      <c r="B5201" t="s">
        <v>9</v>
      </c>
      <c r="C5201" s="1" t="s">
        <v>10141</v>
      </c>
      <c r="D5201">
        <v>-123.852115670755</v>
      </c>
      <c r="E5201" s="2">
        <v>1</v>
      </c>
      <c r="F5201">
        <v>121.298413843311</v>
      </c>
      <c r="G5201">
        <f t="shared" si="244"/>
        <v>1</v>
      </c>
      <c r="H5201" s="3">
        <f t="shared" si="245"/>
        <v>2.0838551218591421</v>
      </c>
      <c r="I5201" s="3">
        <f t="shared" si="246"/>
        <v>0</v>
      </c>
      <c r="J5201">
        <v>0</v>
      </c>
      <c r="K5201">
        <v>0</v>
      </c>
    </row>
    <row r="5202" spans="1:11" x14ac:dyDescent="0.2">
      <c r="A5202" t="s">
        <v>10142</v>
      </c>
      <c r="B5202" t="s">
        <v>9</v>
      </c>
      <c r="C5202" s="1" t="s">
        <v>10143</v>
      </c>
      <c r="D5202">
        <v>-120.954387266181</v>
      </c>
      <c r="E5202" s="2">
        <v>1.98230088495575</v>
      </c>
      <c r="F5202">
        <v>200.11601075514</v>
      </c>
      <c r="G5202">
        <f t="shared" si="244"/>
        <v>1</v>
      </c>
      <c r="H5202" s="3">
        <f t="shared" si="245"/>
        <v>2.3012818367843377</v>
      </c>
      <c r="I5202" s="3">
        <f t="shared" si="246"/>
        <v>2.3012818367843377</v>
      </c>
      <c r="J5202">
        <v>0</v>
      </c>
      <c r="K5202">
        <v>0</v>
      </c>
    </row>
    <row r="5203" spans="1:11" x14ac:dyDescent="0.2">
      <c r="A5203" t="s">
        <v>10144</v>
      </c>
      <c r="B5203" t="s">
        <v>9</v>
      </c>
      <c r="C5203" s="1" t="s">
        <v>10145</v>
      </c>
      <c r="D5203">
        <v>-124.073051896151</v>
      </c>
      <c r="E5203" s="2">
        <v>3.0487804878048701</v>
      </c>
      <c r="F5203">
        <v>69.835418994441596</v>
      </c>
      <c r="G5203">
        <f t="shared" si="244"/>
        <v>1</v>
      </c>
      <c r="H5203" s="3">
        <f t="shared" si="245"/>
        <v>1.8440757431447197</v>
      </c>
      <c r="I5203" s="3">
        <f t="shared" si="246"/>
        <v>1.8440757431447197</v>
      </c>
      <c r="J5203">
        <v>0</v>
      </c>
      <c r="K5203">
        <v>0</v>
      </c>
    </row>
    <row r="5204" spans="1:11" x14ac:dyDescent="0.2">
      <c r="A5204" t="s">
        <v>10146</v>
      </c>
      <c r="B5204" t="s">
        <v>9</v>
      </c>
      <c r="C5204" s="1" t="s">
        <v>10147</v>
      </c>
      <c r="D5204">
        <v>-121.037157272557</v>
      </c>
      <c r="E5204" s="2">
        <v>2.04838709677419</v>
      </c>
      <c r="F5204">
        <v>209.50625698319701</v>
      </c>
      <c r="G5204">
        <f t="shared" si="244"/>
        <v>1</v>
      </c>
      <c r="H5204" s="3">
        <f t="shared" si="245"/>
        <v>2.3211969978641172</v>
      </c>
      <c r="I5204" s="3">
        <f t="shared" si="246"/>
        <v>2.3211969978641172</v>
      </c>
      <c r="J5204">
        <v>0</v>
      </c>
      <c r="K5204">
        <v>0</v>
      </c>
    </row>
    <row r="5205" spans="1:11" x14ac:dyDescent="0.2">
      <c r="A5205" t="s">
        <v>10148</v>
      </c>
      <c r="B5205" t="s">
        <v>9</v>
      </c>
      <c r="C5205" s="1" t="s">
        <v>10149</v>
      </c>
      <c r="D5205">
        <v>-118.883236655202</v>
      </c>
      <c r="E5205" s="2">
        <v>1.41463414634146</v>
      </c>
      <c r="F5205">
        <v>69.835418994415704</v>
      </c>
      <c r="G5205">
        <f t="shared" si="244"/>
        <v>1</v>
      </c>
      <c r="H5205" s="3">
        <f t="shared" si="245"/>
        <v>1.8440757431445585</v>
      </c>
      <c r="I5205" s="3">
        <f t="shared" si="246"/>
        <v>1.8440757431445585</v>
      </c>
      <c r="J5205">
        <v>0</v>
      </c>
      <c r="K5205">
        <v>0</v>
      </c>
    </row>
    <row r="5206" spans="1:11" x14ac:dyDescent="0.2">
      <c r="A5206" t="s">
        <v>10150</v>
      </c>
      <c r="B5206" t="s">
        <v>9</v>
      </c>
      <c r="C5206" s="1" t="s">
        <v>10151</v>
      </c>
      <c r="D5206">
        <v>-120.07241107118899</v>
      </c>
      <c r="E5206" s="2">
        <v>2.4255319148936101</v>
      </c>
      <c r="F5206">
        <v>175.10098741828099</v>
      </c>
      <c r="G5206">
        <f t="shared" si="244"/>
        <v>1</v>
      </c>
      <c r="H5206" s="3">
        <f t="shared" si="245"/>
        <v>2.2432885951359971</v>
      </c>
      <c r="I5206" s="3">
        <f t="shared" si="246"/>
        <v>2.2432885951359971</v>
      </c>
      <c r="J5206">
        <v>0</v>
      </c>
      <c r="K5206">
        <v>0</v>
      </c>
    </row>
    <row r="5207" spans="1:11" x14ac:dyDescent="0.2">
      <c r="A5207" t="s">
        <v>10152</v>
      </c>
      <c r="B5207" t="s">
        <v>9</v>
      </c>
      <c r="C5207" s="1" t="s">
        <v>10153</v>
      </c>
      <c r="D5207">
        <v>-120.043635149742</v>
      </c>
      <c r="E5207" s="2">
        <v>1.0996015936254899</v>
      </c>
      <c r="F5207">
        <v>442.34723579466998</v>
      </c>
      <c r="G5207">
        <f t="shared" si="244"/>
        <v>0</v>
      </c>
      <c r="H5207" s="3">
        <f t="shared" si="245"/>
        <v>2.6457633177318773</v>
      </c>
      <c r="I5207" s="3">
        <f t="shared" si="246"/>
        <v>2.6457633177318773</v>
      </c>
      <c r="J5207">
        <v>0</v>
      </c>
      <c r="K5207">
        <v>0</v>
      </c>
    </row>
    <row r="5208" spans="1:11" x14ac:dyDescent="0.2">
      <c r="A5208" t="s">
        <v>10154</v>
      </c>
      <c r="B5208" t="s">
        <v>9</v>
      </c>
      <c r="C5208" s="1" t="s">
        <v>10155</v>
      </c>
      <c r="D5208">
        <v>-120.760938616811</v>
      </c>
      <c r="E5208" s="2">
        <v>1.16279069767441</v>
      </c>
      <c r="F5208">
        <v>183.379827507729</v>
      </c>
      <c r="G5208">
        <f t="shared" si="244"/>
        <v>1</v>
      </c>
      <c r="H5208" s="3">
        <f t="shared" si="245"/>
        <v>2.2633515598840406</v>
      </c>
      <c r="I5208" s="3">
        <f t="shared" si="246"/>
        <v>2.2633515598840406</v>
      </c>
      <c r="J5208">
        <v>0</v>
      </c>
      <c r="K5208">
        <v>0</v>
      </c>
    </row>
    <row r="5209" spans="1:11" x14ac:dyDescent="0.2">
      <c r="A5209" t="s">
        <v>10156</v>
      </c>
      <c r="B5209" t="s">
        <v>9</v>
      </c>
      <c r="C5209" s="1" t="s">
        <v>10157</v>
      </c>
      <c r="D5209">
        <v>-120.407862601375</v>
      </c>
      <c r="E5209" s="2">
        <v>2.4634146341463401</v>
      </c>
      <c r="F5209">
        <v>69.835418994582895</v>
      </c>
      <c r="G5209">
        <f t="shared" si="244"/>
        <v>1</v>
      </c>
      <c r="H5209" s="3">
        <f t="shared" si="245"/>
        <v>1.8440757431455983</v>
      </c>
      <c r="I5209" s="3">
        <f t="shared" si="246"/>
        <v>1.8440757431455983</v>
      </c>
      <c r="J5209">
        <v>0</v>
      </c>
      <c r="K5209">
        <v>0</v>
      </c>
    </row>
    <row r="5210" spans="1:11" x14ac:dyDescent="0.2">
      <c r="A5210" t="s">
        <v>10158</v>
      </c>
      <c r="B5210" t="s">
        <v>9</v>
      </c>
      <c r="C5210">
        <v>34.801824813019103</v>
      </c>
      <c r="D5210">
        <v>-120.335345850899</v>
      </c>
      <c r="E5210" s="2">
        <v>1</v>
      </c>
      <c r="F5210">
        <v>69.835418994492102</v>
      </c>
      <c r="G5210">
        <f t="shared" si="244"/>
        <v>1</v>
      </c>
      <c r="H5210" s="3">
        <f t="shared" si="245"/>
        <v>1.8440757431450336</v>
      </c>
      <c r="I5210" s="3">
        <f t="shared" si="246"/>
        <v>0</v>
      </c>
      <c r="J5210">
        <v>0</v>
      </c>
      <c r="K5210">
        <v>0</v>
      </c>
    </row>
    <row r="5211" spans="1:11" x14ac:dyDescent="0.2">
      <c r="A5211" t="s">
        <v>10159</v>
      </c>
      <c r="B5211" t="s">
        <v>9</v>
      </c>
      <c r="C5211" s="1" t="s">
        <v>10160</v>
      </c>
      <c r="D5211">
        <v>-119.602400944126</v>
      </c>
      <c r="E5211" s="2">
        <v>2.1707317073170702</v>
      </c>
      <c r="F5211">
        <v>69.835418994294301</v>
      </c>
      <c r="G5211">
        <f t="shared" si="244"/>
        <v>1</v>
      </c>
      <c r="H5211" s="3">
        <f t="shared" si="245"/>
        <v>1.8440757431438035</v>
      </c>
      <c r="I5211" s="3">
        <f t="shared" si="246"/>
        <v>1.8440757431438035</v>
      </c>
      <c r="J5211">
        <v>0</v>
      </c>
      <c r="K5211">
        <v>0</v>
      </c>
    </row>
    <row r="5212" spans="1:11" x14ac:dyDescent="0.2">
      <c r="A5212" t="s">
        <v>10161</v>
      </c>
      <c r="B5212" t="s">
        <v>9</v>
      </c>
      <c r="C5212" s="1" t="s">
        <v>10162</v>
      </c>
      <c r="D5212">
        <v>-120.538972133011</v>
      </c>
      <c r="E5212" s="2">
        <v>2.8571428571428501</v>
      </c>
      <c r="F5212">
        <v>69.835418994411597</v>
      </c>
      <c r="G5212">
        <f t="shared" si="244"/>
        <v>1</v>
      </c>
      <c r="H5212" s="3">
        <f t="shared" si="245"/>
        <v>1.8440757431445329</v>
      </c>
      <c r="I5212" s="3">
        <f t="shared" si="246"/>
        <v>1.8440757431445329</v>
      </c>
      <c r="J5212">
        <v>0</v>
      </c>
      <c r="K5212">
        <v>0</v>
      </c>
    </row>
    <row r="5213" spans="1:11" x14ac:dyDescent="0.2">
      <c r="A5213" t="s">
        <v>10163</v>
      </c>
      <c r="B5213" t="s">
        <v>9</v>
      </c>
      <c r="C5213" s="1" t="s">
        <v>10164</v>
      </c>
      <c r="D5213">
        <v>-119.37689293470601</v>
      </c>
      <c r="E5213" s="2">
        <v>1.29585798816568</v>
      </c>
      <c r="F5213">
        <v>1327.9629669195899</v>
      </c>
      <c r="G5213">
        <f t="shared" si="244"/>
        <v>0</v>
      </c>
      <c r="H5213" s="3">
        <f t="shared" si="245"/>
        <v>3.1231859639727171</v>
      </c>
      <c r="I5213" s="3">
        <f t="shared" si="246"/>
        <v>3.1231859639727171</v>
      </c>
      <c r="J5213">
        <v>0</v>
      </c>
      <c r="K5213">
        <v>0</v>
      </c>
    </row>
    <row r="5214" spans="1:11" x14ac:dyDescent="0.2">
      <c r="A5214" t="s">
        <v>10165</v>
      </c>
      <c r="B5214" t="s">
        <v>9</v>
      </c>
      <c r="C5214" s="1" t="s">
        <v>10166</v>
      </c>
      <c r="D5214">
        <v>-122.28946916980701</v>
      </c>
      <c r="E5214" s="2">
        <v>4.4210526315789398</v>
      </c>
      <c r="F5214">
        <v>131.852736252189</v>
      </c>
      <c r="G5214">
        <f t="shared" si="244"/>
        <v>1</v>
      </c>
      <c r="H5214" s="3">
        <f t="shared" si="245"/>
        <v>2.1200891468476653</v>
      </c>
      <c r="I5214" s="3">
        <f t="shared" si="246"/>
        <v>2.1200891468476653</v>
      </c>
      <c r="J5214">
        <v>0</v>
      </c>
      <c r="K5214">
        <v>0</v>
      </c>
    </row>
    <row r="5215" spans="1:11" x14ac:dyDescent="0.2">
      <c r="A5215" t="s">
        <v>10167</v>
      </c>
      <c r="B5215" t="s">
        <v>9</v>
      </c>
      <c r="C5215" s="1" t="s">
        <v>10168</v>
      </c>
      <c r="D5215">
        <v>-121.82002085951601</v>
      </c>
      <c r="E5215" s="2">
        <v>2.7896341463414598</v>
      </c>
      <c r="F5215">
        <v>1423.06744898995</v>
      </c>
      <c r="G5215">
        <f t="shared" si="244"/>
        <v>0</v>
      </c>
      <c r="H5215" s="3">
        <f t="shared" si="245"/>
        <v>3.1532254847855787</v>
      </c>
      <c r="I5215" s="3">
        <f t="shared" si="246"/>
        <v>3.1532254847855787</v>
      </c>
      <c r="J5215">
        <v>0</v>
      </c>
      <c r="K5215">
        <v>0</v>
      </c>
    </row>
    <row r="5216" spans="1:11" x14ac:dyDescent="0.2">
      <c r="A5216" t="s">
        <v>10169</v>
      </c>
      <c r="B5216" t="s">
        <v>9</v>
      </c>
      <c r="C5216" s="1" t="s">
        <v>10170</v>
      </c>
      <c r="D5216">
        <v>-122.254122556372</v>
      </c>
      <c r="E5216" s="2">
        <v>1</v>
      </c>
      <c r="F5216">
        <v>69.835418994553905</v>
      </c>
      <c r="G5216">
        <f t="shared" si="244"/>
        <v>1</v>
      </c>
      <c r="H5216" s="3">
        <f t="shared" si="245"/>
        <v>1.844075743145418</v>
      </c>
      <c r="I5216" s="3">
        <f t="shared" si="246"/>
        <v>0</v>
      </c>
      <c r="J5216">
        <v>0</v>
      </c>
      <c r="K5216">
        <v>0</v>
      </c>
    </row>
    <row r="5217" spans="1:11" x14ac:dyDescent="0.2">
      <c r="A5217" t="s">
        <v>10171</v>
      </c>
      <c r="B5217" t="s">
        <v>9</v>
      </c>
      <c r="C5217" s="1" t="s">
        <v>10172</v>
      </c>
      <c r="D5217">
        <v>-121.53590762009701</v>
      </c>
      <c r="E5217" s="2">
        <v>1</v>
      </c>
      <c r="F5217">
        <v>101.05249662643</v>
      </c>
      <c r="G5217">
        <f t="shared" si="244"/>
        <v>1</v>
      </c>
      <c r="H5217" s="3">
        <f t="shared" si="245"/>
        <v>2.0045470477641154</v>
      </c>
      <c r="I5217" s="3">
        <f t="shared" si="246"/>
        <v>0</v>
      </c>
      <c r="J5217">
        <v>0</v>
      </c>
      <c r="K5217">
        <v>0</v>
      </c>
    </row>
    <row r="5218" spans="1:11" x14ac:dyDescent="0.2">
      <c r="A5218" t="s">
        <v>10173</v>
      </c>
      <c r="B5218" t="s">
        <v>9</v>
      </c>
      <c r="C5218" s="1" t="s">
        <v>10174</v>
      </c>
      <c r="D5218">
        <v>-122.76986369737</v>
      </c>
      <c r="E5218" s="2">
        <v>2.96428571428571</v>
      </c>
      <c r="F5218">
        <v>2045.9022926985899</v>
      </c>
      <c r="G5218">
        <f t="shared" si="244"/>
        <v>0</v>
      </c>
      <c r="H5218" s="3">
        <f t="shared" si="245"/>
        <v>3.3108848890266329</v>
      </c>
      <c r="I5218" s="3">
        <f t="shared" si="246"/>
        <v>3.3108848890266329</v>
      </c>
      <c r="J5218">
        <v>0</v>
      </c>
      <c r="K5218">
        <v>0</v>
      </c>
    </row>
    <row r="5219" spans="1:11" x14ac:dyDescent="0.2">
      <c r="A5219" t="s">
        <v>10175</v>
      </c>
      <c r="B5219" t="s">
        <v>9</v>
      </c>
      <c r="C5219" s="1" t="s">
        <v>10176</v>
      </c>
      <c r="D5219">
        <v>-119.70578551747801</v>
      </c>
      <c r="E5219" s="2">
        <v>1</v>
      </c>
      <c r="F5219">
        <v>69.835418994394203</v>
      </c>
      <c r="G5219">
        <f t="shared" si="244"/>
        <v>1</v>
      </c>
      <c r="H5219" s="3">
        <f t="shared" si="245"/>
        <v>1.8440757431444248</v>
      </c>
      <c r="I5219" s="3">
        <f t="shared" si="246"/>
        <v>0</v>
      </c>
      <c r="J5219">
        <v>0</v>
      </c>
      <c r="K5219">
        <v>0</v>
      </c>
    </row>
    <row r="5220" spans="1:11" x14ac:dyDescent="0.2">
      <c r="A5220" t="s">
        <v>10177</v>
      </c>
      <c r="B5220" t="s">
        <v>9</v>
      </c>
      <c r="C5220" s="1" t="s">
        <v>10178</v>
      </c>
      <c r="D5220">
        <v>-120.26458507339299</v>
      </c>
      <c r="E5220" s="2">
        <v>1.34146341463414</v>
      </c>
      <c r="F5220">
        <v>142.23111470214701</v>
      </c>
      <c r="G5220">
        <f t="shared" si="244"/>
        <v>1</v>
      </c>
      <c r="H5220" s="3">
        <f t="shared" si="245"/>
        <v>2.152994613730487</v>
      </c>
      <c r="I5220" s="3">
        <f t="shared" si="246"/>
        <v>2.152994613730487</v>
      </c>
      <c r="J5220">
        <v>0</v>
      </c>
      <c r="K5220">
        <v>0</v>
      </c>
    </row>
    <row r="5221" spans="1:11" x14ac:dyDescent="0.2">
      <c r="A5221" t="s">
        <v>10179</v>
      </c>
      <c r="B5221" t="s">
        <v>9</v>
      </c>
      <c r="C5221" s="1" t="s">
        <v>10180</v>
      </c>
      <c r="D5221">
        <v>-122.974537367016</v>
      </c>
      <c r="E5221" s="2">
        <v>1</v>
      </c>
      <c r="F5221">
        <v>69.835418994492102</v>
      </c>
      <c r="G5221">
        <f t="shared" si="244"/>
        <v>1</v>
      </c>
      <c r="H5221" s="3">
        <f t="shared" si="245"/>
        <v>1.8440757431450336</v>
      </c>
      <c r="I5221" s="3">
        <f t="shared" si="246"/>
        <v>0</v>
      </c>
      <c r="J5221">
        <v>0</v>
      </c>
      <c r="K5221">
        <v>0</v>
      </c>
    </row>
    <row r="5222" spans="1:11" x14ac:dyDescent="0.2">
      <c r="A5222" t="s">
        <v>10181</v>
      </c>
      <c r="B5222" t="s">
        <v>9</v>
      </c>
      <c r="C5222" s="1" t="s">
        <v>10182</v>
      </c>
      <c r="D5222">
        <v>-120.02856955393401</v>
      </c>
      <c r="E5222" s="2">
        <v>2.9534883720930201</v>
      </c>
      <c r="F5222">
        <v>69.835418994263406</v>
      </c>
      <c r="G5222">
        <f t="shared" si="244"/>
        <v>1</v>
      </c>
      <c r="H5222" s="3">
        <f t="shared" si="245"/>
        <v>1.8440757431436114</v>
      </c>
      <c r="I5222" s="3">
        <f t="shared" si="246"/>
        <v>1.8440757431436114</v>
      </c>
      <c r="J5222">
        <v>0</v>
      </c>
      <c r="K5222">
        <v>0</v>
      </c>
    </row>
    <row r="5223" spans="1:11" x14ac:dyDescent="0.2">
      <c r="A5223" t="s">
        <v>10183</v>
      </c>
      <c r="B5223" t="s">
        <v>9</v>
      </c>
      <c r="C5223">
        <v>38.554491761469301</v>
      </c>
      <c r="D5223">
        <v>-123.218145565363</v>
      </c>
      <c r="E5223" s="2">
        <v>3.75</v>
      </c>
      <c r="F5223">
        <v>69.835418994397401</v>
      </c>
      <c r="G5223">
        <f t="shared" si="244"/>
        <v>1</v>
      </c>
      <c r="H5223" s="3">
        <f t="shared" si="245"/>
        <v>1.8440757431444448</v>
      </c>
      <c r="I5223" s="3">
        <f t="shared" si="246"/>
        <v>1.8440757431444448</v>
      </c>
      <c r="J5223">
        <v>0</v>
      </c>
      <c r="K5223">
        <v>0</v>
      </c>
    </row>
    <row r="5224" spans="1:11" x14ac:dyDescent="0.2">
      <c r="A5224" t="s">
        <v>10184</v>
      </c>
      <c r="B5224" t="s">
        <v>9</v>
      </c>
      <c r="C5224" s="1" t="s">
        <v>10185</v>
      </c>
      <c r="D5224">
        <v>-122.66106270030301</v>
      </c>
      <c r="E5224" s="2">
        <v>3.3012048192771002</v>
      </c>
      <c r="F5224">
        <v>139.67083798865499</v>
      </c>
      <c r="G5224">
        <f t="shared" si="244"/>
        <v>1</v>
      </c>
      <c r="H5224" s="3">
        <f t="shared" si="245"/>
        <v>2.1451057388079913</v>
      </c>
      <c r="I5224" s="3">
        <f t="shared" si="246"/>
        <v>2.1451057388079913</v>
      </c>
      <c r="J5224">
        <v>0</v>
      </c>
      <c r="K5224">
        <v>0</v>
      </c>
    </row>
    <row r="5225" spans="1:11" x14ac:dyDescent="0.2">
      <c r="A5225" t="s">
        <v>10186</v>
      </c>
      <c r="B5225" t="s">
        <v>9</v>
      </c>
      <c r="C5225" s="1" t="s">
        <v>10187</v>
      </c>
      <c r="D5225">
        <v>-121.911533423503</v>
      </c>
      <c r="E5225" s="2">
        <v>1.34146341463414</v>
      </c>
      <c r="F5225">
        <v>69.835418994488407</v>
      </c>
      <c r="G5225">
        <f t="shared" si="244"/>
        <v>1</v>
      </c>
      <c r="H5225" s="3">
        <f t="shared" si="245"/>
        <v>1.8440757431450108</v>
      </c>
      <c r="I5225" s="3">
        <f t="shared" si="246"/>
        <v>1.8440757431450108</v>
      </c>
      <c r="J5225">
        <v>0</v>
      </c>
      <c r="K5225">
        <v>0</v>
      </c>
    </row>
    <row r="5226" spans="1:11" x14ac:dyDescent="0.2">
      <c r="A5226" t="s">
        <v>10188</v>
      </c>
      <c r="B5226" t="s">
        <v>9</v>
      </c>
      <c r="C5226" s="1" t="s">
        <v>10189</v>
      </c>
      <c r="D5226">
        <v>-119.741016044182</v>
      </c>
      <c r="E5226" s="2">
        <v>1</v>
      </c>
      <c r="F5226">
        <v>176.28099269400201</v>
      </c>
      <c r="G5226">
        <f t="shared" si="244"/>
        <v>1</v>
      </c>
      <c r="H5226" s="3">
        <f t="shared" si="245"/>
        <v>2.2462054874942994</v>
      </c>
      <c r="I5226" s="3">
        <f t="shared" si="246"/>
        <v>0</v>
      </c>
      <c r="J5226">
        <v>0</v>
      </c>
      <c r="K5226">
        <v>0</v>
      </c>
    </row>
    <row r="5227" spans="1:11" x14ac:dyDescent="0.2">
      <c r="A5227" t="s">
        <v>10190</v>
      </c>
      <c r="B5227" t="s">
        <v>9</v>
      </c>
      <c r="C5227" s="1" t="s">
        <v>10191</v>
      </c>
      <c r="D5227">
        <v>-120.78259895566001</v>
      </c>
      <c r="E5227" s="2">
        <v>3.4705882352941102</v>
      </c>
      <c r="F5227">
        <v>121.430902049409</v>
      </c>
      <c r="G5227">
        <f t="shared" si="244"/>
        <v>1</v>
      </c>
      <c r="H5227" s="3">
        <f t="shared" si="245"/>
        <v>2.0843292211852011</v>
      </c>
      <c r="I5227" s="3">
        <f t="shared" si="246"/>
        <v>2.0843292211852011</v>
      </c>
      <c r="J5227">
        <v>0</v>
      </c>
      <c r="K5227">
        <v>0</v>
      </c>
    </row>
    <row r="5228" spans="1:11" x14ac:dyDescent="0.2">
      <c r="A5228" t="s">
        <v>10192</v>
      </c>
      <c r="B5228" t="s">
        <v>9</v>
      </c>
      <c r="C5228" s="1" t="s">
        <v>10193</v>
      </c>
      <c r="D5228">
        <v>-119.753097927105</v>
      </c>
      <c r="E5228" s="2">
        <v>2.21428571428571</v>
      </c>
      <c r="F5228">
        <v>121.22858588020701</v>
      </c>
      <c r="G5228">
        <f t="shared" si="244"/>
        <v>1</v>
      </c>
      <c r="H5228" s="3">
        <f t="shared" si="245"/>
        <v>2.0836050391885022</v>
      </c>
      <c r="I5228" s="3">
        <f t="shared" si="246"/>
        <v>2.0836050391885022</v>
      </c>
      <c r="J5228">
        <v>0</v>
      </c>
      <c r="K5228">
        <v>0</v>
      </c>
    </row>
    <row r="5229" spans="1:11" x14ac:dyDescent="0.2">
      <c r="A5229" t="s">
        <v>10194</v>
      </c>
      <c r="B5229" t="s">
        <v>9</v>
      </c>
      <c r="C5229" s="1" t="s">
        <v>10195</v>
      </c>
      <c r="D5229">
        <v>-122.534665858141</v>
      </c>
      <c r="E5229" s="2">
        <v>3.2926829268292601</v>
      </c>
      <c r="F5229">
        <v>69.835418994427798</v>
      </c>
      <c r="G5229">
        <f t="shared" si="244"/>
        <v>1</v>
      </c>
      <c r="H5229" s="3">
        <f t="shared" si="245"/>
        <v>1.8440757431446337</v>
      </c>
      <c r="I5229" s="3">
        <f t="shared" si="246"/>
        <v>1.8440757431446337</v>
      </c>
      <c r="J5229">
        <v>0</v>
      </c>
      <c r="K5229">
        <v>0</v>
      </c>
    </row>
    <row r="5230" spans="1:11" x14ac:dyDescent="0.2">
      <c r="A5230" t="s">
        <v>10196</v>
      </c>
      <c r="B5230" t="s">
        <v>9</v>
      </c>
      <c r="C5230" s="1" t="s">
        <v>10197</v>
      </c>
      <c r="D5230">
        <v>-122.756827198243</v>
      </c>
      <c r="E5230" s="2">
        <v>2.07317073170731</v>
      </c>
      <c r="F5230">
        <v>69.835418994309805</v>
      </c>
      <c r="G5230">
        <f t="shared" si="244"/>
        <v>1</v>
      </c>
      <c r="H5230" s="3">
        <f t="shared" si="245"/>
        <v>1.8440757431438999</v>
      </c>
      <c r="I5230" s="3">
        <f t="shared" si="246"/>
        <v>1.8440757431438999</v>
      </c>
      <c r="J5230">
        <v>0</v>
      </c>
      <c r="K5230">
        <v>0</v>
      </c>
    </row>
    <row r="5231" spans="1:11" x14ac:dyDescent="0.2">
      <c r="A5231" t="s">
        <v>10198</v>
      </c>
      <c r="B5231" t="s">
        <v>9</v>
      </c>
      <c r="C5231" s="1" t="s">
        <v>10199</v>
      </c>
      <c r="D5231">
        <v>-121.06919833980299</v>
      </c>
      <c r="E5231" s="2">
        <v>1.41463414634146</v>
      </c>
      <c r="F5231">
        <v>69.8354189944871</v>
      </c>
      <c r="G5231">
        <f t="shared" si="244"/>
        <v>1</v>
      </c>
      <c r="H5231" s="3">
        <f t="shared" si="245"/>
        <v>1.8440757431450026</v>
      </c>
      <c r="I5231" s="3">
        <f t="shared" si="246"/>
        <v>1.8440757431450026</v>
      </c>
      <c r="J5231">
        <v>0</v>
      </c>
      <c r="K5231">
        <v>0</v>
      </c>
    </row>
    <row r="5232" spans="1:11" x14ac:dyDescent="0.2">
      <c r="A5232" t="s">
        <v>10200</v>
      </c>
      <c r="B5232" t="s">
        <v>9</v>
      </c>
      <c r="C5232" s="1" t="s">
        <v>10201</v>
      </c>
      <c r="D5232">
        <v>-123.746453498172</v>
      </c>
      <c r="E5232" s="2">
        <v>2.0750000000000002</v>
      </c>
      <c r="F5232">
        <v>69.835418994496706</v>
      </c>
      <c r="G5232">
        <f t="shared" si="244"/>
        <v>1</v>
      </c>
      <c r="H5232" s="3">
        <f t="shared" si="245"/>
        <v>1.8440757431450623</v>
      </c>
      <c r="I5232" s="3">
        <f t="shared" si="246"/>
        <v>1.8440757431450623</v>
      </c>
      <c r="J5232">
        <v>0</v>
      </c>
      <c r="K5232">
        <v>0</v>
      </c>
    </row>
    <row r="5233" spans="1:11" x14ac:dyDescent="0.2">
      <c r="A5233" t="s">
        <v>10202</v>
      </c>
      <c r="B5233" t="s">
        <v>9</v>
      </c>
      <c r="C5233" s="1" t="s">
        <v>10203</v>
      </c>
      <c r="D5233">
        <v>-121.78268143094</v>
      </c>
      <c r="E5233" s="2">
        <v>1.02941176470588</v>
      </c>
      <c r="F5233">
        <v>124.77920224790699</v>
      </c>
      <c r="G5233">
        <f t="shared" si="244"/>
        <v>1</v>
      </c>
      <c r="H5233" s="3">
        <f t="shared" si="245"/>
        <v>2.0961422047240652</v>
      </c>
      <c r="I5233" s="3">
        <f t="shared" si="246"/>
        <v>2.0961422047240652</v>
      </c>
      <c r="J5233">
        <v>0</v>
      </c>
      <c r="K5233">
        <v>0</v>
      </c>
    </row>
    <row r="5234" spans="1:11" x14ac:dyDescent="0.2">
      <c r="A5234" t="s">
        <v>10204</v>
      </c>
      <c r="B5234" t="s">
        <v>9</v>
      </c>
      <c r="C5234" s="1" t="s">
        <v>10205</v>
      </c>
      <c r="D5234">
        <v>-123.423784256602</v>
      </c>
      <c r="E5234" s="2">
        <v>1.02325581395348</v>
      </c>
      <c r="F5234">
        <v>69.835418994284197</v>
      </c>
      <c r="G5234">
        <f t="shared" si="244"/>
        <v>1</v>
      </c>
      <c r="H5234" s="3">
        <f t="shared" si="245"/>
        <v>1.8440757431437407</v>
      </c>
      <c r="I5234" s="3">
        <f t="shared" si="246"/>
        <v>1.8440757431437407</v>
      </c>
      <c r="J5234">
        <v>0</v>
      </c>
      <c r="K5234">
        <v>0</v>
      </c>
    </row>
    <row r="5235" spans="1:11" x14ac:dyDescent="0.2">
      <c r="A5235" t="s">
        <v>10206</v>
      </c>
      <c r="B5235" t="s">
        <v>9</v>
      </c>
      <c r="C5235">
        <v>34.789468816591999</v>
      </c>
      <c r="D5235">
        <v>-118.53415215439</v>
      </c>
      <c r="E5235" s="2">
        <v>1</v>
      </c>
      <c r="F5235">
        <v>123.548193805035</v>
      </c>
      <c r="G5235">
        <f t="shared" si="244"/>
        <v>1</v>
      </c>
      <c r="H5235" s="3">
        <f t="shared" si="245"/>
        <v>2.0918364006790906</v>
      </c>
      <c r="I5235" s="3">
        <f t="shared" si="246"/>
        <v>0</v>
      </c>
      <c r="J5235">
        <v>0</v>
      </c>
      <c r="K5235">
        <v>0</v>
      </c>
    </row>
    <row r="5236" spans="1:11" x14ac:dyDescent="0.2">
      <c r="A5236" t="s">
        <v>10207</v>
      </c>
      <c r="B5236" t="s">
        <v>9</v>
      </c>
      <c r="C5236" s="1" t="s">
        <v>10208</v>
      </c>
      <c r="D5236">
        <v>-121.189508679475</v>
      </c>
      <c r="E5236" s="2">
        <v>1</v>
      </c>
      <c r="F5236">
        <v>69.835418994419399</v>
      </c>
      <c r="G5236">
        <f t="shared" si="244"/>
        <v>1</v>
      </c>
      <c r="H5236" s="3">
        <f t="shared" si="245"/>
        <v>1.8440757431445816</v>
      </c>
      <c r="I5236" s="3">
        <f t="shared" si="246"/>
        <v>0</v>
      </c>
      <c r="J5236">
        <v>0</v>
      </c>
      <c r="K5236">
        <v>0</v>
      </c>
    </row>
    <row r="5237" spans="1:11" x14ac:dyDescent="0.2">
      <c r="A5237" t="s">
        <v>10209</v>
      </c>
      <c r="B5237" t="s">
        <v>9</v>
      </c>
      <c r="C5237" s="1" t="s">
        <v>10210</v>
      </c>
      <c r="D5237">
        <v>-120.170777791215</v>
      </c>
      <c r="E5237" s="2">
        <v>1.5609756097560901</v>
      </c>
      <c r="F5237">
        <v>85.374913088127499</v>
      </c>
      <c r="G5237">
        <f t="shared" si="244"/>
        <v>1</v>
      </c>
      <c r="H5237" s="3">
        <f t="shared" si="245"/>
        <v>1.9313302745769583</v>
      </c>
      <c r="I5237" s="3">
        <f t="shared" si="246"/>
        <v>1.9313302745769583</v>
      </c>
      <c r="J5237">
        <v>0</v>
      </c>
      <c r="K5237">
        <v>0</v>
      </c>
    </row>
    <row r="5238" spans="1:11" x14ac:dyDescent="0.2">
      <c r="A5238" t="s">
        <v>10211</v>
      </c>
      <c r="B5238" t="s">
        <v>9</v>
      </c>
      <c r="C5238" s="1" t="s">
        <v>10212</v>
      </c>
      <c r="D5238">
        <v>-120.20717740772599</v>
      </c>
      <c r="E5238" s="2">
        <v>4.1857142857142797</v>
      </c>
      <c r="F5238">
        <v>122.917205749701</v>
      </c>
      <c r="G5238">
        <f t="shared" si="244"/>
        <v>1</v>
      </c>
      <c r="H5238" s="3">
        <f t="shared" si="245"/>
        <v>2.0896126789738685</v>
      </c>
      <c r="I5238" s="3">
        <f t="shared" si="246"/>
        <v>2.0896126789738685</v>
      </c>
      <c r="J5238">
        <v>0</v>
      </c>
      <c r="K5238">
        <v>0</v>
      </c>
    </row>
    <row r="5239" spans="1:11" x14ac:dyDescent="0.2">
      <c r="A5239" t="s">
        <v>10213</v>
      </c>
      <c r="B5239" t="s">
        <v>9</v>
      </c>
      <c r="C5239" s="1" t="s">
        <v>10214</v>
      </c>
      <c r="D5239">
        <v>-120.56140478507599</v>
      </c>
      <c r="E5239" s="2">
        <v>2.7</v>
      </c>
      <c r="F5239">
        <v>131.17213705052501</v>
      </c>
      <c r="G5239">
        <f t="shared" si="244"/>
        <v>1</v>
      </c>
      <c r="H5239" s="3">
        <f t="shared" si="245"/>
        <v>2.1178415941074444</v>
      </c>
      <c r="I5239" s="3">
        <f t="shared" si="246"/>
        <v>2.1178415941074444</v>
      </c>
      <c r="J5239">
        <v>0</v>
      </c>
      <c r="K5239">
        <v>0</v>
      </c>
    </row>
    <row r="5240" spans="1:11" x14ac:dyDescent="0.2">
      <c r="A5240" t="s">
        <v>10215</v>
      </c>
      <c r="B5240" t="s">
        <v>9</v>
      </c>
      <c r="C5240" s="1" t="s">
        <v>10216</v>
      </c>
      <c r="D5240">
        <v>-120.689849137037</v>
      </c>
      <c r="E5240" s="2">
        <v>1</v>
      </c>
      <c r="F5240">
        <v>121.13801437889801</v>
      </c>
      <c r="G5240">
        <f t="shared" si="244"/>
        <v>1</v>
      </c>
      <c r="H5240" s="3">
        <f t="shared" si="245"/>
        <v>2.0832804506930152</v>
      </c>
      <c r="I5240" s="3">
        <f t="shared" si="246"/>
        <v>0</v>
      </c>
      <c r="J5240">
        <v>0</v>
      </c>
      <c r="K5240">
        <v>0</v>
      </c>
    </row>
    <row r="5241" spans="1:11" x14ac:dyDescent="0.2">
      <c r="A5241" t="s">
        <v>10217</v>
      </c>
      <c r="B5241" t="s">
        <v>9</v>
      </c>
      <c r="C5241" s="1" t="s">
        <v>10218</v>
      </c>
      <c r="D5241">
        <v>-122.273040676351</v>
      </c>
      <c r="E5241" s="2">
        <v>1.19117647058823</v>
      </c>
      <c r="F5241">
        <v>123.9916606006</v>
      </c>
      <c r="G5241">
        <f t="shared" si="244"/>
        <v>1</v>
      </c>
      <c r="H5241" s="3">
        <f t="shared" si="245"/>
        <v>2.0933924764772787</v>
      </c>
      <c r="I5241" s="3">
        <f t="shared" si="246"/>
        <v>2.0933924764772787</v>
      </c>
      <c r="J5241">
        <v>0</v>
      </c>
      <c r="K5241">
        <v>0</v>
      </c>
    </row>
    <row r="5242" spans="1:11" x14ac:dyDescent="0.2">
      <c r="A5242" t="s">
        <v>10219</v>
      </c>
      <c r="B5242" t="s">
        <v>9</v>
      </c>
      <c r="C5242" s="1" t="s">
        <v>10220</v>
      </c>
      <c r="D5242">
        <v>-123.319641893671</v>
      </c>
      <c r="E5242" s="2">
        <v>1</v>
      </c>
      <c r="F5242">
        <v>69.835418994380703</v>
      </c>
      <c r="G5242">
        <f t="shared" si="244"/>
        <v>1</v>
      </c>
      <c r="H5242" s="3">
        <f t="shared" si="245"/>
        <v>1.8440757431443409</v>
      </c>
      <c r="I5242" s="3">
        <f t="shared" si="246"/>
        <v>0</v>
      </c>
      <c r="J5242">
        <v>0</v>
      </c>
      <c r="K5242">
        <v>0</v>
      </c>
    </row>
    <row r="5243" spans="1:11" x14ac:dyDescent="0.2">
      <c r="A5243" t="s">
        <v>10221</v>
      </c>
      <c r="B5243" t="s">
        <v>9</v>
      </c>
      <c r="C5243" s="1" t="s">
        <v>10222</v>
      </c>
      <c r="D5243">
        <v>-123.73728607773199</v>
      </c>
      <c r="E5243" s="2">
        <v>1.5070422535211201</v>
      </c>
      <c r="F5243">
        <v>242.206650378197</v>
      </c>
      <c r="G5243">
        <f t="shared" si="244"/>
        <v>1</v>
      </c>
      <c r="H5243" s="3">
        <f t="shared" si="245"/>
        <v>2.3841860635919283</v>
      </c>
      <c r="I5243" s="3">
        <f t="shared" si="246"/>
        <v>2.3841860635919283</v>
      </c>
      <c r="J5243">
        <v>0</v>
      </c>
      <c r="K5243">
        <v>0</v>
      </c>
    </row>
    <row r="5244" spans="1:11" x14ac:dyDescent="0.2">
      <c r="A5244" t="s">
        <v>10223</v>
      </c>
      <c r="B5244" t="s">
        <v>9</v>
      </c>
      <c r="C5244" s="1" t="s">
        <v>10224</v>
      </c>
      <c r="D5244">
        <v>-120.534301786897</v>
      </c>
      <c r="E5244" s="2">
        <v>3.2857142857142798</v>
      </c>
      <c r="F5244">
        <v>120.56493867883999</v>
      </c>
      <c r="G5244">
        <f t="shared" si="244"/>
        <v>1</v>
      </c>
      <c r="H5244" s="3">
        <f t="shared" si="245"/>
        <v>2.0812210295938858</v>
      </c>
      <c r="I5244" s="3">
        <f t="shared" si="246"/>
        <v>2.0812210295938858</v>
      </c>
      <c r="J5244">
        <v>0</v>
      </c>
      <c r="K5244">
        <v>0</v>
      </c>
    </row>
    <row r="5245" spans="1:11" x14ac:dyDescent="0.2">
      <c r="A5245" t="s">
        <v>10225</v>
      </c>
      <c r="B5245" t="s">
        <v>9</v>
      </c>
      <c r="C5245" s="1" t="s">
        <v>10226</v>
      </c>
      <c r="D5245">
        <v>-122.880456309259</v>
      </c>
      <c r="E5245" s="2">
        <v>1</v>
      </c>
      <c r="F5245">
        <v>69.835418994520694</v>
      </c>
      <c r="G5245">
        <f t="shared" si="244"/>
        <v>1</v>
      </c>
      <c r="H5245" s="3">
        <f t="shared" si="245"/>
        <v>1.8440757431452115</v>
      </c>
      <c r="I5245" s="3">
        <f t="shared" si="246"/>
        <v>0</v>
      </c>
      <c r="J5245">
        <v>0</v>
      </c>
      <c r="K5245">
        <v>0</v>
      </c>
    </row>
    <row r="5246" spans="1:11" x14ac:dyDescent="0.2">
      <c r="A5246" t="s">
        <v>10227</v>
      </c>
      <c r="B5246" t="s">
        <v>9</v>
      </c>
      <c r="C5246" s="1" t="s">
        <v>10228</v>
      </c>
      <c r="D5246">
        <v>-123.930997844636</v>
      </c>
      <c r="E5246" s="2">
        <v>4.1951219512195097</v>
      </c>
      <c r="F5246">
        <v>69.835418994449796</v>
      </c>
      <c r="G5246">
        <f t="shared" si="244"/>
        <v>1</v>
      </c>
      <c r="H5246" s="3">
        <f t="shared" si="245"/>
        <v>1.8440757431447705</v>
      </c>
      <c r="I5246" s="3">
        <f t="shared" si="246"/>
        <v>1.8440757431447705</v>
      </c>
      <c r="J5246">
        <v>0</v>
      </c>
      <c r="K5246">
        <v>0</v>
      </c>
    </row>
    <row r="5247" spans="1:11" x14ac:dyDescent="0.2">
      <c r="A5247" t="s">
        <v>10229</v>
      </c>
      <c r="B5247" t="s">
        <v>9</v>
      </c>
      <c r="C5247" s="1" t="s">
        <v>10230</v>
      </c>
      <c r="D5247">
        <v>-121.948721072174</v>
      </c>
      <c r="E5247" s="2">
        <v>2.6849315068493098</v>
      </c>
      <c r="F5247">
        <v>583.65859368840199</v>
      </c>
      <c r="G5247">
        <f t="shared" si="244"/>
        <v>0</v>
      </c>
      <c r="H5247" s="3">
        <f t="shared" si="245"/>
        <v>2.7661588843834979</v>
      </c>
      <c r="I5247" s="3">
        <f t="shared" si="246"/>
        <v>2.7661588843834979</v>
      </c>
      <c r="J5247">
        <v>0</v>
      </c>
      <c r="K5247">
        <v>0</v>
      </c>
    </row>
    <row r="5248" spans="1:11" x14ac:dyDescent="0.2">
      <c r="A5248" t="s">
        <v>10231</v>
      </c>
      <c r="B5248" t="s">
        <v>9</v>
      </c>
      <c r="C5248" s="1" t="s">
        <v>10232</v>
      </c>
      <c r="D5248">
        <v>-122.27337203849901</v>
      </c>
      <c r="E5248" s="2">
        <v>4.6666666666666599</v>
      </c>
      <c r="F5248">
        <v>69.835418994383502</v>
      </c>
      <c r="G5248">
        <f t="shared" si="244"/>
        <v>1</v>
      </c>
      <c r="H5248" s="3">
        <f t="shared" si="245"/>
        <v>1.8440757431443582</v>
      </c>
      <c r="I5248" s="3">
        <f t="shared" si="246"/>
        <v>1.8440757431443582</v>
      </c>
      <c r="J5248">
        <v>0</v>
      </c>
      <c r="K5248">
        <v>0</v>
      </c>
    </row>
    <row r="5249" spans="1:11" x14ac:dyDescent="0.2">
      <c r="A5249" t="s">
        <v>10233</v>
      </c>
      <c r="B5249" t="s">
        <v>9</v>
      </c>
      <c r="C5249">
        <v>38.545709571775298</v>
      </c>
      <c r="D5249">
        <v>-122.92710351948099</v>
      </c>
      <c r="E5249" s="2">
        <v>3.83544303797468</v>
      </c>
      <c r="F5249">
        <v>402.85526616714901</v>
      </c>
      <c r="G5249">
        <f t="shared" si="244"/>
        <v>0</v>
      </c>
      <c r="H5249" s="3">
        <f t="shared" si="245"/>
        <v>2.6051490451611152</v>
      </c>
      <c r="I5249" s="3">
        <f t="shared" si="246"/>
        <v>2.6051490451611152</v>
      </c>
      <c r="J5249">
        <v>0</v>
      </c>
      <c r="K5249">
        <v>0</v>
      </c>
    </row>
    <row r="5250" spans="1:11" x14ac:dyDescent="0.2">
      <c r="A5250" t="s">
        <v>10234</v>
      </c>
      <c r="B5250" t="s">
        <v>9</v>
      </c>
      <c r="C5250" s="1" t="s">
        <v>10235</v>
      </c>
      <c r="D5250">
        <v>-122.23893113054601</v>
      </c>
      <c r="E5250" s="2">
        <v>1.0125</v>
      </c>
      <c r="F5250">
        <v>145.202905915191</v>
      </c>
      <c r="G5250">
        <f t="shared" si="244"/>
        <v>1</v>
      </c>
      <c r="H5250" s="3">
        <f t="shared" si="245"/>
        <v>2.1619753078950938</v>
      </c>
      <c r="I5250" s="3">
        <f t="shared" si="246"/>
        <v>2.1619753078950938</v>
      </c>
      <c r="J5250">
        <v>0</v>
      </c>
      <c r="K5250">
        <v>0</v>
      </c>
    </row>
    <row r="5251" spans="1:11" x14ac:dyDescent="0.2">
      <c r="A5251" t="s">
        <v>10236</v>
      </c>
      <c r="B5251" t="s">
        <v>9</v>
      </c>
      <c r="C5251" s="1" t="s">
        <v>10237</v>
      </c>
      <c r="D5251">
        <v>-122.184338046778</v>
      </c>
      <c r="E5251" s="2">
        <v>1</v>
      </c>
      <c r="F5251">
        <v>69.835418994512494</v>
      </c>
      <c r="G5251">
        <f t="shared" ref="G5251:G5302" si="247">IF(F5251&lt;300,1,0)</f>
        <v>1</v>
      </c>
      <c r="H5251" s="3">
        <f t="shared" ref="H5251:H5302" si="248">LOG10(F5251)</f>
        <v>1.8440757431451604</v>
      </c>
      <c r="I5251" s="3">
        <f t="shared" ref="I5251:I5302" si="249">IF(E5251&gt;1,H5251,0)</f>
        <v>0</v>
      </c>
      <c r="J5251">
        <v>0</v>
      </c>
      <c r="K5251">
        <v>0</v>
      </c>
    </row>
    <row r="5252" spans="1:11" x14ac:dyDescent="0.2">
      <c r="A5252" t="s">
        <v>10238</v>
      </c>
      <c r="B5252" t="s">
        <v>9</v>
      </c>
      <c r="C5252">
        <v>38.818627530555503</v>
      </c>
      <c r="D5252">
        <v>-122.657192224114</v>
      </c>
      <c r="E5252" s="2">
        <v>3</v>
      </c>
      <c r="F5252">
        <v>127.038051563868</v>
      </c>
      <c r="G5252">
        <f t="shared" si="247"/>
        <v>1</v>
      </c>
      <c r="H5252" s="3">
        <f t="shared" si="248"/>
        <v>2.1039338241766163</v>
      </c>
      <c r="I5252" s="3">
        <f t="shared" si="249"/>
        <v>2.1039338241766163</v>
      </c>
      <c r="J5252">
        <v>0</v>
      </c>
      <c r="K5252">
        <v>0</v>
      </c>
    </row>
    <row r="5253" spans="1:11" x14ac:dyDescent="0.2">
      <c r="A5253" t="s">
        <v>10239</v>
      </c>
      <c r="B5253" t="s">
        <v>9</v>
      </c>
      <c r="C5253">
        <v>40.829257345345603</v>
      </c>
      <c r="D5253">
        <v>-122.607602105997</v>
      </c>
      <c r="E5253" s="2">
        <v>4.2807017543859596</v>
      </c>
      <c r="F5253">
        <v>98.920025706351794</v>
      </c>
      <c r="G5253">
        <f t="shared" si="247"/>
        <v>1</v>
      </c>
      <c r="H5253" s="3">
        <f t="shared" si="248"/>
        <v>1.9952842205494021</v>
      </c>
      <c r="I5253" s="3">
        <f t="shared" si="249"/>
        <v>1.9952842205494021</v>
      </c>
      <c r="J5253">
        <v>0</v>
      </c>
      <c r="K5253">
        <v>0</v>
      </c>
    </row>
    <row r="5254" spans="1:11" x14ac:dyDescent="0.2">
      <c r="A5254" t="s">
        <v>10240</v>
      </c>
      <c r="B5254" t="s">
        <v>9</v>
      </c>
      <c r="C5254">
        <v>36.4901486586716</v>
      </c>
      <c r="D5254">
        <v>-118.686641703003</v>
      </c>
      <c r="E5254" s="2">
        <v>3.6463414634146298</v>
      </c>
      <c r="F5254">
        <v>398.70264275114101</v>
      </c>
      <c r="G5254">
        <f t="shared" si="247"/>
        <v>0</v>
      </c>
      <c r="H5254" s="3">
        <f t="shared" si="248"/>
        <v>2.6006491143391783</v>
      </c>
      <c r="I5254" s="3">
        <f t="shared" si="249"/>
        <v>2.6006491143391783</v>
      </c>
      <c r="J5254">
        <v>0</v>
      </c>
      <c r="K5254">
        <v>0</v>
      </c>
    </row>
    <row r="5255" spans="1:11" x14ac:dyDescent="0.2">
      <c r="A5255" t="s">
        <v>10241</v>
      </c>
      <c r="B5255" t="s">
        <v>9</v>
      </c>
      <c r="C5255" s="1" t="s">
        <v>10242</v>
      </c>
      <c r="D5255">
        <v>-118.751034561484</v>
      </c>
      <c r="E5255" s="2">
        <v>1.9756097560975601</v>
      </c>
      <c r="F5255">
        <v>69.835418994522996</v>
      </c>
      <c r="G5255">
        <f t="shared" si="247"/>
        <v>1</v>
      </c>
      <c r="H5255" s="3">
        <f t="shared" si="248"/>
        <v>1.8440757431452257</v>
      </c>
      <c r="I5255" s="3">
        <f t="shared" si="249"/>
        <v>1.8440757431452257</v>
      </c>
      <c r="J5255">
        <v>0</v>
      </c>
      <c r="K5255">
        <v>0</v>
      </c>
    </row>
    <row r="5256" spans="1:11" x14ac:dyDescent="0.2">
      <c r="A5256" t="s">
        <v>10243</v>
      </c>
      <c r="B5256" t="s">
        <v>9</v>
      </c>
      <c r="C5256" s="1" t="s">
        <v>10244</v>
      </c>
      <c r="D5256">
        <v>-121.37826174840001</v>
      </c>
      <c r="E5256" s="2">
        <v>1.09523809523809</v>
      </c>
      <c r="F5256">
        <v>69.835418994436097</v>
      </c>
      <c r="G5256">
        <f t="shared" si="247"/>
        <v>1</v>
      </c>
      <c r="H5256" s="3">
        <f t="shared" si="248"/>
        <v>1.8440757431446855</v>
      </c>
      <c r="I5256" s="3">
        <f t="shared" si="249"/>
        <v>1.8440757431446855</v>
      </c>
      <c r="J5256">
        <v>0</v>
      </c>
      <c r="K5256">
        <v>0</v>
      </c>
    </row>
    <row r="5257" spans="1:11" x14ac:dyDescent="0.2">
      <c r="A5257" t="s">
        <v>10245</v>
      </c>
      <c r="B5257" t="s">
        <v>9</v>
      </c>
      <c r="C5257" s="1" t="s">
        <v>10246</v>
      </c>
      <c r="D5257">
        <v>-118.422676553622</v>
      </c>
      <c r="E5257" s="2">
        <v>1</v>
      </c>
      <c r="F5257">
        <v>504.382352982724</v>
      </c>
      <c r="G5257">
        <f t="shared" si="247"/>
        <v>0</v>
      </c>
      <c r="H5257" s="3">
        <f t="shared" si="248"/>
        <v>2.7027598833405859</v>
      </c>
      <c r="I5257" s="3">
        <f t="shared" si="249"/>
        <v>0</v>
      </c>
      <c r="J5257">
        <v>0</v>
      </c>
      <c r="K5257">
        <v>0</v>
      </c>
    </row>
    <row r="5258" spans="1:11" x14ac:dyDescent="0.2">
      <c r="A5258" t="s">
        <v>10247</v>
      </c>
      <c r="B5258" t="s">
        <v>9</v>
      </c>
      <c r="C5258" s="1" t="s">
        <v>10248</v>
      </c>
      <c r="D5258">
        <v>-118.510486682628</v>
      </c>
      <c r="E5258" s="2">
        <v>1.0401459854014601</v>
      </c>
      <c r="F5258">
        <v>502.35456057310802</v>
      </c>
      <c r="G5258">
        <f t="shared" si="247"/>
        <v>0</v>
      </c>
      <c r="H5258" s="3">
        <f t="shared" si="248"/>
        <v>2.7010103493102782</v>
      </c>
      <c r="I5258" s="3">
        <f t="shared" si="249"/>
        <v>2.7010103493102782</v>
      </c>
      <c r="J5258">
        <v>0</v>
      </c>
      <c r="K5258">
        <v>0</v>
      </c>
    </row>
    <row r="5259" spans="1:11" x14ac:dyDescent="0.2">
      <c r="A5259" t="s">
        <v>10249</v>
      </c>
      <c r="B5259" t="s">
        <v>9</v>
      </c>
      <c r="C5259" s="1" t="s">
        <v>10250</v>
      </c>
      <c r="D5259">
        <v>-118.983198599961</v>
      </c>
      <c r="E5259" s="2">
        <v>2.1463414634146298</v>
      </c>
      <c r="F5259">
        <v>69.835418994401095</v>
      </c>
      <c r="G5259">
        <f t="shared" si="247"/>
        <v>1</v>
      </c>
      <c r="H5259" s="3">
        <f t="shared" si="248"/>
        <v>1.8440757431444676</v>
      </c>
      <c r="I5259" s="3">
        <f t="shared" si="249"/>
        <v>1.8440757431444676</v>
      </c>
      <c r="J5259">
        <v>0</v>
      </c>
      <c r="K5259">
        <v>0</v>
      </c>
    </row>
    <row r="5260" spans="1:11" x14ac:dyDescent="0.2">
      <c r="A5260" t="s">
        <v>10251</v>
      </c>
      <c r="B5260" t="s">
        <v>9</v>
      </c>
      <c r="C5260" s="1" t="s">
        <v>10252</v>
      </c>
      <c r="D5260">
        <v>-119.184317330216</v>
      </c>
      <c r="E5260" s="2">
        <v>2.9285714285714199</v>
      </c>
      <c r="F5260">
        <v>362.42602547574199</v>
      </c>
      <c r="G5260">
        <f t="shared" si="247"/>
        <v>0</v>
      </c>
      <c r="H5260" s="3">
        <f t="shared" si="248"/>
        <v>2.5592193764073001</v>
      </c>
      <c r="I5260" s="3">
        <f t="shared" si="249"/>
        <v>2.5592193764073001</v>
      </c>
      <c r="J5260">
        <v>0</v>
      </c>
      <c r="K5260">
        <v>0</v>
      </c>
    </row>
    <row r="5261" spans="1:11" x14ac:dyDescent="0.2">
      <c r="A5261" t="s">
        <v>10253</v>
      </c>
      <c r="B5261" t="s">
        <v>9</v>
      </c>
      <c r="C5261" s="1" t="s">
        <v>10254</v>
      </c>
      <c r="D5261">
        <v>-122.124824836519</v>
      </c>
      <c r="E5261" s="2">
        <v>1</v>
      </c>
      <c r="F5261">
        <v>69.835418994440701</v>
      </c>
      <c r="G5261">
        <f t="shared" si="247"/>
        <v>1</v>
      </c>
      <c r="H5261" s="3">
        <f t="shared" si="248"/>
        <v>1.8440757431447139</v>
      </c>
      <c r="I5261" s="3">
        <f t="shared" si="249"/>
        <v>0</v>
      </c>
      <c r="J5261">
        <v>0</v>
      </c>
      <c r="K5261">
        <v>0</v>
      </c>
    </row>
    <row r="5262" spans="1:11" x14ac:dyDescent="0.2">
      <c r="A5262" t="s">
        <v>10255</v>
      </c>
      <c r="B5262" t="s">
        <v>9</v>
      </c>
      <c r="C5262">
        <v>38.516827478429597</v>
      </c>
      <c r="D5262">
        <v>-122.273130135407</v>
      </c>
      <c r="E5262" s="2">
        <v>1.09523809523809</v>
      </c>
      <c r="F5262">
        <v>640.59499518326299</v>
      </c>
      <c r="G5262">
        <f t="shared" si="247"/>
        <v>0</v>
      </c>
      <c r="H5262" s="3">
        <f t="shared" si="248"/>
        <v>2.8065835413012925</v>
      </c>
      <c r="I5262" s="3">
        <f t="shared" si="249"/>
        <v>2.8065835413012925</v>
      </c>
      <c r="J5262">
        <v>0</v>
      </c>
      <c r="K5262">
        <v>0</v>
      </c>
    </row>
    <row r="5263" spans="1:11" x14ac:dyDescent="0.2">
      <c r="A5263" t="s">
        <v>10256</v>
      </c>
      <c r="B5263" t="s">
        <v>9</v>
      </c>
      <c r="C5263" s="1" t="s">
        <v>10257</v>
      </c>
      <c r="D5263">
        <v>-122.807904228919</v>
      </c>
      <c r="E5263" s="2">
        <v>2.7088607594936698</v>
      </c>
      <c r="F5263">
        <v>293.48895524706302</v>
      </c>
      <c r="G5263">
        <f t="shared" si="247"/>
        <v>1</v>
      </c>
      <c r="H5263" s="3">
        <f t="shared" si="248"/>
        <v>2.4675917622599228</v>
      </c>
      <c r="I5263" s="3">
        <f t="shared" si="249"/>
        <v>2.4675917622599228</v>
      </c>
      <c r="J5263">
        <v>0</v>
      </c>
      <c r="K5263">
        <v>0</v>
      </c>
    </row>
    <row r="5264" spans="1:11" x14ac:dyDescent="0.2">
      <c r="A5264" t="s">
        <v>10258</v>
      </c>
      <c r="B5264" t="s">
        <v>9</v>
      </c>
      <c r="C5264" s="1" t="s">
        <v>10259</v>
      </c>
      <c r="D5264">
        <v>-120.65688161953101</v>
      </c>
      <c r="E5264" s="2">
        <v>1.3095238095238</v>
      </c>
      <c r="F5264">
        <v>400.15597496130601</v>
      </c>
      <c r="G5264">
        <f t="shared" si="247"/>
        <v>0</v>
      </c>
      <c r="H5264" s="3">
        <f t="shared" si="248"/>
        <v>2.6022293059815746</v>
      </c>
      <c r="I5264" s="3">
        <f t="shared" si="249"/>
        <v>2.6022293059815746</v>
      </c>
      <c r="J5264">
        <v>0</v>
      </c>
      <c r="K5264">
        <v>0</v>
      </c>
    </row>
    <row r="5265" spans="1:11" x14ac:dyDescent="0.2">
      <c r="A5265" t="s">
        <v>10260</v>
      </c>
      <c r="B5265" t="s">
        <v>9</v>
      </c>
      <c r="C5265" s="1" t="s">
        <v>10261</v>
      </c>
      <c r="D5265">
        <v>-121.33153525159599</v>
      </c>
      <c r="E5265" s="2">
        <v>1</v>
      </c>
      <c r="F5265">
        <v>130.47052181293799</v>
      </c>
      <c r="G5265">
        <f t="shared" si="247"/>
        <v>1</v>
      </c>
      <c r="H5265" s="3">
        <f t="shared" si="248"/>
        <v>2.1155123993362239</v>
      </c>
      <c r="I5265" s="3">
        <f t="shared" si="249"/>
        <v>0</v>
      </c>
      <c r="J5265">
        <v>0</v>
      </c>
      <c r="K5265">
        <v>0</v>
      </c>
    </row>
    <row r="5266" spans="1:11" x14ac:dyDescent="0.2">
      <c r="A5266" t="s">
        <v>10262</v>
      </c>
      <c r="B5266" t="s">
        <v>9</v>
      </c>
      <c r="C5266" s="1" t="s">
        <v>10263</v>
      </c>
      <c r="D5266">
        <v>-121.437944798971</v>
      </c>
      <c r="E5266" s="2">
        <v>1</v>
      </c>
      <c r="F5266">
        <v>69.835418994294301</v>
      </c>
      <c r="G5266">
        <f t="shared" si="247"/>
        <v>1</v>
      </c>
      <c r="H5266" s="3">
        <f t="shared" si="248"/>
        <v>1.8440757431438035</v>
      </c>
      <c r="I5266" s="3">
        <f t="shared" si="249"/>
        <v>0</v>
      </c>
      <c r="J5266">
        <v>0</v>
      </c>
      <c r="K5266">
        <v>0</v>
      </c>
    </row>
    <row r="5267" spans="1:11" x14ac:dyDescent="0.2">
      <c r="A5267" t="s">
        <v>10264</v>
      </c>
      <c r="B5267" t="s">
        <v>9</v>
      </c>
      <c r="C5267">
        <v>39.877761647176797</v>
      </c>
      <c r="D5267">
        <v>-121.756496582986</v>
      </c>
      <c r="E5267" s="2">
        <v>1</v>
      </c>
      <c r="F5267">
        <v>69.835418994516104</v>
      </c>
      <c r="G5267">
        <f t="shared" si="247"/>
        <v>1</v>
      </c>
      <c r="H5267" s="3">
        <f t="shared" si="248"/>
        <v>1.8440757431451829</v>
      </c>
      <c r="I5267" s="3">
        <f t="shared" si="249"/>
        <v>0</v>
      </c>
      <c r="J5267">
        <v>0</v>
      </c>
      <c r="K5267">
        <v>0</v>
      </c>
    </row>
    <row r="5268" spans="1:11" x14ac:dyDescent="0.2">
      <c r="A5268" t="s">
        <v>10265</v>
      </c>
      <c r="B5268" t="s">
        <v>9</v>
      </c>
      <c r="C5268" s="1" t="s">
        <v>10266</v>
      </c>
      <c r="D5268">
        <v>-122.14586206194799</v>
      </c>
      <c r="E5268" s="2">
        <v>1</v>
      </c>
      <c r="F5268">
        <v>69.835418994378898</v>
      </c>
      <c r="G5268">
        <f t="shared" si="247"/>
        <v>1</v>
      </c>
      <c r="H5268" s="3">
        <f t="shared" si="248"/>
        <v>1.8440757431443298</v>
      </c>
      <c r="I5268" s="3">
        <f t="shared" si="249"/>
        <v>0</v>
      </c>
      <c r="J5268">
        <v>0</v>
      </c>
      <c r="K5268">
        <v>0</v>
      </c>
    </row>
    <row r="5269" spans="1:11" x14ac:dyDescent="0.2">
      <c r="A5269" t="s">
        <v>10267</v>
      </c>
      <c r="B5269" t="s">
        <v>9</v>
      </c>
      <c r="C5269" s="1" t="s">
        <v>10268</v>
      </c>
      <c r="D5269">
        <v>-121.66776781482901</v>
      </c>
      <c r="E5269" s="2">
        <v>2.5476190476190399</v>
      </c>
      <c r="F5269">
        <v>69.835418994600801</v>
      </c>
      <c r="G5269">
        <f t="shared" si="247"/>
        <v>1</v>
      </c>
      <c r="H5269" s="3">
        <f t="shared" si="248"/>
        <v>1.8440757431457095</v>
      </c>
      <c r="I5269" s="3">
        <f t="shared" si="249"/>
        <v>1.8440757431457095</v>
      </c>
      <c r="J5269">
        <v>0</v>
      </c>
      <c r="K5269">
        <v>0</v>
      </c>
    </row>
    <row r="5270" spans="1:11" x14ac:dyDescent="0.2">
      <c r="A5270" t="s">
        <v>10269</v>
      </c>
      <c r="B5270" t="s">
        <v>9</v>
      </c>
      <c r="C5270" s="1" t="s">
        <v>10270</v>
      </c>
      <c r="D5270">
        <v>-122.81813841072599</v>
      </c>
      <c r="E5270" s="2">
        <v>2.6097560975609699</v>
      </c>
      <c r="F5270">
        <v>566.68068362580698</v>
      </c>
      <c r="G5270">
        <f t="shared" si="247"/>
        <v>0</v>
      </c>
      <c r="H5270" s="3">
        <f t="shared" si="248"/>
        <v>2.7533384091516457</v>
      </c>
      <c r="I5270" s="3">
        <f t="shared" si="249"/>
        <v>2.7533384091516457</v>
      </c>
      <c r="J5270">
        <v>0</v>
      </c>
      <c r="K5270">
        <v>0</v>
      </c>
    </row>
    <row r="5271" spans="1:11" x14ac:dyDescent="0.2">
      <c r="A5271" t="s">
        <v>10271</v>
      </c>
      <c r="B5271" t="s">
        <v>9</v>
      </c>
      <c r="C5271" s="1" t="s">
        <v>10272</v>
      </c>
      <c r="D5271">
        <v>-122.52131958676399</v>
      </c>
      <c r="E5271" s="2">
        <v>1.1463414634146301</v>
      </c>
      <c r="F5271">
        <v>69.835418994372503</v>
      </c>
      <c r="G5271">
        <f t="shared" si="247"/>
        <v>1</v>
      </c>
      <c r="H5271" s="3">
        <f t="shared" si="248"/>
        <v>1.8440757431442898</v>
      </c>
      <c r="I5271" s="3">
        <f t="shared" si="249"/>
        <v>1.8440757431442898</v>
      </c>
      <c r="J5271">
        <v>0</v>
      </c>
      <c r="K5271">
        <v>0</v>
      </c>
    </row>
    <row r="5272" spans="1:11" x14ac:dyDescent="0.2">
      <c r="A5272" t="s">
        <v>10273</v>
      </c>
      <c r="B5272" t="s">
        <v>9</v>
      </c>
      <c r="C5272" s="1" t="s">
        <v>10274</v>
      </c>
      <c r="D5272">
        <v>-123.949446034983</v>
      </c>
      <c r="E5272" s="2">
        <v>1.38095238095238</v>
      </c>
      <c r="F5272">
        <v>69.835418994509695</v>
      </c>
      <c r="G5272">
        <f t="shared" si="247"/>
        <v>1</v>
      </c>
      <c r="H5272" s="3">
        <f t="shared" si="248"/>
        <v>1.8440757431451431</v>
      </c>
      <c r="I5272" s="3">
        <f t="shared" si="249"/>
        <v>1.8440757431451431</v>
      </c>
      <c r="J5272">
        <v>0</v>
      </c>
      <c r="K5272">
        <v>0</v>
      </c>
    </row>
    <row r="5273" spans="1:11" x14ac:dyDescent="0.2">
      <c r="A5273" t="s">
        <v>10275</v>
      </c>
      <c r="B5273" t="s">
        <v>9</v>
      </c>
      <c r="C5273" s="1" t="s">
        <v>10276</v>
      </c>
      <c r="D5273">
        <v>-122.239341243734</v>
      </c>
      <c r="E5273" s="2">
        <v>1.0476190476190399</v>
      </c>
      <c r="F5273">
        <v>193.43923423147501</v>
      </c>
      <c r="G5273">
        <f t="shared" si="247"/>
        <v>1</v>
      </c>
      <c r="H5273" s="3">
        <f t="shared" si="248"/>
        <v>2.2865445642771234</v>
      </c>
      <c r="I5273" s="3">
        <f t="shared" si="249"/>
        <v>2.2865445642771234</v>
      </c>
      <c r="J5273">
        <v>0</v>
      </c>
      <c r="K5273">
        <v>0</v>
      </c>
    </row>
    <row r="5274" spans="1:11" x14ac:dyDescent="0.2">
      <c r="A5274" t="s">
        <v>10277</v>
      </c>
      <c r="B5274" t="s">
        <v>9</v>
      </c>
      <c r="C5274" s="1" t="s">
        <v>10278</v>
      </c>
      <c r="D5274">
        <v>-120.79845593009399</v>
      </c>
      <c r="E5274" s="2">
        <v>3.5277777777777701</v>
      </c>
      <c r="F5274">
        <v>135.357211585062</v>
      </c>
      <c r="G5274">
        <f t="shared" si="247"/>
        <v>1</v>
      </c>
      <c r="H5274" s="3">
        <f t="shared" si="248"/>
        <v>2.1314813991398789</v>
      </c>
      <c r="I5274" s="3">
        <f t="shared" si="249"/>
        <v>2.1314813991398789</v>
      </c>
      <c r="J5274">
        <v>0</v>
      </c>
      <c r="K5274">
        <v>0</v>
      </c>
    </row>
    <row r="5275" spans="1:11" x14ac:dyDescent="0.2">
      <c r="A5275" t="s">
        <v>10279</v>
      </c>
      <c r="B5275" t="s">
        <v>9</v>
      </c>
      <c r="C5275" s="1" t="s">
        <v>10280</v>
      </c>
      <c r="D5275">
        <v>-120.20517357865501</v>
      </c>
      <c r="E5275" s="2">
        <v>4.2871287128712803</v>
      </c>
      <c r="F5275">
        <v>230.622883440034</v>
      </c>
      <c r="G5275">
        <f t="shared" si="247"/>
        <v>1</v>
      </c>
      <c r="H5275" s="3">
        <f t="shared" si="248"/>
        <v>2.3629023977490675</v>
      </c>
      <c r="I5275" s="3">
        <f t="shared" si="249"/>
        <v>2.3629023977490675</v>
      </c>
      <c r="J5275">
        <v>0</v>
      </c>
      <c r="K5275">
        <v>0</v>
      </c>
    </row>
    <row r="5276" spans="1:11" x14ac:dyDescent="0.2">
      <c r="A5276" t="s">
        <v>10281</v>
      </c>
      <c r="B5276" t="s">
        <v>9</v>
      </c>
      <c r="C5276" s="1" t="s">
        <v>10282</v>
      </c>
      <c r="D5276">
        <v>-122.59074283367799</v>
      </c>
      <c r="E5276" s="2">
        <v>2.4390243902439002</v>
      </c>
      <c r="F5276">
        <v>195.97970250709199</v>
      </c>
      <c r="G5276">
        <f t="shared" si="247"/>
        <v>1</v>
      </c>
      <c r="H5276" s="3">
        <f t="shared" si="248"/>
        <v>2.2922110940828166</v>
      </c>
      <c r="I5276" s="3">
        <f t="shared" si="249"/>
        <v>2.2922110940828166</v>
      </c>
      <c r="J5276">
        <v>0</v>
      </c>
      <c r="K5276">
        <v>0</v>
      </c>
    </row>
    <row r="5277" spans="1:11" x14ac:dyDescent="0.2">
      <c r="A5277" t="s">
        <v>10283</v>
      </c>
      <c r="B5277" t="s">
        <v>9</v>
      </c>
      <c r="C5277" s="1" t="s">
        <v>10284</v>
      </c>
      <c r="D5277">
        <v>-122.158013421296</v>
      </c>
      <c r="E5277" s="2">
        <v>1</v>
      </c>
      <c r="F5277">
        <v>78.0685035862235</v>
      </c>
      <c r="G5277">
        <f t="shared" si="247"/>
        <v>1</v>
      </c>
      <c r="H5277" s="3">
        <f t="shared" si="248"/>
        <v>1.8924758549061989</v>
      </c>
      <c r="I5277" s="3">
        <f t="shared" si="249"/>
        <v>0</v>
      </c>
      <c r="J5277">
        <v>0</v>
      </c>
      <c r="K5277">
        <v>0</v>
      </c>
    </row>
    <row r="5278" spans="1:11" x14ac:dyDescent="0.2">
      <c r="A5278" t="s">
        <v>10285</v>
      </c>
      <c r="B5278" t="s">
        <v>9</v>
      </c>
      <c r="C5278" s="1" t="s">
        <v>10286</v>
      </c>
      <c r="D5278">
        <v>-123.111643438866</v>
      </c>
      <c r="E5278" s="2">
        <v>1.94117647058823</v>
      </c>
      <c r="F5278">
        <v>125.313151079885</v>
      </c>
      <c r="G5278">
        <f t="shared" si="247"/>
        <v>1</v>
      </c>
      <c r="H5278" s="3">
        <f t="shared" si="248"/>
        <v>2.09799665073652</v>
      </c>
      <c r="I5278" s="3">
        <f t="shared" si="249"/>
        <v>2.09799665073652</v>
      </c>
      <c r="J5278">
        <v>0</v>
      </c>
      <c r="K5278">
        <v>0</v>
      </c>
    </row>
    <row r="5279" spans="1:11" x14ac:dyDescent="0.2">
      <c r="A5279" t="s">
        <v>10287</v>
      </c>
      <c r="B5279" t="s">
        <v>9</v>
      </c>
      <c r="C5279" s="1" t="s">
        <v>10288</v>
      </c>
      <c r="D5279">
        <v>-123.078857887035</v>
      </c>
      <c r="E5279" s="2">
        <v>4.3414634146341404</v>
      </c>
      <c r="F5279">
        <v>118.394353820768</v>
      </c>
      <c r="G5279">
        <f t="shared" si="247"/>
        <v>1</v>
      </c>
      <c r="H5279" s="3">
        <f t="shared" si="248"/>
        <v>2.0733309915511469</v>
      </c>
      <c r="I5279" s="3">
        <f t="shared" si="249"/>
        <v>2.0733309915511469</v>
      </c>
      <c r="J5279">
        <v>0</v>
      </c>
      <c r="K5279">
        <v>0</v>
      </c>
    </row>
    <row r="5280" spans="1:11" x14ac:dyDescent="0.2">
      <c r="A5280" t="s">
        <v>10289</v>
      </c>
      <c r="B5280" t="s">
        <v>9</v>
      </c>
      <c r="C5280" s="1" t="s">
        <v>10290</v>
      </c>
      <c r="D5280">
        <v>-121.81625786670401</v>
      </c>
      <c r="E5280" s="2">
        <v>2.8</v>
      </c>
      <c r="F5280">
        <v>261.406313845586</v>
      </c>
      <c r="G5280">
        <f t="shared" si="247"/>
        <v>1</v>
      </c>
      <c r="H5280" s="3">
        <f t="shared" si="248"/>
        <v>2.4173160730501193</v>
      </c>
      <c r="I5280" s="3">
        <f t="shared" si="249"/>
        <v>2.4173160730501193</v>
      </c>
      <c r="J5280">
        <v>0</v>
      </c>
      <c r="K5280">
        <v>0</v>
      </c>
    </row>
    <row r="5281" spans="1:11" x14ac:dyDescent="0.2">
      <c r="A5281" t="s">
        <v>10291</v>
      </c>
      <c r="B5281" t="s">
        <v>9</v>
      </c>
      <c r="C5281" s="1" t="s">
        <v>10292</v>
      </c>
      <c r="D5281">
        <v>-118.928237365489</v>
      </c>
      <c r="E5281" s="2">
        <v>3.1428571428571401</v>
      </c>
      <c r="F5281">
        <v>69.835418994363295</v>
      </c>
      <c r="G5281">
        <f t="shared" si="247"/>
        <v>1</v>
      </c>
      <c r="H5281" s="3">
        <f t="shared" si="248"/>
        <v>1.8440757431442327</v>
      </c>
      <c r="I5281" s="3">
        <f t="shared" si="249"/>
        <v>1.8440757431442327</v>
      </c>
      <c r="J5281">
        <v>0</v>
      </c>
      <c r="K5281">
        <v>0</v>
      </c>
    </row>
    <row r="5282" spans="1:11" x14ac:dyDescent="0.2">
      <c r="A5282" t="s">
        <v>10293</v>
      </c>
      <c r="B5282" t="s">
        <v>9</v>
      </c>
      <c r="C5282" s="1" t="s">
        <v>10294</v>
      </c>
      <c r="D5282">
        <v>-122.46853204551201</v>
      </c>
      <c r="E5282" s="2">
        <v>1.1547619047619</v>
      </c>
      <c r="F5282">
        <v>758.64734736981302</v>
      </c>
      <c r="G5282">
        <f t="shared" si="247"/>
        <v>0</v>
      </c>
      <c r="H5282" s="3">
        <f t="shared" si="248"/>
        <v>2.880039943639336</v>
      </c>
      <c r="I5282" s="3">
        <f t="shared" si="249"/>
        <v>2.880039943639336</v>
      </c>
      <c r="J5282">
        <v>0</v>
      </c>
      <c r="K5282">
        <v>0</v>
      </c>
    </row>
    <row r="5283" spans="1:11" x14ac:dyDescent="0.2">
      <c r="A5283" t="s">
        <v>10295</v>
      </c>
      <c r="B5283" t="s">
        <v>9</v>
      </c>
      <c r="C5283" s="1" t="s">
        <v>10296</v>
      </c>
      <c r="D5283">
        <v>-121.332338820337</v>
      </c>
      <c r="E5283" s="2">
        <v>1.0291262135922301</v>
      </c>
      <c r="F5283">
        <v>192.59865207391999</v>
      </c>
      <c r="G5283">
        <f t="shared" si="247"/>
        <v>1</v>
      </c>
      <c r="H5283" s="3">
        <f t="shared" si="248"/>
        <v>2.2846532433341697</v>
      </c>
      <c r="I5283" s="3">
        <f t="shared" si="249"/>
        <v>2.2846532433341697</v>
      </c>
      <c r="J5283">
        <v>0</v>
      </c>
      <c r="K5283">
        <v>0</v>
      </c>
    </row>
    <row r="5284" spans="1:11" x14ac:dyDescent="0.2">
      <c r="A5284" t="s">
        <v>10297</v>
      </c>
      <c r="B5284" t="s">
        <v>9</v>
      </c>
      <c r="C5284" s="1" t="s">
        <v>10298</v>
      </c>
      <c r="D5284">
        <v>-122.373634383606</v>
      </c>
      <c r="E5284" s="2">
        <v>1.1951219512195099</v>
      </c>
      <c r="F5284">
        <v>69.835418994456305</v>
      </c>
      <c r="G5284">
        <f t="shared" si="247"/>
        <v>1</v>
      </c>
      <c r="H5284" s="3">
        <f t="shared" si="248"/>
        <v>1.8440757431448109</v>
      </c>
      <c r="I5284" s="3">
        <f t="shared" si="249"/>
        <v>1.8440757431448109</v>
      </c>
      <c r="J5284">
        <v>0</v>
      </c>
      <c r="K5284">
        <v>0</v>
      </c>
    </row>
    <row r="5285" spans="1:11" x14ac:dyDescent="0.2">
      <c r="A5285" t="s">
        <v>10299</v>
      </c>
      <c r="B5285" t="s">
        <v>9</v>
      </c>
      <c r="C5285" s="1" t="s">
        <v>10300</v>
      </c>
      <c r="D5285">
        <v>-121.757653532332</v>
      </c>
      <c r="E5285" s="2">
        <v>1</v>
      </c>
      <c r="F5285">
        <v>69.835418994338397</v>
      </c>
      <c r="G5285">
        <f t="shared" si="247"/>
        <v>1</v>
      </c>
      <c r="H5285" s="3">
        <f t="shared" si="248"/>
        <v>1.8440757431440777</v>
      </c>
      <c r="I5285" s="3">
        <f t="shared" si="249"/>
        <v>0</v>
      </c>
      <c r="J5285">
        <v>0</v>
      </c>
      <c r="K5285">
        <v>0</v>
      </c>
    </row>
    <row r="5286" spans="1:11" x14ac:dyDescent="0.2">
      <c r="A5286" t="s">
        <v>10301</v>
      </c>
      <c r="B5286" t="s">
        <v>9</v>
      </c>
      <c r="C5286">
        <v>35.883721078718899</v>
      </c>
      <c r="D5286">
        <v>-121.167044207256</v>
      </c>
      <c r="E5286" s="2">
        <v>1.2051282051282</v>
      </c>
      <c r="F5286">
        <v>305.06974705970299</v>
      </c>
      <c r="G5286">
        <f t="shared" si="247"/>
        <v>0</v>
      </c>
      <c r="H5286" s="3">
        <f t="shared" si="248"/>
        <v>2.4843991419705791</v>
      </c>
      <c r="I5286" s="3">
        <f t="shared" si="249"/>
        <v>2.4843991419705791</v>
      </c>
      <c r="J5286">
        <v>0</v>
      </c>
      <c r="K5286">
        <v>0</v>
      </c>
    </row>
    <row r="5287" spans="1:11" x14ac:dyDescent="0.2">
      <c r="A5287" t="s">
        <v>10302</v>
      </c>
      <c r="B5287" t="s">
        <v>9</v>
      </c>
      <c r="C5287" s="1" t="s">
        <v>10303</v>
      </c>
      <c r="D5287">
        <v>-119.101484117556</v>
      </c>
      <c r="E5287" s="2">
        <v>1</v>
      </c>
      <c r="F5287">
        <v>139.67083798864499</v>
      </c>
      <c r="G5287">
        <f t="shared" si="247"/>
        <v>1</v>
      </c>
      <c r="H5287" s="3">
        <f t="shared" si="248"/>
        <v>2.1451057388079602</v>
      </c>
      <c r="I5287" s="3">
        <f t="shared" si="249"/>
        <v>0</v>
      </c>
      <c r="J5287">
        <v>0</v>
      </c>
      <c r="K5287">
        <v>0</v>
      </c>
    </row>
    <row r="5288" spans="1:11" x14ac:dyDescent="0.2">
      <c r="A5288" t="s">
        <v>10304</v>
      </c>
      <c r="B5288" t="s">
        <v>9</v>
      </c>
      <c r="C5288" s="1" t="s">
        <v>10305</v>
      </c>
      <c r="D5288">
        <v>-121.644328685448</v>
      </c>
      <c r="E5288" s="2">
        <v>1</v>
      </c>
      <c r="F5288">
        <v>158.39520401337899</v>
      </c>
      <c r="G5288">
        <f t="shared" si="247"/>
        <v>1</v>
      </c>
      <c r="H5288" s="3">
        <f t="shared" si="248"/>
        <v>2.1997420276192723</v>
      </c>
      <c r="I5288" s="3">
        <f t="shared" si="249"/>
        <v>0</v>
      </c>
      <c r="J5288">
        <v>0</v>
      </c>
      <c r="K5288">
        <v>0</v>
      </c>
    </row>
    <row r="5289" spans="1:11" x14ac:dyDescent="0.2">
      <c r="A5289" t="s">
        <v>10306</v>
      </c>
      <c r="B5289" t="s">
        <v>9</v>
      </c>
      <c r="C5289" s="1" t="s">
        <v>10307</v>
      </c>
      <c r="D5289">
        <v>-120.77908270211999</v>
      </c>
      <c r="E5289" s="2">
        <v>1</v>
      </c>
      <c r="F5289">
        <v>139.670837988849</v>
      </c>
      <c r="G5289">
        <f t="shared" si="247"/>
        <v>1</v>
      </c>
      <c r="H5289" s="3">
        <f t="shared" si="248"/>
        <v>2.1451057388085943</v>
      </c>
      <c r="I5289" s="3">
        <f t="shared" si="249"/>
        <v>0</v>
      </c>
      <c r="J5289">
        <v>0</v>
      </c>
      <c r="K5289">
        <v>0</v>
      </c>
    </row>
    <row r="5290" spans="1:11" x14ac:dyDescent="0.2">
      <c r="A5290" t="s">
        <v>10308</v>
      </c>
      <c r="B5290" t="s">
        <v>9</v>
      </c>
      <c r="C5290" s="1" t="s">
        <v>10309</v>
      </c>
      <c r="D5290">
        <v>-121.176770428833</v>
      </c>
      <c r="E5290" s="2">
        <v>1</v>
      </c>
      <c r="F5290">
        <v>69.835418994395596</v>
      </c>
      <c r="G5290">
        <f t="shared" si="247"/>
        <v>1</v>
      </c>
      <c r="H5290" s="3">
        <f t="shared" si="248"/>
        <v>1.8440757431444335</v>
      </c>
      <c r="I5290" s="3">
        <f t="shared" si="249"/>
        <v>0</v>
      </c>
      <c r="J5290">
        <v>0</v>
      </c>
      <c r="K5290">
        <v>0</v>
      </c>
    </row>
    <row r="5291" spans="1:11" x14ac:dyDescent="0.2">
      <c r="A5291" t="s">
        <v>10310</v>
      </c>
      <c r="B5291" t="s">
        <v>9</v>
      </c>
      <c r="C5291" s="1" t="s">
        <v>10311</v>
      </c>
      <c r="D5291">
        <v>-121.674278670899</v>
      </c>
      <c r="E5291" s="2">
        <v>1</v>
      </c>
      <c r="F5291">
        <v>211.23522599536099</v>
      </c>
      <c r="G5291">
        <f t="shared" si="247"/>
        <v>1</v>
      </c>
      <c r="H5291" s="3">
        <f t="shared" si="248"/>
        <v>2.3247663436900603</v>
      </c>
      <c r="I5291" s="3">
        <f t="shared" si="249"/>
        <v>0</v>
      </c>
      <c r="J5291">
        <v>0</v>
      </c>
      <c r="K5291">
        <v>0</v>
      </c>
    </row>
    <row r="5292" spans="1:11" x14ac:dyDescent="0.2">
      <c r="A5292" t="s">
        <v>10312</v>
      </c>
      <c r="B5292" t="s">
        <v>9</v>
      </c>
      <c r="C5292" s="1" t="s">
        <v>10313</v>
      </c>
      <c r="D5292">
        <v>-121.36174513259699</v>
      </c>
      <c r="E5292" s="2">
        <v>1.0062893081761</v>
      </c>
      <c r="F5292">
        <v>1596.27235809334</v>
      </c>
      <c r="G5292">
        <f t="shared" si="247"/>
        <v>0</v>
      </c>
      <c r="H5292" s="3">
        <f t="shared" si="248"/>
        <v>3.2031069932337659</v>
      </c>
      <c r="I5292" s="3">
        <f t="shared" si="249"/>
        <v>3.2031069932337659</v>
      </c>
      <c r="J5292">
        <v>0</v>
      </c>
      <c r="K5292">
        <v>0</v>
      </c>
    </row>
    <row r="5293" spans="1:11" x14ac:dyDescent="0.2">
      <c r="A5293" t="s">
        <v>10314</v>
      </c>
      <c r="B5293" t="s">
        <v>9</v>
      </c>
      <c r="C5293" s="1" t="s">
        <v>10315</v>
      </c>
      <c r="D5293">
        <v>-118.15650967545599</v>
      </c>
      <c r="E5293" s="2">
        <v>1</v>
      </c>
      <c r="F5293">
        <v>69.835418994383005</v>
      </c>
      <c r="G5293">
        <f t="shared" si="247"/>
        <v>1</v>
      </c>
      <c r="H5293" s="3">
        <f t="shared" si="248"/>
        <v>1.8440757431443553</v>
      </c>
      <c r="I5293" s="3">
        <f t="shared" si="249"/>
        <v>0</v>
      </c>
      <c r="J5293">
        <v>0</v>
      </c>
      <c r="K5293">
        <v>0</v>
      </c>
    </row>
    <row r="5294" spans="1:11" x14ac:dyDescent="0.2">
      <c r="A5294" t="s">
        <v>10316</v>
      </c>
      <c r="B5294" t="s">
        <v>9</v>
      </c>
      <c r="C5294" s="1" t="s">
        <v>10317</v>
      </c>
      <c r="D5294">
        <v>-118.128716424166</v>
      </c>
      <c r="E5294" s="2">
        <v>1</v>
      </c>
      <c r="F5294">
        <v>69.835418994384</v>
      </c>
      <c r="G5294">
        <f t="shared" si="247"/>
        <v>1</v>
      </c>
      <c r="H5294" s="3">
        <f t="shared" si="248"/>
        <v>1.8440757431443613</v>
      </c>
      <c r="I5294" s="3">
        <f t="shared" si="249"/>
        <v>0</v>
      </c>
      <c r="J5294">
        <v>0</v>
      </c>
      <c r="K5294">
        <v>0</v>
      </c>
    </row>
    <row r="5295" spans="1:11" x14ac:dyDescent="0.2">
      <c r="A5295" t="s">
        <v>10318</v>
      </c>
      <c r="B5295" t="s">
        <v>9</v>
      </c>
      <c r="C5295">
        <v>36.723774687793401</v>
      </c>
      <c r="D5295">
        <v>-119.17385689723601</v>
      </c>
      <c r="E5295" s="2">
        <v>2.1951219512195101</v>
      </c>
      <c r="F5295">
        <v>69.835418994373796</v>
      </c>
      <c r="G5295">
        <f t="shared" si="247"/>
        <v>1</v>
      </c>
      <c r="H5295" s="3">
        <f t="shared" si="248"/>
        <v>1.844075743144298</v>
      </c>
      <c r="I5295" s="3">
        <f t="shared" si="249"/>
        <v>1.844075743144298</v>
      </c>
      <c r="J5295">
        <v>0</v>
      </c>
      <c r="K5295">
        <v>0</v>
      </c>
    </row>
    <row r="5296" spans="1:11" x14ac:dyDescent="0.2">
      <c r="A5296" t="s">
        <v>10319</v>
      </c>
      <c r="B5296" t="s">
        <v>9</v>
      </c>
      <c r="C5296" s="1" t="s">
        <v>10320</v>
      </c>
      <c r="D5296">
        <v>-121.433438731587</v>
      </c>
      <c r="E5296" s="2">
        <v>1</v>
      </c>
      <c r="F5296">
        <v>139.67083798898599</v>
      </c>
      <c r="G5296">
        <f t="shared" si="247"/>
        <v>1</v>
      </c>
      <c r="H5296" s="3">
        <f t="shared" si="248"/>
        <v>2.1451057388090202</v>
      </c>
      <c r="I5296" s="3">
        <f t="shared" si="249"/>
        <v>0</v>
      </c>
      <c r="J5296">
        <v>0</v>
      </c>
      <c r="K5296">
        <v>0</v>
      </c>
    </row>
    <row r="5297" spans="1:11" x14ac:dyDescent="0.2">
      <c r="A5297" t="s">
        <v>10321</v>
      </c>
      <c r="B5297" t="s">
        <v>9</v>
      </c>
      <c r="C5297" s="1" t="s">
        <v>10322</v>
      </c>
      <c r="D5297">
        <v>-121.176844932775</v>
      </c>
      <c r="E5297" s="2">
        <v>1</v>
      </c>
      <c r="F5297">
        <v>423.64071511465602</v>
      </c>
      <c r="G5297">
        <f t="shared" si="247"/>
        <v>0</v>
      </c>
      <c r="H5297" s="3">
        <f t="shared" si="248"/>
        <v>2.6269976924644687</v>
      </c>
      <c r="I5297" s="3">
        <f t="shared" si="249"/>
        <v>0</v>
      </c>
      <c r="J5297">
        <v>0</v>
      </c>
      <c r="K5297">
        <v>0</v>
      </c>
    </row>
    <row r="5298" spans="1:11" x14ac:dyDescent="0.2">
      <c r="A5298" t="s">
        <v>10323</v>
      </c>
      <c r="B5298" t="s">
        <v>9</v>
      </c>
      <c r="C5298" s="1" t="s">
        <v>10324</v>
      </c>
      <c r="D5298">
        <v>-120.260093435483</v>
      </c>
      <c r="E5298" s="2">
        <v>1</v>
      </c>
      <c r="F5298">
        <v>69.835418994469194</v>
      </c>
      <c r="G5298">
        <f t="shared" si="247"/>
        <v>1</v>
      </c>
      <c r="H5298" s="3">
        <f t="shared" si="248"/>
        <v>1.8440757431448911</v>
      </c>
      <c r="I5298" s="3">
        <f t="shared" si="249"/>
        <v>0</v>
      </c>
      <c r="J5298">
        <v>0</v>
      </c>
      <c r="K5298">
        <v>0</v>
      </c>
    </row>
    <row r="5299" spans="1:11" x14ac:dyDescent="0.2">
      <c r="A5299" t="s">
        <v>10325</v>
      </c>
      <c r="B5299" t="s">
        <v>9</v>
      </c>
      <c r="C5299" s="1" t="s">
        <v>10326</v>
      </c>
      <c r="D5299">
        <v>-120.93056846484301</v>
      </c>
      <c r="E5299" s="2">
        <v>2.3777777777777702</v>
      </c>
      <c r="F5299">
        <v>69.835418994543303</v>
      </c>
      <c r="G5299">
        <f t="shared" si="247"/>
        <v>1</v>
      </c>
      <c r="H5299" s="3">
        <f t="shared" si="248"/>
        <v>1.8440757431453521</v>
      </c>
      <c r="I5299" s="3">
        <f t="shared" si="249"/>
        <v>1.8440757431453521</v>
      </c>
      <c r="J5299">
        <v>0</v>
      </c>
      <c r="K5299">
        <v>0</v>
      </c>
    </row>
    <row r="5300" spans="1:11" x14ac:dyDescent="0.2">
      <c r="A5300" t="s">
        <v>10327</v>
      </c>
      <c r="B5300" t="s">
        <v>9</v>
      </c>
      <c r="C5300" s="1" t="s">
        <v>10328</v>
      </c>
      <c r="D5300">
        <v>-120.740465107864</v>
      </c>
      <c r="E5300" s="2">
        <v>1</v>
      </c>
      <c r="F5300">
        <v>108.61307816545499</v>
      </c>
      <c r="G5300">
        <f t="shared" si="247"/>
        <v>1</v>
      </c>
      <c r="H5300" s="3">
        <f t="shared" si="248"/>
        <v>2.0358821220587604</v>
      </c>
      <c r="I5300" s="3">
        <f t="shared" si="249"/>
        <v>0</v>
      </c>
      <c r="J5300">
        <v>0</v>
      </c>
      <c r="K5300">
        <v>0</v>
      </c>
    </row>
    <row r="5301" spans="1:11" x14ac:dyDescent="0.2">
      <c r="A5301" t="s">
        <v>10329</v>
      </c>
      <c r="B5301" t="s">
        <v>9</v>
      </c>
      <c r="C5301" s="1" t="s">
        <v>10330</v>
      </c>
      <c r="D5301">
        <v>-120.13842871862499</v>
      </c>
      <c r="E5301" s="2">
        <v>1.0882352941176401</v>
      </c>
      <c r="F5301">
        <v>118.89509759103299</v>
      </c>
      <c r="G5301">
        <f t="shared" si="247"/>
        <v>1</v>
      </c>
      <c r="H5301" s="3">
        <f t="shared" si="248"/>
        <v>2.0751639476964354</v>
      </c>
      <c r="I5301" s="3">
        <f t="shared" si="249"/>
        <v>2.0751639476964354</v>
      </c>
      <c r="J5301">
        <v>0</v>
      </c>
      <c r="K5301">
        <v>0</v>
      </c>
    </row>
    <row r="5302" spans="1:11" x14ac:dyDescent="0.2">
      <c r="A5302" t="s">
        <v>10331</v>
      </c>
      <c r="B5302" t="s">
        <v>9</v>
      </c>
      <c r="C5302" s="1" t="s">
        <v>10332</v>
      </c>
      <c r="D5302">
        <v>-121.119458074823</v>
      </c>
      <c r="E5302" s="2">
        <v>1</v>
      </c>
      <c r="F5302">
        <v>69.835418994485707</v>
      </c>
      <c r="G5302">
        <f t="shared" si="247"/>
        <v>1</v>
      </c>
      <c r="H5302" s="3">
        <f t="shared" si="248"/>
        <v>1.8440757431449939</v>
      </c>
      <c r="I5302" s="3">
        <f t="shared" si="249"/>
        <v>0</v>
      </c>
      <c r="J5302">
        <v>0</v>
      </c>
      <c r="K5302">
        <v>0</v>
      </c>
    </row>
  </sheetData>
  <autoFilter ref="E1:E5302" xr:uid="{A578A54E-89CD-42D3-85AD-07E2FFD3066E}"/>
  <pageMargins left="0.7" right="0.7" top="0.75" bottom="0.75" header="0.3" footer="0.3"/>
  <pageSetup orientation="portrait" horizontalDpi="1200" verticalDpi="1200" r:id="rId1"/>
  <headerFooter>
    <oddHeader>&amp;R&amp;F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EE59A-F838-F941-826B-92381C40AD56}">
  <dimension ref="A1:O3625"/>
  <sheetViews>
    <sheetView tabSelected="1" topLeftCell="A2" workbookViewId="0">
      <selection activeCell="M31" sqref="M31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10333</v>
      </c>
      <c r="H1" t="s">
        <v>10336</v>
      </c>
      <c r="I1" t="s">
        <v>10343</v>
      </c>
      <c r="J1" t="s">
        <v>5</v>
      </c>
      <c r="K1" t="s">
        <v>6</v>
      </c>
    </row>
    <row r="2" spans="1:11" x14ac:dyDescent="0.2">
      <c r="A2" t="s">
        <v>8</v>
      </c>
      <c r="B2" t="s">
        <v>9</v>
      </c>
      <c r="C2" s="1" t="s">
        <v>10</v>
      </c>
      <c r="D2">
        <v>-121.648732896399</v>
      </c>
      <c r="E2">
        <v>4.05</v>
      </c>
      <c r="F2" s="2">
        <v>69.835418994404804</v>
      </c>
      <c r="G2">
        <v>1</v>
      </c>
      <c r="H2" s="3">
        <v>1.8440757431444907</v>
      </c>
      <c r="I2" s="3">
        <v>1.8440757431444907</v>
      </c>
      <c r="J2">
        <v>0</v>
      </c>
      <c r="K2">
        <v>0</v>
      </c>
    </row>
    <row r="3" spans="1:11" x14ac:dyDescent="0.2">
      <c r="A3" t="s">
        <v>11</v>
      </c>
      <c r="B3" t="s">
        <v>9</v>
      </c>
      <c r="C3" s="1" t="s">
        <v>12</v>
      </c>
      <c r="D3">
        <v>-122.11913941428401</v>
      </c>
      <c r="E3">
        <v>2.5301204819277099</v>
      </c>
      <c r="F3" s="2">
        <v>162.744169068471</v>
      </c>
      <c r="G3">
        <v>1</v>
      </c>
      <c r="H3" s="3">
        <v>2.2115054372601848</v>
      </c>
      <c r="I3" s="3">
        <v>2.2115054372601848</v>
      </c>
      <c r="J3">
        <v>0</v>
      </c>
      <c r="K3">
        <v>0</v>
      </c>
    </row>
    <row r="4" spans="1:11" x14ac:dyDescent="0.2">
      <c r="A4" t="s">
        <v>13</v>
      </c>
      <c r="B4" t="s">
        <v>9</v>
      </c>
      <c r="C4" s="1" t="s">
        <v>14</v>
      </c>
      <c r="D4">
        <v>-122.211147682922</v>
      </c>
      <c r="E4">
        <v>1.51219512195121</v>
      </c>
      <c r="F4" s="2">
        <v>69.8354189944084</v>
      </c>
      <c r="G4">
        <v>1</v>
      </c>
      <c r="H4" s="3">
        <v>1.8440757431445132</v>
      </c>
      <c r="I4" s="3">
        <v>1.8440757431445132</v>
      </c>
      <c r="J4">
        <v>0</v>
      </c>
      <c r="K4">
        <v>0</v>
      </c>
    </row>
    <row r="5" spans="1:11" x14ac:dyDescent="0.2">
      <c r="A5" t="s">
        <v>15</v>
      </c>
      <c r="B5" t="s">
        <v>9</v>
      </c>
      <c r="C5" s="1" t="s">
        <v>16</v>
      </c>
      <c r="D5">
        <v>-123.865835723095</v>
      </c>
      <c r="E5">
        <v>3.0370370370370301</v>
      </c>
      <c r="F5" s="2">
        <v>139.6708379888</v>
      </c>
      <c r="G5">
        <v>1</v>
      </c>
      <c r="H5" s="3">
        <v>2.145105738808442</v>
      </c>
      <c r="I5" s="3">
        <v>2.145105738808442</v>
      </c>
      <c r="J5">
        <v>0</v>
      </c>
      <c r="K5">
        <v>0</v>
      </c>
    </row>
    <row r="6" spans="1:11" x14ac:dyDescent="0.2">
      <c r="A6" t="s">
        <v>17</v>
      </c>
      <c r="B6" t="s">
        <v>9</v>
      </c>
      <c r="C6" s="1" t="s">
        <v>18</v>
      </c>
      <c r="D6">
        <v>-120.58892477451199</v>
      </c>
      <c r="E6">
        <v>1.2666666666666599</v>
      </c>
      <c r="F6" s="2">
        <v>133.58222416278599</v>
      </c>
      <c r="G6">
        <v>1</v>
      </c>
      <c r="H6" s="3">
        <v>2.1257486702530097</v>
      </c>
      <c r="I6" s="3">
        <v>2.1257486702530097</v>
      </c>
      <c r="J6">
        <v>0</v>
      </c>
      <c r="K6">
        <v>0</v>
      </c>
    </row>
    <row r="7" spans="1:11" x14ac:dyDescent="0.2">
      <c r="A7" t="s">
        <v>19</v>
      </c>
      <c r="B7" t="s">
        <v>9</v>
      </c>
      <c r="C7">
        <v>39.547415432953102</v>
      </c>
      <c r="D7">
        <v>-120.291761005011</v>
      </c>
      <c r="E7">
        <v>3.1153846153846101</v>
      </c>
      <c r="F7" s="2">
        <v>89.220640050364693</v>
      </c>
      <c r="G7">
        <v>1</v>
      </c>
      <c r="H7" s="3">
        <v>1.9504653344553005</v>
      </c>
      <c r="I7" s="3">
        <v>1.9504653344553005</v>
      </c>
      <c r="J7">
        <v>0</v>
      </c>
      <c r="K7">
        <v>0</v>
      </c>
    </row>
    <row r="8" spans="1:11" x14ac:dyDescent="0.2">
      <c r="A8" t="s">
        <v>22</v>
      </c>
      <c r="B8" t="s">
        <v>9</v>
      </c>
      <c r="C8" s="1" t="s">
        <v>23</v>
      </c>
      <c r="D8">
        <v>-123.733438957149</v>
      </c>
      <c r="E8">
        <v>1.0930232558139501</v>
      </c>
      <c r="F8" s="2">
        <v>69.835418994482097</v>
      </c>
      <c r="G8">
        <v>1</v>
      </c>
      <c r="H8" s="3">
        <v>1.8440757431449715</v>
      </c>
      <c r="I8" s="3">
        <v>1.8440757431449715</v>
      </c>
      <c r="J8">
        <v>0</v>
      </c>
      <c r="K8">
        <v>0</v>
      </c>
    </row>
    <row r="9" spans="1:11" x14ac:dyDescent="0.2">
      <c r="A9" t="s">
        <v>25</v>
      </c>
      <c r="B9" t="s">
        <v>9</v>
      </c>
      <c r="C9" s="1" t="s">
        <v>26</v>
      </c>
      <c r="D9">
        <v>-120.871763836493</v>
      </c>
      <c r="E9">
        <v>3.0833333333333299</v>
      </c>
      <c r="F9" s="2">
        <v>763.46296701746996</v>
      </c>
      <c r="G9">
        <v>0</v>
      </c>
      <c r="H9" s="3">
        <v>2.882787975760448</v>
      </c>
      <c r="I9" s="3">
        <v>2.882787975760448</v>
      </c>
      <c r="J9">
        <v>0</v>
      </c>
      <c r="K9">
        <v>0</v>
      </c>
    </row>
    <row r="10" spans="1:11" x14ac:dyDescent="0.2">
      <c r="A10" t="s">
        <v>27</v>
      </c>
      <c r="B10" t="s">
        <v>9</v>
      </c>
      <c r="C10" s="1" t="s">
        <v>28</v>
      </c>
      <c r="D10">
        <v>-121.526322186104</v>
      </c>
      <c r="E10">
        <v>2.3882352941176399</v>
      </c>
      <c r="F10" s="2">
        <v>166.28079287109099</v>
      </c>
      <c r="G10">
        <v>1</v>
      </c>
      <c r="H10" s="3">
        <v>2.2208420866708307</v>
      </c>
      <c r="I10" s="3">
        <v>2.2208420866708307</v>
      </c>
      <c r="J10">
        <v>0</v>
      </c>
      <c r="K10">
        <v>0</v>
      </c>
    </row>
    <row r="11" spans="1:11" x14ac:dyDescent="0.2">
      <c r="A11" t="s">
        <v>29</v>
      </c>
      <c r="B11" t="s">
        <v>9</v>
      </c>
      <c r="C11" s="1" t="s">
        <v>30</v>
      </c>
      <c r="D11">
        <v>-121.089938811118</v>
      </c>
      <c r="E11">
        <v>3.9736842105263102</v>
      </c>
      <c r="F11" s="2">
        <v>278.35754974907798</v>
      </c>
      <c r="G11">
        <v>1</v>
      </c>
      <c r="H11" s="3">
        <v>2.4446030049492231</v>
      </c>
      <c r="I11" s="3">
        <v>2.4446030049492231</v>
      </c>
      <c r="J11">
        <v>0</v>
      </c>
      <c r="K11">
        <v>0</v>
      </c>
    </row>
    <row r="12" spans="1:11" x14ac:dyDescent="0.2">
      <c r="A12" t="s">
        <v>31</v>
      </c>
      <c r="B12" t="s">
        <v>9</v>
      </c>
      <c r="C12" s="1" t="s">
        <v>32</v>
      </c>
      <c r="D12">
        <v>-120.586630520174</v>
      </c>
      <c r="E12">
        <v>3.7209302325581399</v>
      </c>
      <c r="F12" s="2">
        <v>85.933327790758</v>
      </c>
      <c r="G12">
        <v>1</v>
      </c>
      <c r="H12" s="3">
        <v>1.9341616302863569</v>
      </c>
      <c r="I12" s="3">
        <v>1.9341616302863569</v>
      </c>
      <c r="J12">
        <v>0</v>
      </c>
      <c r="K12">
        <v>0</v>
      </c>
    </row>
    <row r="13" spans="1:11" x14ac:dyDescent="0.2">
      <c r="A13" t="s">
        <v>33</v>
      </c>
      <c r="B13" t="s">
        <v>9</v>
      </c>
      <c r="C13" s="1" t="s">
        <v>34</v>
      </c>
      <c r="D13">
        <v>-120.501360281375</v>
      </c>
      <c r="E13">
        <v>1.9156626506023999</v>
      </c>
      <c r="F13" s="2">
        <v>1633.36472000097</v>
      </c>
      <c r="G13">
        <v>0</v>
      </c>
      <c r="H13" s="3">
        <v>3.2130831707734995</v>
      </c>
      <c r="I13" s="3">
        <v>3.2130831707734995</v>
      </c>
      <c r="J13">
        <v>0</v>
      </c>
      <c r="K13">
        <v>0</v>
      </c>
    </row>
    <row r="14" spans="1:11" x14ac:dyDescent="0.2">
      <c r="A14" t="s">
        <v>37</v>
      </c>
      <c r="B14" t="s">
        <v>9</v>
      </c>
      <c r="C14" s="1" t="s">
        <v>38</v>
      </c>
      <c r="D14">
        <v>-120.20762350133</v>
      </c>
      <c r="E14">
        <v>2.3902439024390199</v>
      </c>
      <c r="F14" s="2">
        <v>112.057109791754</v>
      </c>
      <c r="G14">
        <v>1</v>
      </c>
      <c r="H14" s="3">
        <v>2.0494394168315324</v>
      </c>
      <c r="I14" s="3">
        <v>2.0494394168315324</v>
      </c>
      <c r="J14">
        <v>0</v>
      </c>
      <c r="K14">
        <v>0</v>
      </c>
    </row>
    <row r="15" spans="1:11" x14ac:dyDescent="0.2">
      <c r="A15" t="s">
        <v>39</v>
      </c>
      <c r="B15" t="s">
        <v>9</v>
      </c>
      <c r="C15" s="1" t="s">
        <v>40</v>
      </c>
      <c r="D15">
        <v>-120.494985709674</v>
      </c>
      <c r="E15">
        <v>1.1702898550724601</v>
      </c>
      <c r="F15" s="2">
        <v>1133.7423781534601</v>
      </c>
      <c r="G15">
        <v>0</v>
      </c>
      <c r="H15" s="3">
        <v>3.0545143804324111</v>
      </c>
      <c r="I15" s="3">
        <v>3.0545143804324111</v>
      </c>
      <c r="J15">
        <v>0</v>
      </c>
      <c r="K15">
        <v>0</v>
      </c>
    </row>
    <row r="16" spans="1:11" x14ac:dyDescent="0.2">
      <c r="A16" t="s">
        <v>41</v>
      </c>
      <c r="B16" t="s">
        <v>9</v>
      </c>
      <c r="C16" s="1" t="s">
        <v>42</v>
      </c>
      <c r="D16">
        <v>-120.519131464579</v>
      </c>
      <c r="E16">
        <v>2.9188034188034102</v>
      </c>
      <c r="F16" s="2">
        <v>629.51038176632005</v>
      </c>
      <c r="G16">
        <v>0</v>
      </c>
      <c r="H16" s="3">
        <v>2.7990028968055118</v>
      </c>
      <c r="I16" s="3">
        <v>2.7990028968055118</v>
      </c>
      <c r="J16">
        <v>0</v>
      </c>
      <c r="K16">
        <v>0</v>
      </c>
    </row>
    <row r="17" spans="1:15" x14ac:dyDescent="0.2">
      <c r="A17" t="s">
        <v>43</v>
      </c>
      <c r="B17" t="s">
        <v>9</v>
      </c>
      <c r="C17" s="1" t="s">
        <v>44</v>
      </c>
      <c r="D17">
        <v>-121.60125034004901</v>
      </c>
      <c r="E17">
        <v>1.2815533980582501</v>
      </c>
      <c r="F17" s="2">
        <v>635.03688615507303</v>
      </c>
      <c r="G17">
        <v>0</v>
      </c>
      <c r="H17" s="3">
        <v>2.8027989520452867</v>
      </c>
      <c r="I17" s="3">
        <v>2.8027989520452867</v>
      </c>
      <c r="J17">
        <v>0</v>
      </c>
      <c r="K17">
        <v>0</v>
      </c>
    </row>
    <row r="18" spans="1:15" x14ac:dyDescent="0.2">
      <c r="A18" t="s">
        <v>45</v>
      </c>
      <c r="B18" t="s">
        <v>9</v>
      </c>
      <c r="C18">
        <v>38.499990748854401</v>
      </c>
      <c r="D18">
        <v>-122.83302352524601</v>
      </c>
      <c r="E18">
        <v>1.1951219512195099</v>
      </c>
      <c r="F18" s="2">
        <v>69.835418994469194</v>
      </c>
      <c r="G18">
        <v>1</v>
      </c>
      <c r="H18" s="3">
        <v>1.8440757431448911</v>
      </c>
      <c r="I18" s="3">
        <v>1.8440757431448911</v>
      </c>
      <c r="J18">
        <v>0</v>
      </c>
      <c r="K18">
        <v>0</v>
      </c>
    </row>
    <row r="19" spans="1:15" x14ac:dyDescent="0.2">
      <c r="A19" t="s">
        <v>47</v>
      </c>
      <c r="B19" t="s">
        <v>9</v>
      </c>
      <c r="C19" s="1" t="s">
        <v>48</v>
      </c>
      <c r="D19">
        <v>-120.800800561215</v>
      </c>
      <c r="E19">
        <v>3.1136363636363602</v>
      </c>
      <c r="F19" s="2">
        <v>267.133135029161</v>
      </c>
      <c r="G19">
        <v>1</v>
      </c>
      <c r="H19" s="3">
        <v>2.4267277609820606</v>
      </c>
      <c r="I19" s="3">
        <v>2.4267277609820606</v>
      </c>
      <c r="J19">
        <v>0</v>
      </c>
      <c r="K19">
        <v>0</v>
      </c>
    </row>
    <row r="20" spans="1:15" x14ac:dyDescent="0.2">
      <c r="A20" t="s">
        <v>49</v>
      </c>
      <c r="B20" t="s">
        <v>9</v>
      </c>
      <c r="C20" s="1" t="s">
        <v>50</v>
      </c>
      <c r="D20">
        <v>-123.686021970517</v>
      </c>
      <c r="E20">
        <v>4.2926829268292597</v>
      </c>
      <c r="F20" s="2">
        <v>69.835418994594406</v>
      </c>
      <c r="G20">
        <v>1</v>
      </c>
      <c r="H20" s="3">
        <v>1.8440757431456698</v>
      </c>
      <c r="I20" s="3">
        <v>1.8440757431456698</v>
      </c>
      <c r="J20">
        <v>0</v>
      </c>
      <c r="K20">
        <v>0</v>
      </c>
    </row>
    <row r="21" spans="1:15" x14ac:dyDescent="0.2">
      <c r="A21" t="s">
        <v>51</v>
      </c>
      <c r="B21" t="s">
        <v>9</v>
      </c>
      <c r="C21" s="1" t="s">
        <v>52</v>
      </c>
      <c r="D21">
        <v>-120.696829600078</v>
      </c>
      <c r="E21">
        <v>2.3552631578947301</v>
      </c>
      <c r="F21" s="2">
        <v>245.726067638221</v>
      </c>
      <c r="G21">
        <v>1</v>
      </c>
      <c r="H21" s="3">
        <v>2.3904512306800134</v>
      </c>
      <c r="I21" s="3">
        <v>2.3904512306800134</v>
      </c>
      <c r="J21">
        <v>0</v>
      </c>
      <c r="K21">
        <v>0</v>
      </c>
    </row>
    <row r="22" spans="1:15" x14ac:dyDescent="0.2">
      <c r="A22" t="s">
        <v>53</v>
      </c>
      <c r="B22" t="s">
        <v>9</v>
      </c>
      <c r="C22" s="1" t="s">
        <v>54</v>
      </c>
      <c r="D22">
        <v>-123.511525074565</v>
      </c>
      <c r="E22">
        <v>1.3170731707317</v>
      </c>
      <c r="F22" s="2">
        <v>69.835418994518903</v>
      </c>
      <c r="G22">
        <v>1</v>
      </c>
      <c r="H22" s="3">
        <v>1.8440757431452004</v>
      </c>
      <c r="I22" s="3">
        <v>1.8440757431452004</v>
      </c>
      <c r="J22">
        <v>0</v>
      </c>
      <c r="K22">
        <v>0</v>
      </c>
    </row>
    <row r="23" spans="1:15" x14ac:dyDescent="0.2">
      <c r="A23" t="s">
        <v>57</v>
      </c>
      <c r="B23" t="s">
        <v>9</v>
      </c>
      <c r="C23">
        <v>37.4912265546822</v>
      </c>
      <c r="D23">
        <v>-119.54962807287799</v>
      </c>
      <c r="E23">
        <v>3.4750000000000001</v>
      </c>
      <c r="F23" s="2">
        <v>106.069660711681</v>
      </c>
      <c r="G23">
        <v>1</v>
      </c>
      <c r="H23" s="3">
        <v>2.0255911796626438</v>
      </c>
      <c r="I23" s="3">
        <v>2.0255911796626438</v>
      </c>
      <c r="J23">
        <v>0</v>
      </c>
      <c r="K23">
        <v>0</v>
      </c>
    </row>
    <row r="24" spans="1:15" x14ac:dyDescent="0.2">
      <c r="A24" t="s">
        <v>58</v>
      </c>
      <c r="B24" t="s">
        <v>9</v>
      </c>
      <c r="C24" s="1" t="s">
        <v>59</v>
      </c>
      <c r="D24">
        <v>-120.525741986274</v>
      </c>
      <c r="E24">
        <v>1.52380952380952</v>
      </c>
      <c r="F24" s="2">
        <v>69.835418994443401</v>
      </c>
      <c r="G24">
        <v>1</v>
      </c>
      <c r="H24" s="3">
        <v>1.8440757431447308</v>
      </c>
      <c r="I24" s="3">
        <v>1.8440757431447308</v>
      </c>
      <c r="J24">
        <v>0</v>
      </c>
      <c r="K24">
        <v>0</v>
      </c>
    </row>
    <row r="25" spans="1:15" x14ac:dyDescent="0.2">
      <c r="A25" t="s">
        <v>60</v>
      </c>
      <c r="B25" t="s">
        <v>9</v>
      </c>
      <c r="C25" s="1" t="s">
        <v>61</v>
      </c>
      <c r="D25">
        <v>-120.053011315734</v>
      </c>
      <c r="E25">
        <v>1.1499999999999999</v>
      </c>
      <c r="F25" s="2">
        <v>69.835418994573104</v>
      </c>
      <c r="G25">
        <v>1</v>
      </c>
      <c r="H25" s="3">
        <v>1.8440757431455375</v>
      </c>
      <c r="I25" s="3">
        <v>1.8440757431455375</v>
      </c>
      <c r="J25">
        <v>0</v>
      </c>
      <c r="K25">
        <v>0</v>
      </c>
    </row>
    <row r="26" spans="1:15" x14ac:dyDescent="0.2">
      <c r="A26" t="s">
        <v>62</v>
      </c>
      <c r="B26" t="s">
        <v>9</v>
      </c>
      <c r="C26" s="1" t="s">
        <v>63</v>
      </c>
      <c r="D26">
        <v>-122.95654747403201</v>
      </c>
      <c r="E26">
        <v>3.24931506849315</v>
      </c>
      <c r="F26" s="2">
        <v>1693.4882252213899</v>
      </c>
      <c r="G26">
        <v>0</v>
      </c>
      <c r="H26" s="3">
        <v>3.2287821813531594</v>
      </c>
      <c r="I26" s="3">
        <v>3.2287821813531594</v>
      </c>
      <c r="J26">
        <v>0</v>
      </c>
      <c r="K26">
        <v>0</v>
      </c>
    </row>
    <row r="27" spans="1:15" x14ac:dyDescent="0.2">
      <c r="A27" t="s">
        <v>64</v>
      </c>
      <c r="B27" t="s">
        <v>9</v>
      </c>
      <c r="C27">
        <v>40.854435450952799</v>
      </c>
      <c r="D27">
        <v>-121.182416444875</v>
      </c>
      <c r="E27">
        <v>2.88709677419354</v>
      </c>
      <c r="F27" s="2">
        <v>240.409730701917</v>
      </c>
      <c r="G27">
        <v>1</v>
      </c>
      <c r="H27" s="3">
        <v>2.3809520419688961</v>
      </c>
      <c r="I27" s="3">
        <v>2.3809520419688961</v>
      </c>
      <c r="J27">
        <v>0</v>
      </c>
      <c r="K27">
        <v>0</v>
      </c>
    </row>
    <row r="28" spans="1:15" x14ac:dyDescent="0.2">
      <c r="A28" t="s">
        <v>65</v>
      </c>
      <c r="B28" t="s">
        <v>9</v>
      </c>
      <c r="C28" s="1" t="s">
        <v>66</v>
      </c>
      <c r="D28">
        <v>-123.827174155386</v>
      </c>
      <c r="E28">
        <v>3.4925373134328299</v>
      </c>
      <c r="F28" s="2">
        <v>118.527590971954</v>
      </c>
      <c r="G28">
        <v>1</v>
      </c>
      <c r="H28" s="3">
        <v>2.0738194576212288</v>
      </c>
      <c r="I28" s="3">
        <v>2.0738194576212288</v>
      </c>
      <c r="J28">
        <v>0</v>
      </c>
      <c r="K28">
        <v>0</v>
      </c>
    </row>
    <row r="29" spans="1:15" x14ac:dyDescent="0.2">
      <c r="A29" t="s">
        <v>67</v>
      </c>
      <c r="B29" t="s">
        <v>9</v>
      </c>
      <c r="C29" s="1" t="s">
        <v>68</v>
      </c>
      <c r="D29">
        <v>-122.675439168639</v>
      </c>
      <c r="E29">
        <v>3.4249999999999998</v>
      </c>
      <c r="F29" s="2">
        <v>151.966999881785</v>
      </c>
      <c r="G29">
        <v>1</v>
      </c>
      <c r="H29" s="3">
        <v>2.1817492897525028</v>
      </c>
      <c r="I29" s="3">
        <v>2.1817492897525028</v>
      </c>
      <c r="J29">
        <v>0</v>
      </c>
      <c r="K29">
        <v>0</v>
      </c>
    </row>
    <row r="30" spans="1:15" x14ac:dyDescent="0.2">
      <c r="A30" t="s">
        <v>69</v>
      </c>
      <c r="B30" t="s">
        <v>9</v>
      </c>
      <c r="C30" s="1" t="s">
        <v>70</v>
      </c>
      <c r="D30">
        <v>-122.632331916662</v>
      </c>
      <c r="E30">
        <v>3.6190476190476102</v>
      </c>
      <c r="F30" s="2">
        <v>133.25717447237699</v>
      </c>
      <c r="G30">
        <v>1</v>
      </c>
      <c r="H30" s="3">
        <v>2.1246906004369608</v>
      </c>
      <c r="I30" s="3">
        <v>2.1246906004369608</v>
      </c>
      <c r="J30">
        <v>0</v>
      </c>
      <c r="K30">
        <v>0</v>
      </c>
    </row>
    <row r="31" spans="1:15" x14ac:dyDescent="0.2">
      <c r="A31" t="s">
        <v>71</v>
      </c>
      <c r="B31" t="s">
        <v>9</v>
      </c>
      <c r="C31" s="1" t="s">
        <v>72</v>
      </c>
      <c r="D31">
        <v>-123.162105045133</v>
      </c>
      <c r="E31">
        <v>3.4485981308411202</v>
      </c>
      <c r="F31" s="2">
        <v>387.50478006975902</v>
      </c>
      <c r="G31">
        <v>0</v>
      </c>
      <c r="H31" s="3">
        <v>2.5882770641200463</v>
      </c>
      <c r="I31" s="3">
        <v>2.5882770641200463</v>
      </c>
      <c r="J31">
        <v>0</v>
      </c>
      <c r="K31">
        <v>0</v>
      </c>
    </row>
    <row r="32" spans="1:15" x14ac:dyDescent="0.2">
      <c r="A32" t="s">
        <v>75</v>
      </c>
      <c r="B32" t="s">
        <v>9</v>
      </c>
      <c r="C32" s="1" t="s">
        <v>76</v>
      </c>
      <c r="D32">
        <v>-122.38098217360201</v>
      </c>
      <c r="E32">
        <v>4.4285714285714199</v>
      </c>
      <c r="F32" s="2">
        <v>69.835418994401095</v>
      </c>
      <c r="G32">
        <v>1</v>
      </c>
      <c r="H32" s="3">
        <v>1.8440757431444676</v>
      </c>
      <c r="I32" s="3">
        <v>1.8440757431444676</v>
      </c>
      <c r="J32">
        <v>0</v>
      </c>
      <c r="K32">
        <v>0</v>
      </c>
      <c r="O32">
        <f>SLOPE(H:H,E:E)</f>
        <v>8.1601254824040195E-2</v>
      </c>
    </row>
    <row r="33" spans="1:11" x14ac:dyDescent="0.2">
      <c r="A33" t="s">
        <v>77</v>
      </c>
      <c r="B33" t="s">
        <v>9</v>
      </c>
      <c r="C33" s="1" t="s">
        <v>78</v>
      </c>
      <c r="D33">
        <v>-122.90681090307</v>
      </c>
      <c r="E33">
        <v>1.8</v>
      </c>
      <c r="F33" s="2">
        <v>69.835418994257395</v>
      </c>
      <c r="G33">
        <v>1</v>
      </c>
      <c r="H33" s="3">
        <v>1.8440757431435741</v>
      </c>
      <c r="I33" s="3">
        <v>1.8440757431435741</v>
      </c>
      <c r="J33">
        <v>0</v>
      </c>
      <c r="K33">
        <v>0</v>
      </c>
    </row>
    <row r="34" spans="1:11" x14ac:dyDescent="0.2">
      <c r="A34" t="s">
        <v>79</v>
      </c>
      <c r="B34" t="s">
        <v>9</v>
      </c>
      <c r="C34" s="1" t="s">
        <v>80</v>
      </c>
      <c r="D34">
        <v>-123.001551684509</v>
      </c>
      <c r="E34">
        <v>2.49411764705882</v>
      </c>
      <c r="F34" s="2">
        <v>139.67083798898901</v>
      </c>
      <c r="G34">
        <v>1</v>
      </c>
      <c r="H34" s="3">
        <v>2.14510573880903</v>
      </c>
      <c r="I34" s="3">
        <v>2.14510573880903</v>
      </c>
      <c r="J34">
        <v>0</v>
      </c>
      <c r="K34">
        <v>0</v>
      </c>
    </row>
    <row r="35" spans="1:11" x14ac:dyDescent="0.2">
      <c r="A35" t="s">
        <v>81</v>
      </c>
      <c r="B35" t="s">
        <v>9</v>
      </c>
      <c r="C35" s="1" t="s">
        <v>82</v>
      </c>
      <c r="D35">
        <v>-121.56653664477101</v>
      </c>
      <c r="E35">
        <v>2.09756097560975</v>
      </c>
      <c r="F35" s="2">
        <v>166.158877204427</v>
      </c>
      <c r="G35">
        <v>1</v>
      </c>
      <c r="H35" s="3">
        <v>2.2205235488522161</v>
      </c>
      <c r="I35" s="3">
        <v>2.2205235488522161</v>
      </c>
      <c r="J35">
        <v>0</v>
      </c>
      <c r="K35">
        <v>0</v>
      </c>
    </row>
    <row r="36" spans="1:11" x14ac:dyDescent="0.2">
      <c r="A36" t="s">
        <v>83</v>
      </c>
      <c r="B36" t="s">
        <v>9</v>
      </c>
      <c r="C36" s="1" t="s">
        <v>84</v>
      </c>
      <c r="D36">
        <v>-122.315499678302</v>
      </c>
      <c r="E36">
        <v>4.6666666666666599</v>
      </c>
      <c r="F36" s="2">
        <v>69.835418994472903</v>
      </c>
      <c r="G36">
        <v>1</v>
      </c>
      <c r="H36" s="3">
        <v>1.8440757431449142</v>
      </c>
      <c r="I36" s="3">
        <v>1.8440757431449142</v>
      </c>
      <c r="J36">
        <v>0</v>
      </c>
      <c r="K36">
        <v>0</v>
      </c>
    </row>
    <row r="37" spans="1:11" x14ac:dyDescent="0.2">
      <c r="A37" t="s">
        <v>85</v>
      </c>
      <c r="B37" t="s">
        <v>9</v>
      </c>
      <c r="C37" s="1" t="s">
        <v>86</v>
      </c>
      <c r="D37">
        <v>-120.65651829410599</v>
      </c>
      <c r="E37">
        <v>3.7721518987341698</v>
      </c>
      <c r="F37" s="2">
        <v>768.13201516126003</v>
      </c>
      <c r="G37">
        <v>0</v>
      </c>
      <c r="H37" s="3">
        <v>2.8854358665536051</v>
      </c>
      <c r="I37" s="3">
        <v>2.8854358665536051</v>
      </c>
      <c r="J37">
        <v>0</v>
      </c>
      <c r="K37">
        <v>0</v>
      </c>
    </row>
    <row r="38" spans="1:11" x14ac:dyDescent="0.2">
      <c r="A38" t="s">
        <v>87</v>
      </c>
      <c r="B38" t="s">
        <v>9</v>
      </c>
      <c r="C38" s="1" t="s">
        <v>88</v>
      </c>
      <c r="D38">
        <v>-120.285705037943</v>
      </c>
      <c r="E38">
        <v>2.4134615384615299</v>
      </c>
      <c r="F38" s="2">
        <v>190.31880904010001</v>
      </c>
      <c r="G38">
        <v>1</v>
      </c>
      <c r="H38" s="3">
        <v>2.2794817113488239</v>
      </c>
      <c r="I38" s="3">
        <v>2.2794817113488239</v>
      </c>
      <c r="J38">
        <v>0</v>
      </c>
      <c r="K38">
        <v>0</v>
      </c>
    </row>
    <row r="39" spans="1:11" x14ac:dyDescent="0.2">
      <c r="A39" t="s">
        <v>89</v>
      </c>
      <c r="B39" t="s">
        <v>9</v>
      </c>
      <c r="C39" s="1" t="s">
        <v>90</v>
      </c>
      <c r="D39">
        <v>-121.00047179635099</v>
      </c>
      <c r="E39">
        <v>3</v>
      </c>
      <c r="F39" s="2">
        <v>69.835418994415207</v>
      </c>
      <c r="G39">
        <v>1</v>
      </c>
      <c r="H39" s="3">
        <v>1.8440757431445554</v>
      </c>
      <c r="I39" s="3">
        <v>1.8440757431445554</v>
      </c>
      <c r="J39">
        <v>0</v>
      </c>
      <c r="K39">
        <v>0</v>
      </c>
    </row>
    <row r="40" spans="1:11" x14ac:dyDescent="0.2">
      <c r="A40" t="s">
        <v>91</v>
      </c>
      <c r="B40" t="s">
        <v>9</v>
      </c>
      <c r="C40" s="1" t="s">
        <v>92</v>
      </c>
      <c r="D40">
        <v>-121.24921156476501</v>
      </c>
      <c r="E40">
        <v>1.5943396226415001</v>
      </c>
      <c r="F40" s="2">
        <v>403.19534496171099</v>
      </c>
      <c r="G40">
        <v>0</v>
      </c>
      <c r="H40" s="3">
        <v>2.6055155093771707</v>
      </c>
      <c r="I40" s="3">
        <v>2.6055155093771707</v>
      </c>
      <c r="J40">
        <v>0</v>
      </c>
      <c r="K40">
        <v>0</v>
      </c>
    </row>
    <row r="41" spans="1:11" x14ac:dyDescent="0.2">
      <c r="A41" t="s">
        <v>93</v>
      </c>
      <c r="B41" t="s">
        <v>9</v>
      </c>
      <c r="C41" s="1" t="s">
        <v>94</v>
      </c>
      <c r="D41">
        <v>-122.808819593584</v>
      </c>
      <c r="E41">
        <v>1.2619047619047601</v>
      </c>
      <c r="F41" s="2">
        <v>69.835418994420294</v>
      </c>
      <c r="G41">
        <v>1</v>
      </c>
      <c r="H41" s="3">
        <v>1.8440757431445871</v>
      </c>
      <c r="I41" s="3">
        <v>1.8440757431445871</v>
      </c>
      <c r="J41">
        <v>0</v>
      </c>
      <c r="K41">
        <v>0</v>
      </c>
    </row>
    <row r="42" spans="1:11" x14ac:dyDescent="0.2">
      <c r="A42" t="s">
        <v>95</v>
      </c>
      <c r="B42" t="s">
        <v>9</v>
      </c>
      <c r="C42" s="1" t="s">
        <v>96</v>
      </c>
      <c r="D42">
        <v>-120.408058776942</v>
      </c>
      <c r="E42">
        <v>3.1875</v>
      </c>
      <c r="F42" s="2">
        <v>139.67083798885599</v>
      </c>
      <c r="G42">
        <v>1</v>
      </c>
      <c r="H42" s="3">
        <v>2.1451057388086161</v>
      </c>
      <c r="I42" s="3">
        <v>2.1451057388086161</v>
      </c>
      <c r="J42">
        <v>0</v>
      </c>
      <c r="K42">
        <v>0</v>
      </c>
    </row>
    <row r="43" spans="1:11" x14ac:dyDescent="0.2">
      <c r="A43" t="s">
        <v>97</v>
      </c>
      <c r="B43" t="s">
        <v>9</v>
      </c>
      <c r="C43" s="1" t="s">
        <v>98</v>
      </c>
      <c r="D43">
        <v>-120.656777047798</v>
      </c>
      <c r="E43">
        <v>2.625</v>
      </c>
      <c r="F43" s="2">
        <v>69.835418994413899</v>
      </c>
      <c r="G43">
        <v>1</v>
      </c>
      <c r="H43" s="3">
        <v>1.8440757431445474</v>
      </c>
      <c r="I43" s="3">
        <v>1.8440757431445474</v>
      </c>
      <c r="J43">
        <v>0</v>
      </c>
      <c r="K43">
        <v>0</v>
      </c>
    </row>
    <row r="44" spans="1:11" x14ac:dyDescent="0.2">
      <c r="A44" t="s">
        <v>99</v>
      </c>
      <c r="B44" t="s">
        <v>9</v>
      </c>
      <c r="C44" s="1" t="s">
        <v>100</v>
      </c>
      <c r="D44">
        <v>-121.714401737256</v>
      </c>
      <c r="E44">
        <v>3.1951219512195101</v>
      </c>
      <c r="F44" s="2">
        <v>69.835418994403796</v>
      </c>
      <c r="G44">
        <v>1</v>
      </c>
      <c r="H44" s="3">
        <v>1.8440757431444845</v>
      </c>
      <c r="I44" s="3">
        <v>1.8440757431444845</v>
      </c>
      <c r="J44">
        <v>0</v>
      </c>
      <c r="K44">
        <v>0</v>
      </c>
    </row>
    <row r="45" spans="1:11" x14ac:dyDescent="0.2">
      <c r="A45" t="s">
        <v>101</v>
      </c>
      <c r="B45" t="s">
        <v>9</v>
      </c>
      <c r="C45" s="1" t="s">
        <v>102</v>
      </c>
      <c r="D45">
        <v>-120.462564216559</v>
      </c>
      <c r="E45">
        <v>2.4545454545454501</v>
      </c>
      <c r="F45" s="2">
        <v>424.95747262478102</v>
      </c>
      <c r="G45">
        <v>0</v>
      </c>
      <c r="H45" s="3">
        <v>2.6283454704538078</v>
      </c>
      <c r="I45" s="3">
        <v>2.6283454704538078</v>
      </c>
      <c r="J45">
        <v>0</v>
      </c>
      <c r="K45">
        <v>0</v>
      </c>
    </row>
    <row r="46" spans="1:11" x14ac:dyDescent="0.2">
      <c r="A46" t="s">
        <v>105</v>
      </c>
      <c r="B46" t="s">
        <v>9</v>
      </c>
      <c r="C46" s="1" t="s">
        <v>106</v>
      </c>
      <c r="D46">
        <v>-119.165438458046</v>
      </c>
      <c r="E46">
        <v>1.125</v>
      </c>
      <c r="F46" s="2">
        <v>69.8354189944246</v>
      </c>
      <c r="G46">
        <v>1</v>
      </c>
      <c r="H46" s="3">
        <v>1.844075743144614</v>
      </c>
      <c r="I46" s="3">
        <v>1.844075743144614</v>
      </c>
      <c r="J46">
        <v>0</v>
      </c>
      <c r="K46">
        <v>0</v>
      </c>
    </row>
    <row r="47" spans="1:11" x14ac:dyDescent="0.2">
      <c r="A47" t="s">
        <v>107</v>
      </c>
      <c r="B47" t="s">
        <v>9</v>
      </c>
      <c r="C47" s="1" t="s">
        <v>108</v>
      </c>
      <c r="D47">
        <v>-120.505582994495</v>
      </c>
      <c r="E47">
        <v>3.0921052631578898</v>
      </c>
      <c r="F47" s="2">
        <v>133.980585781055</v>
      </c>
      <c r="G47">
        <v>1</v>
      </c>
      <c r="H47" s="3">
        <v>2.1270418722528399</v>
      </c>
      <c r="I47" s="3">
        <v>2.1270418722528399</v>
      </c>
      <c r="J47">
        <v>0</v>
      </c>
      <c r="K47">
        <v>0</v>
      </c>
    </row>
    <row r="48" spans="1:11" x14ac:dyDescent="0.2">
      <c r="A48" t="s">
        <v>109</v>
      </c>
      <c r="B48" t="s">
        <v>9</v>
      </c>
      <c r="C48" s="1" t="s">
        <v>110</v>
      </c>
      <c r="D48">
        <v>-122.962094510691</v>
      </c>
      <c r="E48">
        <v>3.21428571428571</v>
      </c>
      <c r="F48" s="2">
        <v>69.835418994445206</v>
      </c>
      <c r="G48">
        <v>1</v>
      </c>
      <c r="H48" s="3">
        <v>1.8440757431447421</v>
      </c>
      <c r="I48" s="3">
        <v>1.8440757431447421</v>
      </c>
      <c r="J48">
        <v>0</v>
      </c>
      <c r="K48">
        <v>0</v>
      </c>
    </row>
    <row r="49" spans="1:11" x14ac:dyDescent="0.2">
      <c r="A49" t="s">
        <v>111</v>
      </c>
      <c r="B49" t="s">
        <v>9</v>
      </c>
      <c r="C49">
        <v>37.8481468080616</v>
      </c>
      <c r="D49">
        <v>-118.88794066329601</v>
      </c>
      <c r="E49">
        <v>2.2790697674418601</v>
      </c>
      <c r="F49" s="2">
        <v>69.835418994450706</v>
      </c>
      <c r="G49">
        <v>1</v>
      </c>
      <c r="H49" s="3">
        <v>1.8440757431447763</v>
      </c>
      <c r="I49" s="3">
        <v>1.8440757431447763</v>
      </c>
      <c r="J49">
        <v>0</v>
      </c>
      <c r="K49">
        <v>0</v>
      </c>
    </row>
    <row r="50" spans="1:11" x14ac:dyDescent="0.2">
      <c r="A50" t="s">
        <v>112</v>
      </c>
      <c r="B50" t="s">
        <v>9</v>
      </c>
      <c r="C50" s="1" t="s">
        <v>113</v>
      </c>
      <c r="D50">
        <v>-123.851191881676</v>
      </c>
      <c r="E50">
        <v>2.5476190476190399</v>
      </c>
      <c r="F50" s="2">
        <v>69.835418994576798</v>
      </c>
      <c r="G50">
        <v>1</v>
      </c>
      <c r="H50" s="3">
        <v>1.8440757431455603</v>
      </c>
      <c r="I50" s="3">
        <v>1.8440757431455603</v>
      </c>
      <c r="J50">
        <v>0</v>
      </c>
      <c r="K50">
        <v>0</v>
      </c>
    </row>
    <row r="51" spans="1:11" x14ac:dyDescent="0.2">
      <c r="A51" t="s">
        <v>116</v>
      </c>
      <c r="B51" t="s">
        <v>9</v>
      </c>
      <c r="C51" s="1" t="s">
        <v>117</v>
      </c>
      <c r="D51">
        <v>-121.98584779216699</v>
      </c>
      <c r="E51">
        <v>2.36533333333333</v>
      </c>
      <c r="F51" s="2">
        <v>671.63948819389896</v>
      </c>
      <c r="G51">
        <v>0</v>
      </c>
      <c r="H51" s="3">
        <v>2.8271362220112151</v>
      </c>
      <c r="I51" s="3">
        <v>2.8271362220112151</v>
      </c>
      <c r="J51">
        <v>0</v>
      </c>
      <c r="K51">
        <v>0</v>
      </c>
    </row>
    <row r="52" spans="1:11" x14ac:dyDescent="0.2">
      <c r="A52" t="s">
        <v>120</v>
      </c>
      <c r="B52" t="s">
        <v>9</v>
      </c>
      <c r="C52" s="1" t="s">
        <v>121</v>
      </c>
      <c r="D52">
        <v>-118.807862648715</v>
      </c>
      <c r="E52">
        <v>1.0487804878048701</v>
      </c>
      <c r="F52" s="2">
        <v>194.524569586323</v>
      </c>
      <c r="G52">
        <v>1</v>
      </c>
      <c r="H52" s="3">
        <v>2.2889744630492084</v>
      </c>
      <c r="I52" s="3">
        <v>2.2889744630492084</v>
      </c>
      <c r="J52">
        <v>0</v>
      </c>
      <c r="K52">
        <v>0</v>
      </c>
    </row>
    <row r="53" spans="1:11" x14ac:dyDescent="0.2">
      <c r="A53" t="s">
        <v>122</v>
      </c>
      <c r="B53" t="s">
        <v>9</v>
      </c>
      <c r="C53" s="1" t="s">
        <v>123</v>
      </c>
      <c r="D53">
        <v>-119.916899601636</v>
      </c>
      <c r="E53">
        <v>2.4285714285714199</v>
      </c>
      <c r="F53" s="2">
        <v>69.835418994469194</v>
      </c>
      <c r="G53">
        <v>1</v>
      </c>
      <c r="H53" s="3">
        <v>1.8440757431448911</v>
      </c>
      <c r="I53" s="3">
        <v>1.8440757431448911</v>
      </c>
      <c r="J53">
        <v>0</v>
      </c>
      <c r="K53">
        <v>0</v>
      </c>
    </row>
    <row r="54" spans="1:11" x14ac:dyDescent="0.2">
      <c r="A54" t="s">
        <v>124</v>
      </c>
      <c r="B54" t="s">
        <v>9</v>
      </c>
      <c r="C54" s="1" t="s">
        <v>125</v>
      </c>
      <c r="D54">
        <v>-120.80177075893801</v>
      </c>
      <c r="E54">
        <v>1.07317073170731</v>
      </c>
      <c r="F54" s="2">
        <v>69.835418994428096</v>
      </c>
      <c r="G54">
        <v>1</v>
      </c>
      <c r="H54" s="3">
        <v>1.8440757431446355</v>
      </c>
      <c r="I54" s="3">
        <v>1.8440757431446355</v>
      </c>
      <c r="J54">
        <v>0</v>
      </c>
      <c r="K54">
        <v>0</v>
      </c>
    </row>
    <row r="55" spans="1:11" x14ac:dyDescent="0.2">
      <c r="A55" t="s">
        <v>130</v>
      </c>
      <c r="B55" t="s">
        <v>9</v>
      </c>
      <c r="C55" s="1" t="s">
        <v>131</v>
      </c>
      <c r="D55">
        <v>-119.67980110078901</v>
      </c>
      <c r="E55">
        <v>3.2962962962962901</v>
      </c>
      <c r="F55" s="2">
        <v>138.464729650679</v>
      </c>
      <c r="G55">
        <v>1</v>
      </c>
      <c r="H55" s="3">
        <v>2.1413391620732631</v>
      </c>
      <c r="I55" s="3">
        <v>2.1413391620732631</v>
      </c>
      <c r="J55">
        <v>0</v>
      </c>
      <c r="K55">
        <v>0</v>
      </c>
    </row>
    <row r="56" spans="1:11" x14ac:dyDescent="0.2">
      <c r="A56" t="s">
        <v>132</v>
      </c>
      <c r="B56" t="s">
        <v>9</v>
      </c>
      <c r="C56" s="1" t="s">
        <v>133</v>
      </c>
      <c r="D56">
        <v>-120.548790853345</v>
      </c>
      <c r="E56">
        <v>2.0753424657534199</v>
      </c>
      <c r="F56" s="2">
        <v>265.13251162736498</v>
      </c>
      <c r="G56">
        <v>1</v>
      </c>
      <c r="H56" s="3">
        <v>2.4234629859549881</v>
      </c>
      <c r="I56" s="3">
        <v>2.4234629859549881</v>
      </c>
      <c r="J56">
        <v>0</v>
      </c>
      <c r="K56">
        <v>0</v>
      </c>
    </row>
    <row r="57" spans="1:11" x14ac:dyDescent="0.2">
      <c r="A57" t="s">
        <v>134</v>
      </c>
      <c r="B57" t="s">
        <v>9</v>
      </c>
      <c r="C57">
        <v>40.745043667138603</v>
      </c>
      <c r="D57">
        <v>-122.65925737192499</v>
      </c>
      <c r="E57">
        <v>4.2857142857142803</v>
      </c>
      <c r="F57" s="2">
        <v>69.835418994446101</v>
      </c>
      <c r="G57">
        <v>1</v>
      </c>
      <c r="H57" s="3">
        <v>1.8440757431447476</v>
      </c>
      <c r="I57" s="3">
        <v>1.8440757431447476</v>
      </c>
      <c r="J57">
        <v>0</v>
      </c>
      <c r="K57">
        <v>0</v>
      </c>
    </row>
    <row r="58" spans="1:11" x14ac:dyDescent="0.2">
      <c r="A58" t="s">
        <v>135</v>
      </c>
      <c r="B58" t="s">
        <v>9</v>
      </c>
      <c r="C58" s="1" t="s">
        <v>136</v>
      </c>
      <c r="D58">
        <v>-123.525825269366</v>
      </c>
      <c r="E58">
        <v>1.1594202898550701</v>
      </c>
      <c r="F58" s="2">
        <v>126.805600241565</v>
      </c>
      <c r="G58">
        <v>1</v>
      </c>
      <c r="H58" s="3">
        <v>2.1031384341474602</v>
      </c>
      <c r="I58" s="3">
        <v>2.1031384341474602</v>
      </c>
      <c r="J58">
        <v>0</v>
      </c>
      <c r="K58">
        <v>0</v>
      </c>
    </row>
    <row r="59" spans="1:11" x14ac:dyDescent="0.2">
      <c r="A59" t="s">
        <v>143</v>
      </c>
      <c r="B59" t="s">
        <v>9</v>
      </c>
      <c r="C59" s="1" t="s">
        <v>144</v>
      </c>
      <c r="D59">
        <v>-120.028185310768</v>
      </c>
      <c r="E59">
        <v>2.7857142857142798</v>
      </c>
      <c r="F59" s="2">
        <v>69.835418994484797</v>
      </c>
      <c r="G59">
        <v>1</v>
      </c>
      <c r="H59" s="3">
        <v>1.8440757431449881</v>
      </c>
      <c r="I59" s="3">
        <v>1.8440757431449881</v>
      </c>
      <c r="J59">
        <v>0</v>
      </c>
      <c r="K59">
        <v>0</v>
      </c>
    </row>
    <row r="60" spans="1:11" x14ac:dyDescent="0.2">
      <c r="A60" t="s">
        <v>145</v>
      </c>
      <c r="B60" t="s">
        <v>9</v>
      </c>
      <c r="C60" s="1" t="s">
        <v>146</v>
      </c>
      <c r="D60">
        <v>-120.064160725108</v>
      </c>
      <c r="E60">
        <v>1.3180722891566199</v>
      </c>
      <c r="F60" s="2">
        <v>781.64288373495697</v>
      </c>
      <c r="G60">
        <v>0</v>
      </c>
      <c r="H60" s="3">
        <v>2.893008378318894</v>
      </c>
      <c r="I60" s="3">
        <v>2.893008378318894</v>
      </c>
      <c r="J60">
        <v>0</v>
      </c>
      <c r="K60">
        <v>0</v>
      </c>
    </row>
    <row r="61" spans="1:11" x14ac:dyDescent="0.2">
      <c r="A61" t="s">
        <v>147</v>
      </c>
      <c r="B61" t="s">
        <v>9</v>
      </c>
      <c r="C61" s="1" t="s">
        <v>148</v>
      </c>
      <c r="D61">
        <v>-122.08408277439899</v>
      </c>
      <c r="E61">
        <v>2.9756097560975601</v>
      </c>
      <c r="F61" s="2">
        <v>100.822010254974</v>
      </c>
      <c r="G61">
        <v>1</v>
      </c>
      <c r="H61" s="3">
        <v>2.0035553524349896</v>
      </c>
      <c r="I61" s="3">
        <v>2.0035553524349896</v>
      </c>
      <c r="J61">
        <v>0</v>
      </c>
      <c r="K61">
        <v>0</v>
      </c>
    </row>
    <row r="62" spans="1:11" x14ac:dyDescent="0.2">
      <c r="A62" t="s">
        <v>149</v>
      </c>
      <c r="B62" t="s">
        <v>9</v>
      </c>
      <c r="C62" s="1" t="s">
        <v>150</v>
      </c>
      <c r="D62">
        <v>-122.21043550076401</v>
      </c>
      <c r="E62">
        <v>3.0701754385964901</v>
      </c>
      <c r="F62" s="2">
        <v>303.75991030742802</v>
      </c>
      <c r="G62">
        <v>0</v>
      </c>
      <c r="H62" s="3">
        <v>2.4825304558956502</v>
      </c>
      <c r="I62" s="3">
        <v>2.4825304558956502</v>
      </c>
      <c r="J62">
        <v>0</v>
      </c>
      <c r="K62">
        <v>0</v>
      </c>
    </row>
    <row r="63" spans="1:11" x14ac:dyDescent="0.2">
      <c r="A63" t="s">
        <v>151</v>
      </c>
      <c r="B63" t="s">
        <v>9</v>
      </c>
      <c r="C63" s="1" t="s">
        <v>152</v>
      </c>
      <c r="D63">
        <v>-118.784198779576</v>
      </c>
      <c r="E63">
        <v>3.3250000000000002</v>
      </c>
      <c r="F63" s="2">
        <v>69.835418994594804</v>
      </c>
      <c r="G63">
        <v>1</v>
      </c>
      <c r="H63" s="3">
        <v>1.8440757431456722</v>
      </c>
      <c r="I63" s="3">
        <v>1.8440757431456722</v>
      </c>
      <c r="J63">
        <v>0</v>
      </c>
      <c r="K63">
        <v>0</v>
      </c>
    </row>
    <row r="64" spans="1:11" x14ac:dyDescent="0.2">
      <c r="A64" t="s">
        <v>155</v>
      </c>
      <c r="B64" t="s">
        <v>9</v>
      </c>
      <c r="C64" s="1" t="s">
        <v>156</v>
      </c>
      <c r="D64">
        <v>-119.682969507395</v>
      </c>
      <c r="E64">
        <v>3.1666666666666599</v>
      </c>
      <c r="F64" s="2">
        <v>69.835418994468299</v>
      </c>
      <c r="G64">
        <v>1</v>
      </c>
      <c r="H64" s="3">
        <v>1.8440757431448855</v>
      </c>
      <c r="I64" s="3">
        <v>1.8440757431448855</v>
      </c>
      <c r="J64">
        <v>0</v>
      </c>
      <c r="K64">
        <v>0</v>
      </c>
    </row>
    <row r="65" spans="1:11" x14ac:dyDescent="0.2">
      <c r="A65" t="s">
        <v>157</v>
      </c>
      <c r="B65" t="s">
        <v>9</v>
      </c>
      <c r="C65" s="1" t="s">
        <v>158</v>
      </c>
      <c r="D65">
        <v>-120.27670323152201</v>
      </c>
      <c r="E65">
        <v>1.8277310924369701</v>
      </c>
      <c r="F65" s="2">
        <v>1207.86790819609</v>
      </c>
      <c r="G65">
        <v>0</v>
      </c>
      <c r="H65" s="3">
        <v>3.0820194426640644</v>
      </c>
      <c r="I65" s="3">
        <v>3.0820194426640644</v>
      </c>
      <c r="J65">
        <v>0</v>
      </c>
      <c r="K65">
        <v>0</v>
      </c>
    </row>
    <row r="66" spans="1:11" x14ac:dyDescent="0.2">
      <c r="A66" t="s">
        <v>159</v>
      </c>
      <c r="B66" t="s">
        <v>9</v>
      </c>
      <c r="C66" s="1" t="s">
        <v>160</v>
      </c>
      <c r="D66">
        <v>-121.029879438232</v>
      </c>
      <c r="E66">
        <v>1.47272727272727</v>
      </c>
      <c r="F66" s="2">
        <v>99.641792835480402</v>
      </c>
      <c r="G66">
        <v>1</v>
      </c>
      <c r="H66" s="3">
        <v>1.9984415331112704</v>
      </c>
      <c r="I66" s="3">
        <v>1.9984415331112704</v>
      </c>
      <c r="J66">
        <v>0</v>
      </c>
      <c r="K66">
        <v>0</v>
      </c>
    </row>
    <row r="67" spans="1:11" x14ac:dyDescent="0.2">
      <c r="A67" t="s">
        <v>161</v>
      </c>
      <c r="B67" t="s">
        <v>9</v>
      </c>
      <c r="C67" s="1" t="s">
        <v>162</v>
      </c>
      <c r="D67">
        <v>-120.42236868524201</v>
      </c>
      <c r="E67">
        <v>1.3432835820895499</v>
      </c>
      <c r="F67" s="2">
        <v>124.575428108518</v>
      </c>
      <c r="G67">
        <v>1</v>
      </c>
      <c r="H67" s="3">
        <v>2.0954323883162838</v>
      </c>
      <c r="I67" s="3">
        <v>2.0954323883162838</v>
      </c>
      <c r="J67">
        <v>0</v>
      </c>
      <c r="K67">
        <v>0</v>
      </c>
    </row>
    <row r="68" spans="1:11" x14ac:dyDescent="0.2">
      <c r="A68" t="s">
        <v>163</v>
      </c>
      <c r="B68" t="s">
        <v>9</v>
      </c>
      <c r="C68" s="1" t="s">
        <v>164</v>
      </c>
      <c r="D68">
        <v>-120.43886821002999</v>
      </c>
      <c r="E68">
        <v>2.26890756302521</v>
      </c>
      <c r="F68" s="2">
        <v>361.41583503245499</v>
      </c>
      <c r="G68">
        <v>0</v>
      </c>
      <c r="H68" s="3">
        <v>2.5580071767710066</v>
      </c>
      <c r="I68" s="3">
        <v>2.5580071767710066</v>
      </c>
      <c r="J68">
        <v>0</v>
      </c>
      <c r="K68">
        <v>0</v>
      </c>
    </row>
    <row r="69" spans="1:11" x14ac:dyDescent="0.2">
      <c r="A69" t="s">
        <v>165</v>
      </c>
      <c r="B69" t="s">
        <v>9</v>
      </c>
      <c r="C69" s="1" t="s">
        <v>166</v>
      </c>
      <c r="D69">
        <v>-120.55679023236399</v>
      </c>
      <c r="E69">
        <v>1.5714285714285701</v>
      </c>
      <c r="F69" s="2">
        <v>69.835418994380703</v>
      </c>
      <c r="G69">
        <v>1</v>
      </c>
      <c r="H69" s="3">
        <v>1.8440757431443409</v>
      </c>
      <c r="I69" s="3">
        <v>1.8440757431443409</v>
      </c>
      <c r="J69">
        <v>0</v>
      </c>
      <c r="K69">
        <v>0</v>
      </c>
    </row>
    <row r="70" spans="1:11" x14ac:dyDescent="0.2">
      <c r="A70" t="s">
        <v>167</v>
      </c>
      <c r="B70" t="s">
        <v>9</v>
      </c>
      <c r="C70" s="1" t="s">
        <v>168</v>
      </c>
      <c r="D70">
        <v>-122.672595900565</v>
      </c>
      <c r="E70">
        <v>2.7940379403794</v>
      </c>
      <c r="F70" s="2">
        <v>792.93690461991503</v>
      </c>
      <c r="G70">
        <v>0</v>
      </c>
      <c r="H70" s="3">
        <v>2.8992386311188811</v>
      </c>
      <c r="I70" s="3">
        <v>2.8992386311188811</v>
      </c>
      <c r="J70">
        <v>0</v>
      </c>
      <c r="K70">
        <v>0</v>
      </c>
    </row>
    <row r="71" spans="1:11" x14ac:dyDescent="0.2">
      <c r="A71" t="s">
        <v>169</v>
      </c>
      <c r="B71" t="s">
        <v>9</v>
      </c>
      <c r="C71" s="1" t="s">
        <v>170</v>
      </c>
      <c r="D71">
        <v>-122.709233103339</v>
      </c>
      <c r="E71">
        <v>2.9024390243902398</v>
      </c>
      <c r="F71" s="2">
        <v>69.835418994353205</v>
      </c>
      <c r="G71">
        <v>1</v>
      </c>
      <c r="H71" s="3">
        <v>1.8440757431441699</v>
      </c>
      <c r="I71" s="3">
        <v>1.8440757431441699</v>
      </c>
      <c r="J71">
        <v>0</v>
      </c>
      <c r="K71">
        <v>0</v>
      </c>
    </row>
    <row r="72" spans="1:11" x14ac:dyDescent="0.2">
      <c r="A72" t="s">
        <v>171</v>
      </c>
      <c r="B72" t="s">
        <v>9</v>
      </c>
      <c r="C72" s="1" t="s">
        <v>172</v>
      </c>
      <c r="D72">
        <v>-123.79783799330001</v>
      </c>
      <c r="E72">
        <v>3.5563909774436002</v>
      </c>
      <c r="F72" s="2">
        <v>361.72900726769302</v>
      </c>
      <c r="G72">
        <v>0</v>
      </c>
      <c r="H72" s="3">
        <v>2.5583833364950239</v>
      </c>
      <c r="I72" s="3">
        <v>2.5583833364950239</v>
      </c>
      <c r="J72">
        <v>0</v>
      </c>
      <c r="K72">
        <v>0</v>
      </c>
    </row>
    <row r="73" spans="1:11" x14ac:dyDescent="0.2">
      <c r="A73" t="s">
        <v>173</v>
      </c>
      <c r="B73" t="s">
        <v>9</v>
      </c>
      <c r="C73" s="1" t="s">
        <v>174</v>
      </c>
      <c r="D73">
        <v>-123.397051355825</v>
      </c>
      <c r="E73">
        <v>3.7619047619047601</v>
      </c>
      <c r="F73" s="2">
        <v>69.835418994379793</v>
      </c>
      <c r="G73">
        <v>1</v>
      </c>
      <c r="H73" s="3">
        <v>1.8440757431443353</v>
      </c>
      <c r="I73" s="3">
        <v>1.8440757431443353</v>
      </c>
      <c r="J73">
        <v>0</v>
      </c>
      <c r="K73">
        <v>0</v>
      </c>
    </row>
    <row r="74" spans="1:11" x14ac:dyDescent="0.2">
      <c r="A74" t="s">
        <v>175</v>
      </c>
      <c r="B74" t="s">
        <v>9</v>
      </c>
      <c r="C74" s="1" t="s">
        <v>176</v>
      </c>
      <c r="D74">
        <v>-120.391895529338</v>
      </c>
      <c r="E74">
        <v>1.73684210526315</v>
      </c>
      <c r="F74" s="2">
        <v>293.10722085808101</v>
      </c>
      <c r="G74">
        <v>1</v>
      </c>
      <c r="H74" s="3">
        <v>2.4670265176543706</v>
      </c>
      <c r="I74" s="3">
        <v>2.4670265176543706</v>
      </c>
      <c r="J74">
        <v>0</v>
      </c>
      <c r="K74">
        <v>0</v>
      </c>
    </row>
    <row r="75" spans="1:11" x14ac:dyDescent="0.2">
      <c r="A75" t="s">
        <v>177</v>
      </c>
      <c r="B75" t="s">
        <v>9</v>
      </c>
      <c r="C75" s="1" t="s">
        <v>178</v>
      </c>
      <c r="D75">
        <v>-120.333399874801</v>
      </c>
      <c r="E75">
        <v>3.1808510638297798</v>
      </c>
      <c r="F75" s="2">
        <v>177.82658698600699</v>
      </c>
      <c r="G75">
        <v>1</v>
      </c>
      <c r="H75" s="3">
        <v>2.2499966931814459</v>
      </c>
      <c r="I75" s="3">
        <v>2.2499966931814459</v>
      </c>
      <c r="J75">
        <v>0</v>
      </c>
      <c r="K75">
        <v>0</v>
      </c>
    </row>
    <row r="76" spans="1:11" x14ac:dyDescent="0.2">
      <c r="A76" t="s">
        <v>179</v>
      </c>
      <c r="B76" t="s">
        <v>9</v>
      </c>
      <c r="C76" s="1" t="s">
        <v>180</v>
      </c>
      <c r="D76">
        <v>-120.156320815063</v>
      </c>
      <c r="E76">
        <v>2.8</v>
      </c>
      <c r="F76" s="2">
        <v>69.835418994622003</v>
      </c>
      <c r="G76">
        <v>1</v>
      </c>
      <c r="H76" s="3">
        <v>1.8440757431458414</v>
      </c>
      <c r="I76" s="3">
        <v>1.8440757431458414</v>
      </c>
      <c r="J76">
        <v>0</v>
      </c>
      <c r="K76">
        <v>0</v>
      </c>
    </row>
    <row r="77" spans="1:11" x14ac:dyDescent="0.2">
      <c r="A77" t="s">
        <v>181</v>
      </c>
      <c r="B77" t="s">
        <v>9</v>
      </c>
      <c r="C77" s="1" t="s">
        <v>182</v>
      </c>
      <c r="D77">
        <v>-122.225419669544</v>
      </c>
      <c r="E77">
        <v>3.3578947368421002</v>
      </c>
      <c r="F77" s="2">
        <v>178.18029025806899</v>
      </c>
      <c r="G77">
        <v>1</v>
      </c>
      <c r="H77" s="3">
        <v>2.2508596620713739</v>
      </c>
      <c r="I77" s="3">
        <v>2.2508596620713739</v>
      </c>
      <c r="J77">
        <v>0</v>
      </c>
      <c r="K77">
        <v>0</v>
      </c>
    </row>
    <row r="78" spans="1:11" x14ac:dyDescent="0.2">
      <c r="A78" t="s">
        <v>183</v>
      </c>
      <c r="B78" t="s">
        <v>9</v>
      </c>
      <c r="C78" s="1" t="s">
        <v>184</v>
      </c>
      <c r="D78">
        <v>-121.789865484722</v>
      </c>
      <c r="E78">
        <v>3.1463414634146298</v>
      </c>
      <c r="F78" s="2">
        <v>69.835418994417594</v>
      </c>
      <c r="G78">
        <v>1</v>
      </c>
      <c r="H78" s="3">
        <v>1.8440757431445702</v>
      </c>
      <c r="I78" s="3">
        <v>1.8440757431445702</v>
      </c>
      <c r="J78">
        <v>0</v>
      </c>
      <c r="K78">
        <v>0</v>
      </c>
    </row>
    <row r="79" spans="1:11" x14ac:dyDescent="0.2">
      <c r="A79" t="s">
        <v>185</v>
      </c>
      <c r="B79" t="s">
        <v>9</v>
      </c>
      <c r="C79" s="1" t="s">
        <v>186</v>
      </c>
      <c r="D79">
        <v>-121.71714218172301</v>
      </c>
      <c r="E79">
        <v>2.7210884353741398</v>
      </c>
      <c r="F79" s="2">
        <v>265.59788655336098</v>
      </c>
      <c r="G79">
        <v>1</v>
      </c>
      <c r="H79" s="3">
        <v>2.4242246148907656</v>
      </c>
      <c r="I79" s="3">
        <v>2.4242246148907656</v>
      </c>
      <c r="J79">
        <v>0</v>
      </c>
      <c r="K79">
        <v>0</v>
      </c>
    </row>
    <row r="80" spans="1:11" x14ac:dyDescent="0.2">
      <c r="A80" t="s">
        <v>187</v>
      </c>
      <c r="B80" t="s">
        <v>9</v>
      </c>
      <c r="C80" s="1" t="s">
        <v>188</v>
      </c>
      <c r="D80">
        <v>-120.488012077843</v>
      </c>
      <c r="E80">
        <v>1.1158536585365799</v>
      </c>
      <c r="F80" s="2">
        <v>309.22463448347901</v>
      </c>
      <c r="G80">
        <v>0</v>
      </c>
      <c r="H80" s="3">
        <v>2.4902740848390219</v>
      </c>
      <c r="I80" s="3">
        <v>2.4902740848390219</v>
      </c>
      <c r="J80">
        <v>0</v>
      </c>
      <c r="K80">
        <v>0</v>
      </c>
    </row>
    <row r="81" spans="1:11" x14ac:dyDescent="0.2">
      <c r="A81" t="s">
        <v>189</v>
      </c>
      <c r="B81" t="s">
        <v>9</v>
      </c>
      <c r="C81" s="1" t="s">
        <v>190</v>
      </c>
      <c r="D81">
        <v>-120.794861591013</v>
      </c>
      <c r="E81">
        <v>1.9523809523809501</v>
      </c>
      <c r="F81" s="2">
        <v>69.835418994434704</v>
      </c>
      <c r="G81">
        <v>1</v>
      </c>
      <c r="H81" s="3">
        <v>1.8440757431446768</v>
      </c>
      <c r="I81" s="3">
        <v>1.8440757431446768</v>
      </c>
      <c r="J81">
        <v>0</v>
      </c>
      <c r="K81">
        <v>0</v>
      </c>
    </row>
    <row r="82" spans="1:11" x14ac:dyDescent="0.2">
      <c r="A82" t="s">
        <v>191</v>
      </c>
      <c r="B82" t="s">
        <v>9</v>
      </c>
      <c r="C82" s="1" t="s">
        <v>192</v>
      </c>
      <c r="D82">
        <v>-120.409972872265</v>
      </c>
      <c r="E82">
        <v>2.1162790697674398</v>
      </c>
      <c r="F82" s="2">
        <v>69.835418994406595</v>
      </c>
      <c r="G82">
        <v>1</v>
      </c>
      <c r="H82" s="3">
        <v>1.8440757431445018</v>
      </c>
      <c r="I82" s="3">
        <v>1.8440757431445018</v>
      </c>
      <c r="J82">
        <v>0</v>
      </c>
      <c r="K82">
        <v>0</v>
      </c>
    </row>
    <row r="83" spans="1:11" x14ac:dyDescent="0.2">
      <c r="A83" t="s">
        <v>193</v>
      </c>
      <c r="B83" t="s">
        <v>9</v>
      </c>
      <c r="C83" s="1" t="s">
        <v>194</v>
      </c>
      <c r="D83">
        <v>-120.51174199118699</v>
      </c>
      <c r="E83">
        <v>3.4750000000000001</v>
      </c>
      <c r="F83" s="2">
        <v>270.86034895780398</v>
      </c>
      <c r="G83">
        <v>1</v>
      </c>
      <c r="H83" s="3">
        <v>2.4327454336444858</v>
      </c>
      <c r="I83" s="3">
        <v>2.4327454336444858</v>
      </c>
      <c r="J83">
        <v>0</v>
      </c>
      <c r="K83">
        <v>0</v>
      </c>
    </row>
    <row r="84" spans="1:11" x14ac:dyDescent="0.2">
      <c r="A84" t="s">
        <v>195</v>
      </c>
      <c r="B84" t="s">
        <v>9</v>
      </c>
      <c r="C84" s="1" t="s">
        <v>196</v>
      </c>
      <c r="D84">
        <v>-122.88888723868899</v>
      </c>
      <c r="E84">
        <v>2.64393939393939</v>
      </c>
      <c r="F84" s="2">
        <v>257.88693007261497</v>
      </c>
      <c r="G84">
        <v>1</v>
      </c>
      <c r="H84" s="3">
        <v>2.411429332284595</v>
      </c>
      <c r="I84" s="3">
        <v>2.411429332284595</v>
      </c>
      <c r="J84">
        <v>0</v>
      </c>
      <c r="K84">
        <v>0</v>
      </c>
    </row>
    <row r="85" spans="1:11" x14ac:dyDescent="0.2">
      <c r="A85" t="s">
        <v>197</v>
      </c>
      <c r="B85" t="s">
        <v>9</v>
      </c>
      <c r="C85" s="1" t="s">
        <v>198</v>
      </c>
      <c r="D85">
        <v>-123.497885933517</v>
      </c>
      <c r="E85">
        <v>3.2564102564102502</v>
      </c>
      <c r="F85" s="2">
        <v>69.835418994404804</v>
      </c>
      <c r="G85">
        <v>1</v>
      </c>
      <c r="H85" s="3">
        <v>1.8440757431444907</v>
      </c>
      <c r="I85" s="3">
        <v>1.8440757431444907</v>
      </c>
      <c r="J85">
        <v>0</v>
      </c>
      <c r="K85">
        <v>0</v>
      </c>
    </row>
    <row r="86" spans="1:11" x14ac:dyDescent="0.2">
      <c r="A86" t="s">
        <v>199</v>
      </c>
      <c r="B86" t="s">
        <v>9</v>
      </c>
      <c r="C86" s="1" t="s">
        <v>200</v>
      </c>
      <c r="D86">
        <v>-122.181261501789</v>
      </c>
      <c r="E86">
        <v>2.72727272727272</v>
      </c>
      <c r="F86" s="2">
        <v>209.48297482911599</v>
      </c>
      <c r="G86">
        <v>1</v>
      </c>
      <c r="H86" s="3">
        <v>2.3211487326091325</v>
      </c>
      <c r="I86" s="3">
        <v>2.3211487326091325</v>
      </c>
      <c r="J86">
        <v>0</v>
      </c>
      <c r="K86">
        <v>0</v>
      </c>
    </row>
    <row r="87" spans="1:11" x14ac:dyDescent="0.2">
      <c r="A87" t="s">
        <v>201</v>
      </c>
      <c r="B87" t="s">
        <v>9</v>
      </c>
      <c r="C87">
        <v>40.107485977791399</v>
      </c>
      <c r="D87">
        <v>-122.154199603302</v>
      </c>
      <c r="E87">
        <v>1.0487804878048701</v>
      </c>
      <c r="F87" s="2">
        <v>69.835418994493907</v>
      </c>
      <c r="G87">
        <v>1</v>
      </c>
      <c r="H87" s="3">
        <v>1.844075743145045</v>
      </c>
      <c r="I87" s="3">
        <v>1.844075743145045</v>
      </c>
      <c r="J87">
        <v>0</v>
      </c>
      <c r="K87">
        <v>0</v>
      </c>
    </row>
    <row r="88" spans="1:11" x14ac:dyDescent="0.2">
      <c r="A88" t="s">
        <v>202</v>
      </c>
      <c r="B88" t="s">
        <v>9</v>
      </c>
      <c r="C88" s="1" t="s">
        <v>203</v>
      </c>
      <c r="D88">
        <v>-122.304416873219</v>
      </c>
      <c r="E88">
        <v>2.8571428571428501</v>
      </c>
      <c r="F88" s="2">
        <v>69.835418994470999</v>
      </c>
      <c r="G88">
        <v>1</v>
      </c>
      <c r="H88" s="3">
        <v>1.8440757431449024</v>
      </c>
      <c r="I88" s="3">
        <v>1.8440757431449024</v>
      </c>
      <c r="J88">
        <v>0</v>
      </c>
      <c r="K88">
        <v>0</v>
      </c>
    </row>
    <row r="89" spans="1:11" x14ac:dyDescent="0.2">
      <c r="A89" t="s">
        <v>204</v>
      </c>
      <c r="B89" t="s">
        <v>9</v>
      </c>
      <c r="C89" s="1" t="s">
        <v>205</v>
      </c>
      <c r="D89">
        <v>-122.867246101505</v>
      </c>
      <c r="E89">
        <v>4.1860465116279002</v>
      </c>
      <c r="F89" s="2">
        <v>69.835418994627503</v>
      </c>
      <c r="G89">
        <v>1</v>
      </c>
      <c r="H89" s="3">
        <v>1.8440757431458756</v>
      </c>
      <c r="I89" s="3">
        <v>1.8440757431458756</v>
      </c>
      <c r="J89">
        <v>0</v>
      </c>
      <c r="K89">
        <v>0</v>
      </c>
    </row>
    <row r="90" spans="1:11" x14ac:dyDescent="0.2">
      <c r="A90" t="s">
        <v>206</v>
      </c>
      <c r="B90" t="s">
        <v>9</v>
      </c>
      <c r="C90" s="1" t="s">
        <v>207</v>
      </c>
      <c r="D90">
        <v>-121.59627920321201</v>
      </c>
      <c r="E90">
        <v>1.6258411843876099</v>
      </c>
      <c r="F90" s="2">
        <v>1348.05446549711</v>
      </c>
      <c r="G90">
        <v>0</v>
      </c>
      <c r="H90" s="3">
        <v>3.1297074393706619</v>
      </c>
      <c r="I90" s="3">
        <v>3.1297074393706619</v>
      </c>
      <c r="J90">
        <v>0</v>
      </c>
      <c r="K90">
        <v>0</v>
      </c>
    </row>
    <row r="91" spans="1:11" x14ac:dyDescent="0.2">
      <c r="A91" t="s">
        <v>208</v>
      </c>
      <c r="B91" t="s">
        <v>9</v>
      </c>
      <c r="C91" s="1" t="s">
        <v>209</v>
      </c>
      <c r="D91">
        <v>-123.339998878674</v>
      </c>
      <c r="E91">
        <v>1.2835820895522301</v>
      </c>
      <c r="F91" s="2">
        <v>121.48842211625799</v>
      </c>
      <c r="G91">
        <v>1</v>
      </c>
      <c r="H91" s="3">
        <v>2.0845348915095681</v>
      </c>
      <c r="I91" s="3">
        <v>2.0845348915095681</v>
      </c>
      <c r="J91">
        <v>0</v>
      </c>
      <c r="K91">
        <v>0</v>
      </c>
    </row>
    <row r="92" spans="1:11" x14ac:dyDescent="0.2">
      <c r="A92" t="s">
        <v>210</v>
      </c>
      <c r="B92" t="s">
        <v>9</v>
      </c>
      <c r="C92" s="1" t="s">
        <v>211</v>
      </c>
      <c r="D92">
        <v>-118.496531925051</v>
      </c>
      <c r="E92">
        <v>1.0592105263157801</v>
      </c>
      <c r="F92" s="2">
        <v>2964.39766247955</v>
      </c>
      <c r="G92">
        <v>0</v>
      </c>
      <c r="H92" s="3">
        <v>3.4719364621400559</v>
      </c>
      <c r="I92" s="3">
        <v>3.4719364621400559</v>
      </c>
      <c r="J92">
        <v>0</v>
      </c>
      <c r="K92">
        <v>0</v>
      </c>
    </row>
    <row r="93" spans="1:11" x14ac:dyDescent="0.2">
      <c r="A93" t="s">
        <v>212</v>
      </c>
      <c r="B93" t="s">
        <v>9</v>
      </c>
      <c r="C93" s="1" t="s">
        <v>213</v>
      </c>
      <c r="D93">
        <v>-122.285617897865</v>
      </c>
      <c r="E93">
        <v>2.2749999999999999</v>
      </c>
      <c r="F93" s="2">
        <v>69.835418994458095</v>
      </c>
      <c r="G93">
        <v>1</v>
      </c>
      <c r="H93" s="3">
        <v>1.8440757431448223</v>
      </c>
      <c r="I93" s="3">
        <v>1.8440757431448223</v>
      </c>
      <c r="J93">
        <v>0</v>
      </c>
      <c r="K93">
        <v>0</v>
      </c>
    </row>
    <row r="94" spans="1:11" x14ac:dyDescent="0.2">
      <c r="A94" t="s">
        <v>214</v>
      </c>
      <c r="B94" t="s">
        <v>9</v>
      </c>
      <c r="C94" s="1" t="s">
        <v>215</v>
      </c>
      <c r="D94">
        <v>-122.108956501162</v>
      </c>
      <c r="E94">
        <v>1.2380952380952299</v>
      </c>
      <c r="F94" s="2">
        <v>69.835418994541897</v>
      </c>
      <c r="G94">
        <v>1</v>
      </c>
      <c r="H94" s="3">
        <v>1.8440757431453434</v>
      </c>
      <c r="I94" s="3">
        <v>1.8440757431453434</v>
      </c>
      <c r="J94">
        <v>0</v>
      </c>
      <c r="K94">
        <v>0</v>
      </c>
    </row>
    <row r="95" spans="1:11" x14ac:dyDescent="0.2">
      <c r="A95" t="s">
        <v>218</v>
      </c>
      <c r="B95" t="s">
        <v>9</v>
      </c>
      <c r="C95" s="1" t="s">
        <v>219</v>
      </c>
      <c r="D95">
        <v>-121.231555012667</v>
      </c>
      <c r="E95">
        <v>1.4644194756554301</v>
      </c>
      <c r="F95" s="2">
        <v>1555.2486581277401</v>
      </c>
      <c r="G95">
        <v>0</v>
      </c>
      <c r="H95" s="3">
        <v>3.1917998353045518</v>
      </c>
      <c r="I95" s="3">
        <v>3.1917998353045518</v>
      </c>
      <c r="J95">
        <v>0</v>
      </c>
      <c r="K95">
        <v>0</v>
      </c>
    </row>
    <row r="96" spans="1:11" x14ac:dyDescent="0.2">
      <c r="A96" t="s">
        <v>220</v>
      </c>
      <c r="B96" t="s">
        <v>9</v>
      </c>
      <c r="C96" s="1" t="s">
        <v>221</v>
      </c>
      <c r="D96">
        <v>-121.14263036241</v>
      </c>
      <c r="E96">
        <v>1.3902439024390201</v>
      </c>
      <c r="F96" s="2">
        <v>69.835418994533498</v>
      </c>
      <c r="G96">
        <v>1</v>
      </c>
      <c r="H96" s="3">
        <v>1.844075743145291</v>
      </c>
      <c r="I96" s="3">
        <v>1.844075743145291</v>
      </c>
      <c r="J96">
        <v>0</v>
      </c>
      <c r="K96">
        <v>0</v>
      </c>
    </row>
    <row r="97" spans="1:11" x14ac:dyDescent="0.2">
      <c r="A97" t="s">
        <v>228</v>
      </c>
      <c r="B97" t="s">
        <v>9</v>
      </c>
      <c r="C97" s="1" t="s">
        <v>229</v>
      </c>
      <c r="D97">
        <v>-118.65448229631301</v>
      </c>
      <c r="E97">
        <v>1.2777777777777699</v>
      </c>
      <c r="F97" s="2">
        <v>125.862446845661</v>
      </c>
      <c r="G97">
        <v>1</v>
      </c>
      <c r="H97" s="3">
        <v>2.0998961704532535</v>
      </c>
      <c r="I97" s="3">
        <v>2.0998961704532535</v>
      </c>
      <c r="J97">
        <v>0</v>
      </c>
      <c r="K97">
        <v>0</v>
      </c>
    </row>
    <row r="98" spans="1:11" x14ac:dyDescent="0.2">
      <c r="A98" t="s">
        <v>230</v>
      </c>
      <c r="B98" t="s">
        <v>9</v>
      </c>
      <c r="C98" s="1" t="s">
        <v>231</v>
      </c>
      <c r="D98">
        <v>-120.78334384581601</v>
      </c>
      <c r="E98">
        <v>1.3170731707317</v>
      </c>
      <c r="F98" s="2">
        <v>69.835418994343897</v>
      </c>
      <c r="G98">
        <v>1</v>
      </c>
      <c r="H98" s="3">
        <v>1.8440757431441119</v>
      </c>
      <c r="I98" s="3">
        <v>1.8440757431441119</v>
      </c>
      <c r="J98">
        <v>0</v>
      </c>
      <c r="K98">
        <v>0</v>
      </c>
    </row>
    <row r="99" spans="1:11" x14ac:dyDescent="0.2">
      <c r="A99" t="s">
        <v>232</v>
      </c>
      <c r="B99" t="s">
        <v>9</v>
      </c>
      <c r="C99" s="1" t="s">
        <v>233</v>
      </c>
      <c r="D99">
        <v>-119.252994968515</v>
      </c>
      <c r="E99">
        <v>1.425</v>
      </c>
      <c r="F99" s="2">
        <v>69.835418994587499</v>
      </c>
      <c r="G99">
        <v>1</v>
      </c>
      <c r="H99" s="3">
        <v>1.8440757431456269</v>
      </c>
      <c r="I99" s="3">
        <v>1.8440757431456269</v>
      </c>
      <c r="J99">
        <v>0</v>
      </c>
      <c r="K99">
        <v>0</v>
      </c>
    </row>
    <row r="100" spans="1:11" x14ac:dyDescent="0.2">
      <c r="A100" t="s">
        <v>236</v>
      </c>
      <c r="B100" t="s">
        <v>9</v>
      </c>
      <c r="C100" s="1" t="s">
        <v>237</v>
      </c>
      <c r="D100">
        <v>-122.995524446441</v>
      </c>
      <c r="E100">
        <v>1.0697674418604599</v>
      </c>
      <c r="F100" s="2">
        <v>69.835418994433297</v>
      </c>
      <c r="G100">
        <v>1</v>
      </c>
      <c r="H100" s="3">
        <v>1.8440757431446679</v>
      </c>
      <c r="I100" s="3">
        <v>1.8440757431446679</v>
      </c>
      <c r="J100">
        <v>0</v>
      </c>
      <c r="K100">
        <v>0</v>
      </c>
    </row>
    <row r="101" spans="1:11" x14ac:dyDescent="0.2">
      <c r="A101" t="s">
        <v>246</v>
      </c>
      <c r="B101" t="s">
        <v>9</v>
      </c>
      <c r="C101" s="1" t="s">
        <v>247</v>
      </c>
      <c r="D101">
        <v>-120.104916569515</v>
      </c>
      <c r="E101">
        <v>3</v>
      </c>
      <c r="F101" s="2">
        <v>69.835418994446599</v>
      </c>
      <c r="G101">
        <v>1</v>
      </c>
      <c r="H101" s="3">
        <v>1.8440757431447508</v>
      </c>
      <c r="I101" s="3">
        <v>1.8440757431447508</v>
      </c>
      <c r="J101">
        <v>0</v>
      </c>
      <c r="K101">
        <v>0</v>
      </c>
    </row>
    <row r="102" spans="1:11" x14ac:dyDescent="0.2">
      <c r="A102" t="s">
        <v>248</v>
      </c>
      <c r="B102" t="s">
        <v>9</v>
      </c>
      <c r="C102" s="1" t="s">
        <v>249</v>
      </c>
      <c r="D102">
        <v>-121.586588944195</v>
      </c>
      <c r="E102">
        <v>2.1749999999999998</v>
      </c>
      <c r="F102" s="2">
        <v>299.51497593435101</v>
      </c>
      <c r="G102">
        <v>1</v>
      </c>
      <c r="H102" s="3">
        <v>2.4764185422613774</v>
      </c>
      <c r="I102" s="3">
        <v>2.4764185422613774</v>
      </c>
      <c r="J102">
        <v>0</v>
      </c>
      <c r="K102">
        <v>0</v>
      </c>
    </row>
    <row r="103" spans="1:11" x14ac:dyDescent="0.2">
      <c r="A103" t="s">
        <v>250</v>
      </c>
      <c r="B103" t="s">
        <v>9</v>
      </c>
      <c r="C103" s="1" t="s">
        <v>251</v>
      </c>
      <c r="D103">
        <v>-118.82047232955</v>
      </c>
      <c r="E103">
        <v>2.0238095238095202</v>
      </c>
      <c r="F103" s="2">
        <v>69.835418994406595</v>
      </c>
      <c r="G103">
        <v>1</v>
      </c>
      <c r="H103" s="3">
        <v>1.8440757431445018</v>
      </c>
      <c r="I103" s="3">
        <v>1.8440757431445018</v>
      </c>
      <c r="J103">
        <v>0</v>
      </c>
      <c r="K103">
        <v>0</v>
      </c>
    </row>
    <row r="104" spans="1:11" x14ac:dyDescent="0.2">
      <c r="A104" t="s">
        <v>252</v>
      </c>
      <c r="B104" t="s">
        <v>9</v>
      </c>
      <c r="C104" s="1" t="s">
        <v>253</v>
      </c>
      <c r="D104">
        <v>-121.326465756232</v>
      </c>
      <c r="E104">
        <v>1.7111111111111099</v>
      </c>
      <c r="F104" s="2">
        <v>2689.6721020086502</v>
      </c>
      <c r="G104">
        <v>0</v>
      </c>
      <c r="H104" s="3">
        <v>3.4296993383785521</v>
      </c>
      <c r="I104" s="3">
        <v>3.4296993383785521</v>
      </c>
      <c r="J104">
        <v>0</v>
      </c>
      <c r="K104">
        <v>0</v>
      </c>
    </row>
    <row r="105" spans="1:11" x14ac:dyDescent="0.2">
      <c r="A105" t="s">
        <v>254</v>
      </c>
      <c r="B105" t="s">
        <v>9</v>
      </c>
      <c r="C105" s="1" t="s">
        <v>255</v>
      </c>
      <c r="D105">
        <v>-120.152825249787</v>
      </c>
      <c r="E105">
        <v>1.3792134831460601</v>
      </c>
      <c r="F105" s="2">
        <v>909.63376521813905</v>
      </c>
      <c r="G105">
        <v>0</v>
      </c>
      <c r="H105" s="3">
        <v>2.9588665728051766</v>
      </c>
      <c r="I105" s="3">
        <v>2.9588665728051766</v>
      </c>
      <c r="J105">
        <v>0</v>
      </c>
      <c r="K105">
        <v>0</v>
      </c>
    </row>
    <row r="106" spans="1:11" x14ac:dyDescent="0.2">
      <c r="A106" t="s">
        <v>258</v>
      </c>
      <c r="B106" t="s">
        <v>9</v>
      </c>
      <c r="C106" s="1" t="s">
        <v>259</v>
      </c>
      <c r="D106">
        <v>-121.77792332476299</v>
      </c>
      <c r="E106">
        <v>1.18987341772151</v>
      </c>
      <c r="F106" s="2">
        <v>137.719887566117</v>
      </c>
      <c r="G106">
        <v>1</v>
      </c>
      <c r="H106" s="3">
        <v>2.1389966594767622</v>
      </c>
      <c r="I106" s="3">
        <v>2.1389966594767622</v>
      </c>
      <c r="J106">
        <v>0</v>
      </c>
      <c r="K106">
        <v>0</v>
      </c>
    </row>
    <row r="107" spans="1:11" x14ac:dyDescent="0.2">
      <c r="A107" t="s">
        <v>265</v>
      </c>
      <c r="B107" t="s">
        <v>9</v>
      </c>
      <c r="C107" s="1" t="s">
        <v>266</v>
      </c>
      <c r="D107">
        <v>-121.129114960097</v>
      </c>
      <c r="E107">
        <v>1.22388059701492</v>
      </c>
      <c r="F107" s="2">
        <v>124.444638579741</v>
      </c>
      <c r="G107">
        <v>1</v>
      </c>
      <c r="H107" s="3">
        <v>2.0949761907365714</v>
      </c>
      <c r="I107" s="3">
        <v>2.0949761907365714</v>
      </c>
      <c r="J107">
        <v>0</v>
      </c>
      <c r="K107">
        <v>0</v>
      </c>
    </row>
    <row r="108" spans="1:11" x14ac:dyDescent="0.2">
      <c r="A108" t="s">
        <v>267</v>
      </c>
      <c r="B108" t="s">
        <v>9</v>
      </c>
      <c r="C108" s="1" t="s">
        <v>268</v>
      </c>
      <c r="D108">
        <v>-119.3194993722</v>
      </c>
      <c r="E108">
        <v>2.8645833333333299</v>
      </c>
      <c r="F108" s="2">
        <v>173.65318000895201</v>
      </c>
      <c r="G108">
        <v>1</v>
      </c>
      <c r="H108" s="3">
        <v>2.2396827407000197</v>
      </c>
      <c r="I108" s="3">
        <v>2.2396827407000197</v>
      </c>
      <c r="J108">
        <v>0</v>
      </c>
      <c r="K108">
        <v>0</v>
      </c>
    </row>
    <row r="109" spans="1:11" x14ac:dyDescent="0.2">
      <c r="A109" t="s">
        <v>269</v>
      </c>
      <c r="B109" t="s">
        <v>9</v>
      </c>
      <c r="C109" s="1" t="s">
        <v>270</v>
      </c>
      <c r="D109">
        <v>-121.083182398109</v>
      </c>
      <c r="E109">
        <v>1.71428571428571</v>
      </c>
      <c r="F109" s="2">
        <v>69.835418994460397</v>
      </c>
      <c r="G109">
        <v>1</v>
      </c>
      <c r="H109" s="3">
        <v>1.8440757431448365</v>
      </c>
      <c r="I109" s="3">
        <v>1.8440757431448365</v>
      </c>
      <c r="J109">
        <v>0</v>
      </c>
      <c r="K109">
        <v>0</v>
      </c>
    </row>
    <row r="110" spans="1:11" x14ac:dyDescent="0.2">
      <c r="A110" t="s">
        <v>271</v>
      </c>
      <c r="B110" t="s">
        <v>9</v>
      </c>
      <c r="C110" s="1" t="s">
        <v>272</v>
      </c>
      <c r="D110">
        <v>-118.893301352736</v>
      </c>
      <c r="E110">
        <v>3.2727272727272698</v>
      </c>
      <c r="F110" s="2">
        <v>359.62754443633401</v>
      </c>
      <c r="G110">
        <v>0</v>
      </c>
      <c r="H110" s="3">
        <v>2.5558529476290053</v>
      </c>
      <c r="I110" s="3">
        <v>2.5558529476290053</v>
      </c>
      <c r="J110">
        <v>0</v>
      </c>
      <c r="K110">
        <v>0</v>
      </c>
    </row>
    <row r="111" spans="1:11" x14ac:dyDescent="0.2">
      <c r="A111" t="s">
        <v>277</v>
      </c>
      <c r="B111" t="s">
        <v>9</v>
      </c>
      <c r="C111" s="1" t="s">
        <v>278</v>
      </c>
      <c r="D111">
        <v>-120.122262425598</v>
      </c>
      <c r="E111">
        <v>3.4</v>
      </c>
      <c r="F111" s="2">
        <v>124.162969981857</v>
      </c>
      <c r="G111">
        <v>1</v>
      </c>
      <c r="H111" s="3">
        <v>2.0939920923750117</v>
      </c>
      <c r="I111" s="3">
        <v>2.0939920923750117</v>
      </c>
      <c r="J111">
        <v>0</v>
      </c>
      <c r="K111">
        <v>0</v>
      </c>
    </row>
    <row r="112" spans="1:11" x14ac:dyDescent="0.2">
      <c r="A112" t="s">
        <v>283</v>
      </c>
      <c r="B112" t="s">
        <v>9</v>
      </c>
      <c r="C112">
        <v>35.663378271983603</v>
      </c>
      <c r="D112">
        <v>-118.485411292493</v>
      </c>
      <c r="E112">
        <v>1.2888888888888801</v>
      </c>
      <c r="F112" s="2">
        <v>441.651159890614</v>
      </c>
      <c r="G112">
        <v>0</v>
      </c>
      <c r="H112" s="3">
        <v>2.6450793753444901</v>
      </c>
      <c r="I112" s="3">
        <v>2.6450793753444901</v>
      </c>
      <c r="J112">
        <v>0</v>
      </c>
      <c r="K112">
        <v>0</v>
      </c>
    </row>
    <row r="113" spans="1:11" x14ac:dyDescent="0.2">
      <c r="A113" t="s">
        <v>284</v>
      </c>
      <c r="B113" t="s">
        <v>9</v>
      </c>
      <c r="C113" s="1" t="s">
        <v>285</v>
      </c>
      <c r="D113">
        <v>-120.439013607536</v>
      </c>
      <c r="E113">
        <v>1.4</v>
      </c>
      <c r="F113" s="2">
        <v>69.835418994510604</v>
      </c>
      <c r="G113">
        <v>1</v>
      </c>
      <c r="H113" s="3">
        <v>1.8440757431451487</v>
      </c>
      <c r="I113" s="3">
        <v>1.8440757431451487</v>
      </c>
      <c r="J113">
        <v>0</v>
      </c>
      <c r="K113">
        <v>0</v>
      </c>
    </row>
    <row r="114" spans="1:11" x14ac:dyDescent="0.2">
      <c r="A114" t="s">
        <v>288</v>
      </c>
      <c r="B114" t="s">
        <v>9</v>
      </c>
      <c r="C114" s="1" t="s">
        <v>289</v>
      </c>
      <c r="D114">
        <v>-122.06834466908199</v>
      </c>
      <c r="E114">
        <v>1.0387096774193501</v>
      </c>
      <c r="F114" s="2">
        <v>266.94575324782699</v>
      </c>
      <c r="G114">
        <v>1</v>
      </c>
      <c r="H114" s="3">
        <v>2.4264230162008382</v>
      </c>
      <c r="I114" s="3">
        <v>2.4264230162008382</v>
      </c>
      <c r="J114">
        <v>0</v>
      </c>
      <c r="K114">
        <v>0</v>
      </c>
    </row>
    <row r="115" spans="1:11" x14ac:dyDescent="0.2">
      <c r="A115" t="s">
        <v>295</v>
      </c>
      <c r="B115" t="s">
        <v>9</v>
      </c>
      <c r="C115" s="1" t="s">
        <v>296</v>
      </c>
      <c r="D115">
        <v>-118.924833035261</v>
      </c>
      <c r="E115">
        <v>3.6968641114982499</v>
      </c>
      <c r="F115" s="2">
        <v>811.80556361347305</v>
      </c>
      <c r="G115">
        <v>0</v>
      </c>
      <c r="H115" s="3">
        <v>2.9094520233773631</v>
      </c>
      <c r="I115" s="3">
        <v>2.9094520233773631</v>
      </c>
      <c r="J115">
        <v>0</v>
      </c>
      <c r="K115">
        <v>0</v>
      </c>
    </row>
    <row r="116" spans="1:11" x14ac:dyDescent="0.2">
      <c r="A116" t="s">
        <v>297</v>
      </c>
      <c r="B116" t="s">
        <v>9</v>
      </c>
      <c r="C116" s="1" t="s">
        <v>298</v>
      </c>
      <c r="D116">
        <v>-118.88294156401101</v>
      </c>
      <c r="E116">
        <v>2.4018264840182599</v>
      </c>
      <c r="F116" s="2">
        <v>727.65228548306402</v>
      </c>
      <c r="G116">
        <v>0</v>
      </c>
      <c r="H116" s="3">
        <v>2.8619238977594255</v>
      </c>
      <c r="I116" s="3">
        <v>2.8619238977594255</v>
      </c>
      <c r="J116">
        <v>0</v>
      </c>
      <c r="K116">
        <v>0</v>
      </c>
    </row>
    <row r="117" spans="1:11" x14ac:dyDescent="0.2">
      <c r="A117" t="s">
        <v>301</v>
      </c>
      <c r="B117" t="s">
        <v>9</v>
      </c>
      <c r="C117" s="1" t="s">
        <v>302</v>
      </c>
      <c r="D117">
        <v>-120.392519043447</v>
      </c>
      <c r="E117">
        <v>1.1666666666666601</v>
      </c>
      <c r="F117" s="2">
        <v>69.835418994632093</v>
      </c>
      <c r="G117">
        <v>1</v>
      </c>
      <c r="H117" s="3">
        <v>1.8440757431459043</v>
      </c>
      <c r="I117" s="3">
        <v>1.8440757431459043</v>
      </c>
      <c r="J117">
        <v>0</v>
      </c>
      <c r="K117">
        <v>0</v>
      </c>
    </row>
    <row r="118" spans="1:11" x14ac:dyDescent="0.2">
      <c r="A118" t="s">
        <v>305</v>
      </c>
      <c r="B118" t="s">
        <v>9</v>
      </c>
      <c r="C118" s="1" t="s">
        <v>306</v>
      </c>
      <c r="D118">
        <v>-122.579796173071</v>
      </c>
      <c r="E118">
        <v>1.07462686567164</v>
      </c>
      <c r="F118" s="2">
        <v>118.827555316645</v>
      </c>
      <c r="G118">
        <v>1</v>
      </c>
      <c r="H118" s="3">
        <v>2.0749171623144584</v>
      </c>
      <c r="I118" s="3">
        <v>2.0749171623144584</v>
      </c>
      <c r="J118">
        <v>0</v>
      </c>
      <c r="K118">
        <v>0</v>
      </c>
    </row>
    <row r="119" spans="1:11" x14ac:dyDescent="0.2">
      <c r="A119" t="s">
        <v>307</v>
      </c>
      <c r="B119" t="s">
        <v>9</v>
      </c>
      <c r="C119" s="1" t="s">
        <v>308</v>
      </c>
      <c r="D119">
        <v>-119.757601798636</v>
      </c>
      <c r="E119">
        <v>1.05</v>
      </c>
      <c r="F119" s="2">
        <v>69.835418994418504</v>
      </c>
      <c r="G119">
        <v>1</v>
      </c>
      <c r="H119" s="3">
        <v>1.844075743144576</v>
      </c>
      <c r="I119" s="3">
        <v>1.844075743144576</v>
      </c>
      <c r="J119">
        <v>0</v>
      </c>
      <c r="K119">
        <v>0</v>
      </c>
    </row>
    <row r="120" spans="1:11" x14ac:dyDescent="0.2">
      <c r="A120" t="s">
        <v>309</v>
      </c>
      <c r="B120" t="s">
        <v>9</v>
      </c>
      <c r="C120" s="1" t="s">
        <v>310</v>
      </c>
      <c r="D120">
        <v>-121.235445031365</v>
      </c>
      <c r="E120">
        <v>3.1583333333333301</v>
      </c>
      <c r="F120" s="2">
        <v>449.624901052773</v>
      </c>
      <c r="G120">
        <v>0</v>
      </c>
      <c r="H120" s="3">
        <v>2.6528503552530576</v>
      </c>
      <c r="I120" s="3">
        <v>2.6528503552530576</v>
      </c>
      <c r="J120">
        <v>0</v>
      </c>
      <c r="K120">
        <v>0</v>
      </c>
    </row>
    <row r="121" spans="1:11" x14ac:dyDescent="0.2">
      <c r="A121" t="s">
        <v>311</v>
      </c>
      <c r="B121" t="s">
        <v>9</v>
      </c>
      <c r="C121" s="1" t="s">
        <v>312</v>
      </c>
      <c r="D121">
        <v>-118.750137216045</v>
      </c>
      <c r="E121">
        <v>1.2619047619047601</v>
      </c>
      <c r="F121" s="2">
        <v>382.53848609916997</v>
      </c>
      <c r="G121">
        <v>0</v>
      </c>
      <c r="H121" s="3">
        <v>2.5826751348090675</v>
      </c>
      <c r="I121" s="3">
        <v>2.5826751348090675</v>
      </c>
      <c r="J121">
        <v>0</v>
      </c>
      <c r="K121">
        <v>0</v>
      </c>
    </row>
    <row r="122" spans="1:11" x14ac:dyDescent="0.2">
      <c r="A122" t="s">
        <v>313</v>
      </c>
      <c r="B122" t="s">
        <v>9</v>
      </c>
      <c r="C122" s="1" t="s">
        <v>314</v>
      </c>
      <c r="D122">
        <v>-122.104623752897</v>
      </c>
      <c r="E122">
        <v>1.6803278688524499</v>
      </c>
      <c r="F122" s="2">
        <v>209.06901941297099</v>
      </c>
      <c r="G122">
        <v>1</v>
      </c>
      <c r="H122" s="3">
        <v>2.3202896822924401</v>
      </c>
      <c r="I122" s="3">
        <v>2.3202896822924401</v>
      </c>
      <c r="J122">
        <v>0</v>
      </c>
      <c r="K122">
        <v>0</v>
      </c>
    </row>
    <row r="123" spans="1:11" x14ac:dyDescent="0.2">
      <c r="A123" t="s">
        <v>317</v>
      </c>
      <c r="B123" t="s">
        <v>9</v>
      </c>
      <c r="C123" s="1" t="s">
        <v>318</v>
      </c>
      <c r="D123">
        <v>-120.064854643949</v>
      </c>
      <c r="E123">
        <v>1.24390243902439</v>
      </c>
      <c r="F123" s="2">
        <v>244.792951000416</v>
      </c>
      <c r="G123">
        <v>1</v>
      </c>
      <c r="H123" s="3">
        <v>2.3887989078129896</v>
      </c>
      <c r="I123" s="3">
        <v>2.3887989078129896</v>
      </c>
      <c r="J123">
        <v>0</v>
      </c>
      <c r="K123">
        <v>0</v>
      </c>
    </row>
    <row r="124" spans="1:11" x14ac:dyDescent="0.2">
      <c r="A124" t="s">
        <v>319</v>
      </c>
      <c r="B124" t="s">
        <v>9</v>
      </c>
      <c r="C124" s="1" t="s">
        <v>320</v>
      </c>
      <c r="D124">
        <v>-120.12406898097601</v>
      </c>
      <c r="E124">
        <v>3.2769230769230702</v>
      </c>
      <c r="F124" s="2">
        <v>250.00871653706901</v>
      </c>
      <c r="G124">
        <v>1</v>
      </c>
      <c r="H124" s="3">
        <v>2.3979551505838708</v>
      </c>
      <c r="I124" s="3">
        <v>2.3979551505838708</v>
      </c>
      <c r="J124">
        <v>0</v>
      </c>
      <c r="K124">
        <v>0</v>
      </c>
    </row>
    <row r="125" spans="1:11" x14ac:dyDescent="0.2">
      <c r="A125" t="s">
        <v>323</v>
      </c>
      <c r="B125" t="s">
        <v>9</v>
      </c>
      <c r="C125" s="1" t="s">
        <v>324</v>
      </c>
      <c r="D125">
        <v>-122.594064021085</v>
      </c>
      <c r="E125">
        <v>1.09523809523809</v>
      </c>
      <c r="F125" s="2">
        <v>69.835418994525298</v>
      </c>
      <c r="G125">
        <v>1</v>
      </c>
      <c r="H125" s="3">
        <v>1.8440757431452401</v>
      </c>
      <c r="I125" s="3">
        <v>1.8440757431452401</v>
      </c>
      <c r="J125">
        <v>0</v>
      </c>
      <c r="K125">
        <v>0</v>
      </c>
    </row>
    <row r="126" spans="1:11" x14ac:dyDescent="0.2">
      <c r="A126" t="s">
        <v>325</v>
      </c>
      <c r="B126" t="s">
        <v>9</v>
      </c>
      <c r="C126" s="1" t="s">
        <v>326</v>
      </c>
      <c r="D126">
        <v>-121.032502189803</v>
      </c>
      <c r="E126">
        <v>1.17073170731707</v>
      </c>
      <c r="F126" s="2">
        <v>69.835418994641699</v>
      </c>
      <c r="G126">
        <v>1</v>
      </c>
      <c r="H126" s="3">
        <v>1.844075743145964</v>
      </c>
      <c r="I126" s="3">
        <v>1.844075743145964</v>
      </c>
      <c r="J126">
        <v>0</v>
      </c>
      <c r="K126">
        <v>0</v>
      </c>
    </row>
    <row r="127" spans="1:11" x14ac:dyDescent="0.2">
      <c r="A127" t="s">
        <v>333</v>
      </c>
      <c r="B127" t="s">
        <v>9</v>
      </c>
      <c r="C127" s="1" t="s">
        <v>334</v>
      </c>
      <c r="D127">
        <v>-118.56127308908501</v>
      </c>
      <c r="E127">
        <v>1.2291666666666601</v>
      </c>
      <c r="F127" s="2">
        <v>86.769576682573302</v>
      </c>
      <c r="G127">
        <v>1</v>
      </c>
      <c r="H127" s="3">
        <v>1.9383674786910483</v>
      </c>
      <c r="I127" s="3">
        <v>1.9383674786910483</v>
      </c>
      <c r="J127">
        <v>0</v>
      </c>
      <c r="K127">
        <v>0</v>
      </c>
    </row>
    <row r="128" spans="1:11" x14ac:dyDescent="0.2">
      <c r="A128" t="s">
        <v>335</v>
      </c>
      <c r="B128" t="s">
        <v>9</v>
      </c>
      <c r="C128" s="1" t="s">
        <v>336</v>
      </c>
      <c r="D128">
        <v>-121.73580223806</v>
      </c>
      <c r="E128">
        <v>1.3902439024390201</v>
      </c>
      <c r="F128" s="2">
        <v>69.835418994627503</v>
      </c>
      <c r="G128">
        <v>1</v>
      </c>
      <c r="H128" s="3">
        <v>1.8440757431458756</v>
      </c>
      <c r="I128" s="3">
        <v>1.8440757431458756</v>
      </c>
      <c r="J128">
        <v>0</v>
      </c>
      <c r="K128">
        <v>0</v>
      </c>
    </row>
    <row r="129" spans="1:11" x14ac:dyDescent="0.2">
      <c r="A129" t="s">
        <v>339</v>
      </c>
      <c r="B129" t="s">
        <v>9</v>
      </c>
      <c r="C129" s="1" t="s">
        <v>340</v>
      </c>
      <c r="D129">
        <v>-121.212198889034</v>
      </c>
      <c r="E129">
        <v>1.6622807017543799</v>
      </c>
      <c r="F129" s="2">
        <v>403.432366232189</v>
      </c>
      <c r="G129">
        <v>0</v>
      </c>
      <c r="H129" s="3">
        <v>2.6057707374864862</v>
      </c>
      <c r="I129" s="3">
        <v>2.6057707374864862</v>
      </c>
      <c r="J129">
        <v>0</v>
      </c>
      <c r="K129">
        <v>0</v>
      </c>
    </row>
    <row r="130" spans="1:11" x14ac:dyDescent="0.2">
      <c r="A130" t="s">
        <v>345</v>
      </c>
      <c r="B130" t="s">
        <v>9</v>
      </c>
      <c r="C130" s="1" t="s">
        <v>346</v>
      </c>
      <c r="D130">
        <v>-122.47553799052299</v>
      </c>
      <c r="E130">
        <v>1.20127795527156</v>
      </c>
      <c r="F130" s="2">
        <v>859.15995716198199</v>
      </c>
      <c r="G130">
        <v>0</v>
      </c>
      <c r="H130" s="3">
        <v>2.934074027679455</v>
      </c>
      <c r="I130" s="3">
        <v>2.934074027679455</v>
      </c>
      <c r="J130">
        <v>0</v>
      </c>
      <c r="K130">
        <v>0</v>
      </c>
    </row>
    <row r="131" spans="1:11" x14ac:dyDescent="0.2">
      <c r="A131" t="s">
        <v>352</v>
      </c>
      <c r="B131" t="s">
        <v>9</v>
      </c>
      <c r="C131" s="1" t="s">
        <v>353</v>
      </c>
      <c r="D131">
        <v>-118.268376608086</v>
      </c>
      <c r="E131">
        <v>1.0235294117647</v>
      </c>
      <c r="F131" s="2">
        <v>643.53030932030902</v>
      </c>
      <c r="G131">
        <v>0</v>
      </c>
      <c r="H131" s="3">
        <v>2.8085690063461906</v>
      </c>
      <c r="I131" s="3">
        <v>2.8085690063461906</v>
      </c>
      <c r="J131">
        <v>0</v>
      </c>
      <c r="K131">
        <v>0</v>
      </c>
    </row>
    <row r="132" spans="1:11" x14ac:dyDescent="0.2">
      <c r="A132" t="s">
        <v>354</v>
      </c>
      <c r="B132" t="s">
        <v>9</v>
      </c>
      <c r="C132" s="1" t="s">
        <v>355</v>
      </c>
      <c r="D132">
        <v>-122.356248417489</v>
      </c>
      <c r="E132">
        <v>1.02380952380952</v>
      </c>
      <c r="F132" s="2">
        <v>69.835418994422199</v>
      </c>
      <c r="G132">
        <v>1</v>
      </c>
      <c r="H132" s="3">
        <v>1.8440757431445989</v>
      </c>
      <c r="I132" s="3">
        <v>1.8440757431445989</v>
      </c>
      <c r="J132">
        <v>0</v>
      </c>
      <c r="K132">
        <v>0</v>
      </c>
    </row>
    <row r="133" spans="1:11" x14ac:dyDescent="0.2">
      <c r="A133" t="s">
        <v>356</v>
      </c>
      <c r="B133" t="s">
        <v>357</v>
      </c>
      <c r="C133" s="1" t="s">
        <v>358</v>
      </c>
      <c r="D133">
        <v>-122.69322219837601</v>
      </c>
      <c r="E133">
        <v>3.1184210526315699</v>
      </c>
      <c r="F133" s="2">
        <v>29502</v>
      </c>
      <c r="G133">
        <v>0</v>
      </c>
      <c r="H133" s="3">
        <v>4.469851458673805</v>
      </c>
      <c r="I133" s="3">
        <v>4.469851458673805</v>
      </c>
      <c r="J133">
        <v>5</v>
      </c>
      <c r="K133">
        <v>1</v>
      </c>
    </row>
    <row r="134" spans="1:11" x14ac:dyDescent="0.2">
      <c r="A134" t="s">
        <v>359</v>
      </c>
      <c r="B134" t="s">
        <v>9</v>
      </c>
      <c r="C134" s="1" t="s">
        <v>360</v>
      </c>
      <c r="D134">
        <v>-122.44573114898201</v>
      </c>
      <c r="E134">
        <v>2.67675159235668</v>
      </c>
      <c r="F134" s="2">
        <v>3499.5920893658099</v>
      </c>
      <c r="G134">
        <v>0</v>
      </c>
      <c r="H134" s="3">
        <v>3.5440174261612505</v>
      </c>
      <c r="I134" s="3">
        <v>3.5440174261612505</v>
      </c>
      <c r="J134">
        <v>0</v>
      </c>
      <c r="K134">
        <v>0</v>
      </c>
    </row>
    <row r="135" spans="1:11" x14ac:dyDescent="0.2">
      <c r="A135" t="s">
        <v>363</v>
      </c>
      <c r="B135" t="s">
        <v>9</v>
      </c>
      <c r="C135" s="1" t="s">
        <v>364</v>
      </c>
      <c r="D135">
        <v>-120.26776680625299</v>
      </c>
      <c r="E135">
        <v>2.4843205574912801</v>
      </c>
      <c r="F135" s="2">
        <v>545.05793441608205</v>
      </c>
      <c r="G135">
        <v>0</v>
      </c>
      <c r="H135" s="3">
        <v>2.7364426660564676</v>
      </c>
      <c r="I135" s="3">
        <v>2.7364426660564676</v>
      </c>
      <c r="J135">
        <v>0</v>
      </c>
      <c r="K135">
        <v>0</v>
      </c>
    </row>
    <row r="136" spans="1:11" x14ac:dyDescent="0.2">
      <c r="A136" t="s">
        <v>372</v>
      </c>
      <c r="B136" t="s">
        <v>9</v>
      </c>
      <c r="C136" s="1" t="s">
        <v>373</v>
      </c>
      <c r="D136">
        <v>-120.894493930595</v>
      </c>
      <c r="E136">
        <v>4.4678899082568799</v>
      </c>
      <c r="F136" s="2">
        <v>3194.6333512250999</v>
      </c>
      <c r="G136">
        <v>0</v>
      </c>
      <c r="H136" s="3">
        <v>3.5044210212809541</v>
      </c>
      <c r="I136" s="3">
        <v>3.5044210212809541</v>
      </c>
      <c r="J136">
        <v>0</v>
      </c>
      <c r="K136">
        <v>0</v>
      </c>
    </row>
    <row r="137" spans="1:11" x14ac:dyDescent="0.2">
      <c r="A137" t="s">
        <v>374</v>
      </c>
      <c r="B137" t="s">
        <v>9</v>
      </c>
      <c r="C137" s="1" t="s">
        <v>375</v>
      </c>
      <c r="D137">
        <v>-123.3360605622</v>
      </c>
      <c r="E137">
        <v>2.6293103448275801</v>
      </c>
      <c r="F137" s="2">
        <v>1866.38310603681</v>
      </c>
      <c r="G137">
        <v>0</v>
      </c>
      <c r="H137" s="3">
        <v>3.2710007946947206</v>
      </c>
      <c r="I137" s="3">
        <v>3.2710007946947206</v>
      </c>
      <c r="J137">
        <v>0</v>
      </c>
      <c r="K137">
        <v>0</v>
      </c>
    </row>
    <row r="138" spans="1:11" x14ac:dyDescent="0.2">
      <c r="A138" t="s">
        <v>380</v>
      </c>
      <c r="B138" t="s">
        <v>9</v>
      </c>
      <c r="C138" s="1" t="s">
        <v>381</v>
      </c>
      <c r="D138">
        <v>-118.48225122039599</v>
      </c>
      <c r="E138">
        <v>4.58536585365853</v>
      </c>
      <c r="F138" s="2">
        <v>950.19175498531195</v>
      </c>
      <c r="G138">
        <v>0</v>
      </c>
      <c r="H138" s="3">
        <v>2.9778112576345257</v>
      </c>
      <c r="I138" s="3">
        <v>2.9778112576345257</v>
      </c>
      <c r="J138">
        <v>0</v>
      </c>
      <c r="K138">
        <v>0</v>
      </c>
    </row>
    <row r="139" spans="1:11" x14ac:dyDescent="0.2">
      <c r="A139" t="s">
        <v>382</v>
      </c>
      <c r="B139" t="s">
        <v>9</v>
      </c>
      <c r="C139" s="1" t="s">
        <v>383</v>
      </c>
      <c r="D139">
        <v>-123.485653625805</v>
      </c>
      <c r="E139">
        <v>2.625</v>
      </c>
      <c r="F139" s="2">
        <v>114.511884338619</v>
      </c>
      <c r="G139">
        <v>1</v>
      </c>
      <c r="H139" s="3">
        <v>2.0588505612160586</v>
      </c>
      <c r="I139" s="3">
        <v>2.0588505612160586</v>
      </c>
      <c r="J139">
        <v>0</v>
      </c>
      <c r="K139">
        <v>0</v>
      </c>
    </row>
    <row r="140" spans="1:11" x14ac:dyDescent="0.2">
      <c r="A140" t="s">
        <v>384</v>
      </c>
      <c r="B140" t="s">
        <v>9</v>
      </c>
      <c r="C140" s="1" t="s">
        <v>385</v>
      </c>
      <c r="D140">
        <v>-120.05650046143001</v>
      </c>
      <c r="E140">
        <v>1.24390243902439</v>
      </c>
      <c r="F140" s="2">
        <v>69.835418994506497</v>
      </c>
      <c r="G140">
        <v>1</v>
      </c>
      <c r="H140" s="3">
        <v>1.8440757431451231</v>
      </c>
      <c r="I140" s="3">
        <v>1.8440757431451231</v>
      </c>
      <c r="J140">
        <v>0</v>
      </c>
      <c r="K140">
        <v>0</v>
      </c>
    </row>
    <row r="141" spans="1:11" x14ac:dyDescent="0.2">
      <c r="A141" t="s">
        <v>386</v>
      </c>
      <c r="B141" t="s">
        <v>9</v>
      </c>
      <c r="C141" s="1" t="s">
        <v>387</v>
      </c>
      <c r="D141">
        <v>-120.55186121888001</v>
      </c>
      <c r="E141">
        <v>3.0487804878048701</v>
      </c>
      <c r="F141" s="2">
        <v>1221.5832367947301</v>
      </c>
      <c r="G141">
        <v>0</v>
      </c>
      <c r="H141" s="3">
        <v>3.0869230644728094</v>
      </c>
      <c r="I141" s="3">
        <v>3.0869230644728094</v>
      </c>
      <c r="J141">
        <v>0</v>
      </c>
      <c r="K141">
        <v>0</v>
      </c>
    </row>
    <row r="142" spans="1:11" x14ac:dyDescent="0.2">
      <c r="A142" t="s">
        <v>388</v>
      </c>
      <c r="B142" t="s">
        <v>9</v>
      </c>
      <c r="C142" s="1" t="s">
        <v>389</v>
      </c>
      <c r="D142">
        <v>-118.31269099665499</v>
      </c>
      <c r="E142">
        <v>1.66724436741767</v>
      </c>
      <c r="F142" s="2">
        <v>1064.3352605313301</v>
      </c>
      <c r="G142">
        <v>0</v>
      </c>
      <c r="H142" s="3">
        <v>3.0270784502000185</v>
      </c>
      <c r="I142" s="3">
        <v>3.0270784502000185</v>
      </c>
      <c r="J142">
        <v>0</v>
      </c>
      <c r="K142">
        <v>0</v>
      </c>
    </row>
    <row r="143" spans="1:11" x14ac:dyDescent="0.2">
      <c r="A143" t="s">
        <v>406</v>
      </c>
      <c r="B143" t="s">
        <v>9</v>
      </c>
      <c r="C143" s="1" t="s">
        <v>407</v>
      </c>
      <c r="D143">
        <v>-118.91975705625499</v>
      </c>
      <c r="E143">
        <v>1.4285714285714199</v>
      </c>
      <c r="F143" s="2">
        <v>69.835418994494901</v>
      </c>
      <c r="G143">
        <v>1</v>
      </c>
      <c r="H143" s="3">
        <v>1.844075743145051</v>
      </c>
      <c r="I143" s="3">
        <v>1.844075743145051</v>
      </c>
      <c r="J143">
        <v>0</v>
      </c>
      <c r="K143">
        <v>0</v>
      </c>
    </row>
    <row r="144" spans="1:11" x14ac:dyDescent="0.2">
      <c r="A144" t="s">
        <v>408</v>
      </c>
      <c r="B144" t="s">
        <v>9</v>
      </c>
      <c r="C144" s="1" t="s">
        <v>409</v>
      </c>
      <c r="D144">
        <v>-122.217352425884</v>
      </c>
      <c r="E144">
        <v>2.0534351145038099</v>
      </c>
      <c r="F144" s="2">
        <v>641.05184302842201</v>
      </c>
      <c r="G144">
        <v>0</v>
      </c>
      <c r="H144" s="3">
        <v>2.8068931531236911</v>
      </c>
      <c r="I144" s="3">
        <v>2.8068931531236911</v>
      </c>
      <c r="J144">
        <v>0</v>
      </c>
      <c r="K144">
        <v>0</v>
      </c>
    </row>
    <row r="145" spans="1:11" x14ac:dyDescent="0.2">
      <c r="A145" t="s">
        <v>410</v>
      </c>
      <c r="B145" t="s">
        <v>9</v>
      </c>
      <c r="C145" s="1" t="s">
        <v>411</v>
      </c>
      <c r="D145">
        <v>-121.540148425975</v>
      </c>
      <c r="E145">
        <v>1.0476190476190399</v>
      </c>
      <c r="F145" s="2">
        <v>69.835418994349396</v>
      </c>
      <c r="G145">
        <v>1</v>
      </c>
      <c r="H145" s="3">
        <v>1.8440757431441461</v>
      </c>
      <c r="I145" s="3">
        <v>1.8440757431441461</v>
      </c>
      <c r="J145">
        <v>0</v>
      </c>
      <c r="K145">
        <v>0</v>
      </c>
    </row>
    <row r="146" spans="1:11" x14ac:dyDescent="0.2">
      <c r="A146" t="s">
        <v>412</v>
      </c>
      <c r="B146" t="s">
        <v>9</v>
      </c>
      <c r="C146" s="1" t="s">
        <v>413</v>
      </c>
      <c r="D146">
        <v>-120.880916247567</v>
      </c>
      <c r="E146">
        <v>4.2</v>
      </c>
      <c r="F146" s="2">
        <v>69.835418994490695</v>
      </c>
      <c r="G146">
        <v>1</v>
      </c>
      <c r="H146" s="3">
        <v>1.844075743145025</v>
      </c>
      <c r="I146" s="3">
        <v>1.844075743145025</v>
      </c>
      <c r="J146">
        <v>0</v>
      </c>
      <c r="K146">
        <v>0</v>
      </c>
    </row>
    <row r="147" spans="1:11" x14ac:dyDescent="0.2">
      <c r="A147" t="s">
        <v>414</v>
      </c>
      <c r="B147" t="s">
        <v>9</v>
      </c>
      <c r="C147" s="1" t="s">
        <v>415</v>
      </c>
      <c r="D147">
        <v>-121.13637645985099</v>
      </c>
      <c r="E147">
        <v>1.36363636363636</v>
      </c>
      <c r="F147" s="2">
        <v>197.462432159918</v>
      </c>
      <c r="G147">
        <v>1</v>
      </c>
      <c r="H147" s="3">
        <v>2.2954844819493956</v>
      </c>
      <c r="I147" s="3">
        <v>2.2954844819493956</v>
      </c>
      <c r="J147">
        <v>0</v>
      </c>
      <c r="K147">
        <v>0</v>
      </c>
    </row>
    <row r="148" spans="1:11" x14ac:dyDescent="0.2">
      <c r="A148" t="s">
        <v>418</v>
      </c>
      <c r="B148" t="s">
        <v>9</v>
      </c>
      <c r="C148" s="1" t="s">
        <v>419</v>
      </c>
      <c r="D148">
        <v>-122.01467343379301</v>
      </c>
      <c r="E148">
        <v>1.4945054945054901</v>
      </c>
      <c r="F148" s="2">
        <v>165.52980320191801</v>
      </c>
      <c r="G148">
        <v>1</v>
      </c>
      <c r="H148" s="3">
        <v>2.2188761987211438</v>
      </c>
      <c r="I148" s="3">
        <v>2.2188761987211438</v>
      </c>
      <c r="J148">
        <v>0</v>
      </c>
      <c r="K148">
        <v>0</v>
      </c>
    </row>
    <row r="149" spans="1:11" x14ac:dyDescent="0.2">
      <c r="A149" t="s">
        <v>422</v>
      </c>
      <c r="B149" t="s">
        <v>9</v>
      </c>
      <c r="C149" s="1" t="s">
        <v>423</v>
      </c>
      <c r="D149">
        <v>-120.677945596943</v>
      </c>
      <c r="E149">
        <v>4.2380952380952301</v>
      </c>
      <c r="F149" s="2">
        <v>69.835418994540106</v>
      </c>
      <c r="G149">
        <v>1</v>
      </c>
      <c r="H149" s="3">
        <v>1.8440757431453323</v>
      </c>
      <c r="I149" s="3">
        <v>1.8440757431453323</v>
      </c>
      <c r="J149">
        <v>0</v>
      </c>
      <c r="K149">
        <v>0</v>
      </c>
    </row>
    <row r="150" spans="1:11" x14ac:dyDescent="0.2">
      <c r="A150" t="s">
        <v>424</v>
      </c>
      <c r="B150" t="s">
        <v>9</v>
      </c>
      <c r="C150" s="1" t="s">
        <v>425</v>
      </c>
      <c r="D150">
        <v>-120.655477277366</v>
      </c>
      <c r="E150">
        <v>2.375</v>
      </c>
      <c r="F150" s="2">
        <v>199.605222434914</v>
      </c>
      <c r="G150">
        <v>1</v>
      </c>
      <c r="H150" s="3">
        <v>2.3001718999022254</v>
      </c>
      <c r="I150" s="3">
        <v>2.3001718999022254</v>
      </c>
      <c r="J150">
        <v>0</v>
      </c>
      <c r="K150">
        <v>0</v>
      </c>
    </row>
    <row r="151" spans="1:11" x14ac:dyDescent="0.2">
      <c r="A151" t="s">
        <v>426</v>
      </c>
      <c r="B151" t="s">
        <v>9</v>
      </c>
      <c r="C151" s="1" t="s">
        <v>427</v>
      </c>
      <c r="D151">
        <v>-122.758787924925</v>
      </c>
      <c r="E151">
        <v>1.21428571428571</v>
      </c>
      <c r="F151" s="2">
        <v>69.835418994367004</v>
      </c>
      <c r="G151">
        <v>1</v>
      </c>
      <c r="H151" s="3">
        <v>1.8440757431442556</v>
      </c>
      <c r="I151" s="3">
        <v>1.8440757431442556</v>
      </c>
      <c r="J151">
        <v>0</v>
      </c>
      <c r="K151">
        <v>0</v>
      </c>
    </row>
    <row r="152" spans="1:11" x14ac:dyDescent="0.2">
      <c r="A152" t="s">
        <v>430</v>
      </c>
      <c r="B152" t="s">
        <v>9</v>
      </c>
      <c r="C152" s="1" t="s">
        <v>431</v>
      </c>
      <c r="D152">
        <v>-119.690910924524</v>
      </c>
      <c r="E152">
        <v>4.2380952380952301</v>
      </c>
      <c r="F152" s="2">
        <v>69.835418994475205</v>
      </c>
      <c r="G152">
        <v>1</v>
      </c>
      <c r="H152" s="3">
        <v>1.8440757431449286</v>
      </c>
      <c r="I152" s="3">
        <v>1.8440757431449286</v>
      </c>
      <c r="J152">
        <v>0</v>
      </c>
      <c r="K152">
        <v>0</v>
      </c>
    </row>
    <row r="153" spans="1:11" x14ac:dyDescent="0.2">
      <c r="A153" t="s">
        <v>432</v>
      </c>
      <c r="B153" t="s">
        <v>9</v>
      </c>
      <c r="C153" s="1" t="s">
        <v>433</v>
      </c>
      <c r="D153">
        <v>-122.86716974543501</v>
      </c>
      <c r="E153">
        <v>3.5714285714285698</v>
      </c>
      <c r="F153" s="2">
        <v>69.8354189945088</v>
      </c>
      <c r="G153">
        <v>1</v>
      </c>
      <c r="H153" s="3">
        <v>1.8440757431451376</v>
      </c>
      <c r="I153" s="3">
        <v>1.8440757431451376</v>
      </c>
      <c r="J153">
        <v>0</v>
      </c>
      <c r="K153">
        <v>0</v>
      </c>
    </row>
    <row r="154" spans="1:11" x14ac:dyDescent="0.2">
      <c r="A154" t="s">
        <v>434</v>
      </c>
      <c r="B154" t="s">
        <v>9</v>
      </c>
      <c r="C154" s="1" t="s">
        <v>435</v>
      </c>
      <c r="D154">
        <v>-120.172882215733</v>
      </c>
      <c r="E154">
        <v>4.7818181818181804</v>
      </c>
      <c r="F154" s="2">
        <v>145.645753605686</v>
      </c>
      <c r="G154">
        <v>1</v>
      </c>
      <c r="H154" s="3">
        <v>2.1632978270172218</v>
      </c>
      <c r="I154" s="3">
        <v>2.1632978270172218</v>
      </c>
      <c r="J154">
        <v>0</v>
      </c>
      <c r="K154">
        <v>0</v>
      </c>
    </row>
    <row r="155" spans="1:11" x14ac:dyDescent="0.2">
      <c r="A155" t="s">
        <v>436</v>
      </c>
      <c r="B155" t="s">
        <v>9</v>
      </c>
      <c r="C155" s="1" t="s">
        <v>437</v>
      </c>
      <c r="D155">
        <v>-120.79288324302701</v>
      </c>
      <c r="E155">
        <v>1.675</v>
      </c>
      <c r="F155" s="2">
        <v>69.835418994413899</v>
      </c>
      <c r="G155">
        <v>1</v>
      </c>
      <c r="H155" s="3">
        <v>1.8440757431445474</v>
      </c>
      <c r="I155" s="3">
        <v>1.8440757431445474</v>
      </c>
      <c r="J155">
        <v>0</v>
      </c>
      <c r="K155">
        <v>0</v>
      </c>
    </row>
    <row r="156" spans="1:11" x14ac:dyDescent="0.2">
      <c r="A156" t="s">
        <v>438</v>
      </c>
      <c r="B156" t="s">
        <v>9</v>
      </c>
      <c r="C156" s="1" t="s">
        <v>439</v>
      </c>
      <c r="D156">
        <v>-121.595937462648</v>
      </c>
      <c r="E156">
        <v>1.1428571428571399</v>
      </c>
      <c r="F156" s="2">
        <v>69.835418994368794</v>
      </c>
      <c r="G156">
        <v>1</v>
      </c>
      <c r="H156" s="3">
        <v>1.8440757431442669</v>
      </c>
      <c r="I156" s="3">
        <v>1.8440757431442669</v>
      </c>
      <c r="J156">
        <v>0</v>
      </c>
      <c r="K156">
        <v>0</v>
      </c>
    </row>
    <row r="157" spans="1:11" x14ac:dyDescent="0.2">
      <c r="A157" t="s">
        <v>440</v>
      </c>
      <c r="B157" t="s">
        <v>9</v>
      </c>
      <c r="C157" s="1" t="s">
        <v>441</v>
      </c>
      <c r="D157">
        <v>-121.43527679219601</v>
      </c>
      <c r="E157">
        <v>2.5964912280701702</v>
      </c>
      <c r="F157" s="2">
        <v>97.370454791184798</v>
      </c>
      <c r="G157">
        <v>1</v>
      </c>
      <c r="H157" s="3">
        <v>1.988427198483665</v>
      </c>
      <c r="I157" s="3">
        <v>1.988427198483665</v>
      </c>
      <c r="J157">
        <v>0</v>
      </c>
      <c r="K157">
        <v>0</v>
      </c>
    </row>
    <row r="158" spans="1:11" x14ac:dyDescent="0.2">
      <c r="A158" t="s">
        <v>442</v>
      </c>
      <c r="B158" t="s">
        <v>9</v>
      </c>
      <c r="C158" s="1" t="s">
        <v>443</v>
      </c>
      <c r="D158">
        <v>-118.932301417608</v>
      </c>
      <c r="E158">
        <v>1.26315789473684</v>
      </c>
      <c r="F158" s="2">
        <v>136.429765248536</v>
      </c>
      <c r="G158">
        <v>1</v>
      </c>
      <c r="H158" s="3">
        <v>2.1349091318522979</v>
      </c>
      <c r="I158" s="3">
        <v>2.1349091318522979</v>
      </c>
      <c r="J158">
        <v>0</v>
      </c>
      <c r="K158">
        <v>0</v>
      </c>
    </row>
    <row r="159" spans="1:11" x14ac:dyDescent="0.2">
      <c r="A159" t="s">
        <v>444</v>
      </c>
      <c r="B159" t="s">
        <v>9</v>
      </c>
      <c r="C159" s="1" t="s">
        <v>445</v>
      </c>
      <c r="D159">
        <v>-123.113811001996</v>
      </c>
      <c r="E159">
        <v>3.7795275590551101</v>
      </c>
      <c r="F159" s="2">
        <v>517.08706468457501</v>
      </c>
      <c r="G159">
        <v>0</v>
      </c>
      <c r="H159" s="3">
        <v>2.7135636737102327</v>
      </c>
      <c r="I159" s="3">
        <v>2.7135636737102327</v>
      </c>
      <c r="J159">
        <v>0</v>
      </c>
      <c r="K159">
        <v>0</v>
      </c>
    </row>
    <row r="160" spans="1:11" x14ac:dyDescent="0.2">
      <c r="A160" t="s">
        <v>446</v>
      </c>
      <c r="B160" t="s">
        <v>447</v>
      </c>
      <c r="C160">
        <v>40.013106680161002</v>
      </c>
      <c r="D160">
        <v>-121.27564658555001</v>
      </c>
      <c r="E160">
        <v>3.1465517241379302</v>
      </c>
      <c r="F160" s="2">
        <v>75217</v>
      </c>
      <c r="G160">
        <v>0</v>
      </c>
      <c r="H160" s="3">
        <v>4.8763160077698711</v>
      </c>
      <c r="I160" s="3">
        <v>4.8763160077698711</v>
      </c>
      <c r="J160">
        <v>9</v>
      </c>
      <c r="K160" s="1" t="s">
        <v>448</v>
      </c>
    </row>
    <row r="161" spans="1:11" x14ac:dyDescent="0.2">
      <c r="A161" t="s">
        <v>449</v>
      </c>
      <c r="B161" t="s">
        <v>9</v>
      </c>
      <c r="C161" s="1" t="s">
        <v>450</v>
      </c>
      <c r="D161">
        <v>-120.399268759835</v>
      </c>
      <c r="E161">
        <v>1.4397905759162299</v>
      </c>
      <c r="F161" s="2">
        <v>1423.6135452389799</v>
      </c>
      <c r="G161">
        <v>0</v>
      </c>
      <c r="H161" s="3">
        <v>3.1533921115280426</v>
      </c>
      <c r="I161" s="3">
        <v>3.1533921115280426</v>
      </c>
      <c r="J161">
        <v>0</v>
      </c>
      <c r="K161">
        <v>0</v>
      </c>
    </row>
    <row r="162" spans="1:11" x14ac:dyDescent="0.2">
      <c r="A162" t="s">
        <v>451</v>
      </c>
      <c r="B162" t="s">
        <v>9</v>
      </c>
      <c r="C162" s="1" t="s">
        <v>452</v>
      </c>
      <c r="D162">
        <v>-123.32377343765801</v>
      </c>
      <c r="E162">
        <v>4.0243902439024302</v>
      </c>
      <c r="F162" s="2">
        <v>69.835418994510604</v>
      </c>
      <c r="G162">
        <v>1</v>
      </c>
      <c r="H162" s="3">
        <v>1.8440757431451487</v>
      </c>
      <c r="I162" s="3">
        <v>1.8440757431451487</v>
      </c>
      <c r="J162">
        <v>0</v>
      </c>
      <c r="K162">
        <v>0</v>
      </c>
    </row>
    <row r="163" spans="1:11" x14ac:dyDescent="0.2">
      <c r="A163" t="s">
        <v>453</v>
      </c>
      <c r="B163" t="s">
        <v>9</v>
      </c>
      <c r="C163" s="1" t="s">
        <v>454</v>
      </c>
      <c r="D163">
        <v>-120.253008291076</v>
      </c>
      <c r="E163">
        <v>3.4390243902439002</v>
      </c>
      <c r="F163" s="2">
        <v>69.835418994378003</v>
      </c>
      <c r="G163">
        <v>1</v>
      </c>
      <c r="H163" s="3">
        <v>1.844075743144324</v>
      </c>
      <c r="I163" s="3">
        <v>1.844075743144324</v>
      </c>
      <c r="J163">
        <v>0</v>
      </c>
      <c r="K163">
        <v>0</v>
      </c>
    </row>
    <row r="164" spans="1:11" x14ac:dyDescent="0.2">
      <c r="A164" t="s">
        <v>455</v>
      </c>
      <c r="B164" t="s">
        <v>9</v>
      </c>
      <c r="C164" s="1" t="s">
        <v>456</v>
      </c>
      <c r="D164">
        <v>-118.45874540658799</v>
      </c>
      <c r="E164">
        <v>4.2951807228915602</v>
      </c>
      <c r="F164" s="2">
        <v>401.38099314355998</v>
      </c>
      <c r="G164">
        <v>0</v>
      </c>
      <c r="H164" s="3">
        <v>2.6035568032079959</v>
      </c>
      <c r="I164" s="3">
        <v>2.6035568032079959</v>
      </c>
      <c r="J164">
        <v>0</v>
      </c>
      <c r="K164">
        <v>0</v>
      </c>
    </row>
    <row r="165" spans="1:11" x14ac:dyDescent="0.2">
      <c r="A165" t="s">
        <v>459</v>
      </c>
      <c r="B165" t="s">
        <v>9</v>
      </c>
      <c r="C165">
        <v>36.870156245822898</v>
      </c>
      <c r="D165">
        <v>-118.471172360837</v>
      </c>
      <c r="E165">
        <v>4.8292682926829196</v>
      </c>
      <c r="F165" s="2">
        <v>136.244610853702</v>
      </c>
      <c r="G165">
        <v>1</v>
      </c>
      <c r="H165" s="3">
        <v>2.1343193327997811</v>
      </c>
      <c r="I165" s="3">
        <v>2.1343193327997811</v>
      </c>
      <c r="J165">
        <v>0</v>
      </c>
      <c r="K165">
        <v>0</v>
      </c>
    </row>
    <row r="166" spans="1:11" x14ac:dyDescent="0.2">
      <c r="A166" t="s">
        <v>460</v>
      </c>
      <c r="B166" t="s">
        <v>9</v>
      </c>
      <c r="C166" s="1" t="s">
        <v>461</v>
      </c>
      <c r="D166">
        <v>-122.323593915415</v>
      </c>
      <c r="E166">
        <v>2.0161725067385401</v>
      </c>
      <c r="F166" s="2">
        <v>1477.3135914484101</v>
      </c>
      <c r="G166">
        <v>0</v>
      </c>
      <c r="H166" s="3">
        <v>3.1694726934025801</v>
      </c>
      <c r="I166" s="3">
        <v>3.1694726934025801</v>
      </c>
      <c r="J166">
        <v>0</v>
      </c>
      <c r="K166">
        <v>0</v>
      </c>
    </row>
    <row r="167" spans="1:11" x14ac:dyDescent="0.2">
      <c r="A167" t="s">
        <v>462</v>
      </c>
      <c r="B167" t="s">
        <v>9</v>
      </c>
      <c r="C167" s="1" t="s">
        <v>463</v>
      </c>
      <c r="D167">
        <v>-120.348928221571</v>
      </c>
      <c r="E167">
        <v>2.6585365853658498</v>
      </c>
      <c r="F167" s="2">
        <v>165.50613884513299</v>
      </c>
      <c r="G167">
        <v>1</v>
      </c>
      <c r="H167" s="3">
        <v>2.2188141069765224</v>
      </c>
      <c r="I167" s="3">
        <v>2.2188141069765224</v>
      </c>
      <c r="J167">
        <v>0</v>
      </c>
      <c r="K167">
        <v>0</v>
      </c>
    </row>
    <row r="168" spans="1:11" x14ac:dyDescent="0.2">
      <c r="A168" t="s">
        <v>466</v>
      </c>
      <c r="B168" t="s">
        <v>9</v>
      </c>
      <c r="C168" s="1" t="s">
        <v>467</v>
      </c>
      <c r="D168">
        <v>-123.526504392796</v>
      </c>
      <c r="E168">
        <v>1.65734265734265</v>
      </c>
      <c r="F168" s="2">
        <v>352.09618189322401</v>
      </c>
      <c r="G168">
        <v>0</v>
      </c>
      <c r="H168" s="3">
        <v>2.5466613156362317</v>
      </c>
      <c r="I168" s="3">
        <v>2.5466613156362317</v>
      </c>
      <c r="J168">
        <v>0</v>
      </c>
      <c r="K168">
        <v>0</v>
      </c>
    </row>
    <row r="169" spans="1:11" x14ac:dyDescent="0.2">
      <c r="A169" t="s">
        <v>470</v>
      </c>
      <c r="B169" t="s">
        <v>9</v>
      </c>
      <c r="C169" s="1" t="s">
        <v>471</v>
      </c>
      <c r="D169">
        <v>-118.296737251865</v>
      </c>
      <c r="E169">
        <v>4.0476190476190403</v>
      </c>
      <c r="F169" s="2">
        <v>404.775542123001</v>
      </c>
      <c r="G169">
        <v>0</v>
      </c>
      <c r="H169" s="3">
        <v>2.6072142631155395</v>
      </c>
      <c r="I169" s="3">
        <v>2.6072142631155395</v>
      </c>
      <c r="J169">
        <v>0</v>
      </c>
      <c r="K169">
        <v>0</v>
      </c>
    </row>
    <row r="170" spans="1:11" x14ac:dyDescent="0.2">
      <c r="A170" t="s">
        <v>472</v>
      </c>
      <c r="B170" t="s">
        <v>9</v>
      </c>
      <c r="C170" s="1" t="s">
        <v>473</v>
      </c>
      <c r="D170">
        <v>-118.46441198846399</v>
      </c>
      <c r="E170">
        <v>4.3471074380165202</v>
      </c>
      <c r="F170" s="2">
        <v>1265.6960207729601</v>
      </c>
      <c r="G170">
        <v>0</v>
      </c>
      <c r="H170" s="3">
        <v>3.1023294147234424</v>
      </c>
      <c r="I170" s="3">
        <v>3.1023294147234424</v>
      </c>
      <c r="J170">
        <v>0</v>
      </c>
      <c r="K170">
        <v>0</v>
      </c>
    </row>
    <row r="171" spans="1:11" x14ac:dyDescent="0.2">
      <c r="A171" t="s">
        <v>476</v>
      </c>
      <c r="B171" t="s">
        <v>9</v>
      </c>
      <c r="C171" s="1" t="s">
        <v>477</v>
      </c>
      <c r="D171">
        <v>-121.179570185199</v>
      </c>
      <c r="E171">
        <v>3.84810126582278</v>
      </c>
      <c r="F171" s="2">
        <v>139.67083798881501</v>
      </c>
      <c r="G171">
        <v>1</v>
      </c>
      <c r="H171" s="3">
        <v>2.1451057388084886</v>
      </c>
      <c r="I171" s="3">
        <v>2.1451057388084886</v>
      </c>
      <c r="J171">
        <v>0</v>
      </c>
      <c r="K171">
        <v>0</v>
      </c>
    </row>
    <row r="172" spans="1:11" x14ac:dyDescent="0.2">
      <c r="A172" t="s">
        <v>478</v>
      </c>
      <c r="B172" t="s">
        <v>9</v>
      </c>
      <c r="C172" s="1" t="s">
        <v>479</v>
      </c>
      <c r="D172">
        <v>-120.71244106909499</v>
      </c>
      <c r="E172">
        <v>1.98484848484848</v>
      </c>
      <c r="F172" s="2">
        <v>121.381651539047</v>
      </c>
      <c r="G172">
        <v>1</v>
      </c>
      <c r="H172" s="3">
        <v>2.0841530422779875</v>
      </c>
      <c r="I172" s="3">
        <v>2.0841530422779875</v>
      </c>
      <c r="J172">
        <v>0</v>
      </c>
      <c r="K172">
        <v>0</v>
      </c>
    </row>
    <row r="173" spans="1:11" x14ac:dyDescent="0.2">
      <c r="A173" t="s">
        <v>480</v>
      </c>
      <c r="B173" t="s">
        <v>9</v>
      </c>
      <c r="C173" s="1" t="s">
        <v>481</v>
      </c>
      <c r="D173">
        <v>-120.98542981570201</v>
      </c>
      <c r="E173">
        <v>1.8671096345514899</v>
      </c>
      <c r="F173" s="2">
        <v>1922.71277629615</v>
      </c>
      <c r="G173">
        <v>0</v>
      </c>
      <c r="H173" s="3">
        <v>3.2839144121707298</v>
      </c>
      <c r="I173" s="3">
        <v>3.2839144121707298</v>
      </c>
      <c r="J173">
        <v>0</v>
      </c>
      <c r="K173">
        <v>0</v>
      </c>
    </row>
    <row r="174" spans="1:11" x14ac:dyDescent="0.2">
      <c r="A174" t="s">
        <v>482</v>
      </c>
      <c r="B174" t="s">
        <v>9</v>
      </c>
      <c r="C174" s="1" t="s">
        <v>483</v>
      </c>
      <c r="D174">
        <v>-120.497351430452</v>
      </c>
      <c r="E174">
        <v>1.53488372093023</v>
      </c>
      <c r="F174" s="2">
        <v>118.593082462019</v>
      </c>
      <c r="G174">
        <v>1</v>
      </c>
      <c r="H174" s="3">
        <v>2.0740593573571582</v>
      </c>
      <c r="I174" s="3">
        <v>2.0740593573571582</v>
      </c>
      <c r="J174">
        <v>0</v>
      </c>
      <c r="K174">
        <v>0</v>
      </c>
    </row>
    <row r="175" spans="1:11" x14ac:dyDescent="0.2">
      <c r="A175" t="s">
        <v>484</v>
      </c>
      <c r="B175" t="s">
        <v>9</v>
      </c>
      <c r="C175" s="1" t="s">
        <v>485</v>
      </c>
      <c r="D175">
        <v>-119.28723968232001</v>
      </c>
      <c r="E175">
        <v>3.0256410256410202</v>
      </c>
      <c r="F175" s="2">
        <v>69.835418994395098</v>
      </c>
      <c r="G175">
        <v>1</v>
      </c>
      <c r="H175" s="3">
        <v>1.8440757431444303</v>
      </c>
      <c r="I175" s="3">
        <v>1.8440757431444303</v>
      </c>
      <c r="J175">
        <v>0</v>
      </c>
      <c r="K175">
        <v>0</v>
      </c>
    </row>
    <row r="176" spans="1:11" x14ac:dyDescent="0.2">
      <c r="A176" t="s">
        <v>488</v>
      </c>
      <c r="B176" t="s">
        <v>9</v>
      </c>
      <c r="C176" s="1" t="s">
        <v>489</v>
      </c>
      <c r="D176">
        <v>-122.556020925919</v>
      </c>
      <c r="E176">
        <v>4.3888888888888804</v>
      </c>
      <c r="F176" s="2">
        <v>267.427222303093</v>
      </c>
      <c r="G176">
        <v>1</v>
      </c>
      <c r="H176" s="3">
        <v>2.4272056134505431</v>
      </c>
      <c r="I176" s="3">
        <v>2.4272056134505431</v>
      </c>
      <c r="J176">
        <v>0</v>
      </c>
      <c r="K176">
        <v>0</v>
      </c>
    </row>
    <row r="177" spans="1:11" x14ac:dyDescent="0.2">
      <c r="A177" t="s">
        <v>490</v>
      </c>
      <c r="B177" t="s">
        <v>9</v>
      </c>
      <c r="C177" s="1" t="s">
        <v>491</v>
      </c>
      <c r="D177">
        <v>-118.97073018667</v>
      </c>
      <c r="E177">
        <v>2.82894736842105</v>
      </c>
      <c r="F177" s="2">
        <v>1611.85272150268</v>
      </c>
      <c r="G177">
        <v>0</v>
      </c>
      <c r="H177" s="3">
        <v>3.2073253568482376</v>
      </c>
      <c r="I177" s="3">
        <v>3.2073253568482376</v>
      </c>
      <c r="J177">
        <v>0</v>
      </c>
      <c r="K177">
        <v>0</v>
      </c>
    </row>
    <row r="178" spans="1:11" x14ac:dyDescent="0.2">
      <c r="A178" t="s">
        <v>492</v>
      </c>
      <c r="B178" t="s">
        <v>9</v>
      </c>
      <c r="C178" s="1" t="s">
        <v>493</v>
      </c>
      <c r="D178">
        <v>-119.216032114062</v>
      </c>
      <c r="E178">
        <v>3.2650602409638498</v>
      </c>
      <c r="F178" s="2">
        <v>152.78357009308201</v>
      </c>
      <c r="G178">
        <v>1</v>
      </c>
      <c r="H178" s="3">
        <v>2.184076653967681</v>
      </c>
      <c r="I178" s="3">
        <v>2.184076653967681</v>
      </c>
      <c r="J178">
        <v>0</v>
      </c>
      <c r="K178">
        <v>0</v>
      </c>
    </row>
    <row r="179" spans="1:11" x14ac:dyDescent="0.2">
      <c r="A179" t="s">
        <v>494</v>
      </c>
      <c r="B179" t="s">
        <v>9</v>
      </c>
      <c r="C179" s="1" t="s">
        <v>495</v>
      </c>
      <c r="D179">
        <v>-119.948228579842</v>
      </c>
      <c r="E179">
        <v>2.7380952380952301</v>
      </c>
      <c r="F179" s="2">
        <v>803.26855485544297</v>
      </c>
      <c r="G179">
        <v>0</v>
      </c>
      <c r="H179" s="3">
        <v>2.9048607661915118</v>
      </c>
      <c r="I179" s="3">
        <v>2.9048607661915118</v>
      </c>
      <c r="J179">
        <v>0</v>
      </c>
      <c r="K179">
        <v>0</v>
      </c>
    </row>
    <row r="180" spans="1:11" x14ac:dyDescent="0.2">
      <c r="A180" t="s">
        <v>496</v>
      </c>
      <c r="B180" t="s">
        <v>9</v>
      </c>
      <c r="C180" s="1" t="s">
        <v>497</v>
      </c>
      <c r="D180">
        <v>-123.029662524991</v>
      </c>
      <c r="E180">
        <v>3.73684210526315</v>
      </c>
      <c r="F180" s="2">
        <v>202.15334440945799</v>
      </c>
      <c r="G180">
        <v>1</v>
      </c>
      <c r="H180" s="3">
        <v>2.3056809306637969</v>
      </c>
      <c r="I180" s="3">
        <v>2.3056809306637969</v>
      </c>
      <c r="J180">
        <v>0</v>
      </c>
      <c r="K180">
        <v>0</v>
      </c>
    </row>
    <row r="181" spans="1:11" x14ac:dyDescent="0.2">
      <c r="A181" t="s">
        <v>498</v>
      </c>
      <c r="B181" t="s">
        <v>9</v>
      </c>
      <c r="C181" s="1" t="s">
        <v>499</v>
      </c>
      <c r="D181">
        <v>-121.384248914916</v>
      </c>
      <c r="E181">
        <v>1.3877551020408101</v>
      </c>
      <c r="F181" s="2">
        <v>89.317046959652501</v>
      </c>
      <c r="G181">
        <v>1</v>
      </c>
      <c r="H181" s="3">
        <v>1.9509343557974228</v>
      </c>
      <c r="I181" s="3">
        <v>1.9509343557974228</v>
      </c>
      <c r="J181">
        <v>0</v>
      </c>
      <c r="K181">
        <v>0</v>
      </c>
    </row>
    <row r="182" spans="1:11" x14ac:dyDescent="0.2">
      <c r="A182" t="s">
        <v>500</v>
      </c>
      <c r="B182" t="s">
        <v>9</v>
      </c>
      <c r="C182" s="1" t="s">
        <v>501</v>
      </c>
      <c r="D182">
        <v>-119.517693632996</v>
      </c>
      <c r="E182">
        <v>3.8095238095238</v>
      </c>
      <c r="F182" s="2">
        <v>69.835418994465996</v>
      </c>
      <c r="G182">
        <v>1</v>
      </c>
      <c r="H182" s="3">
        <v>1.8440757431448713</v>
      </c>
      <c r="I182" s="3">
        <v>1.8440757431448713</v>
      </c>
      <c r="J182">
        <v>0</v>
      </c>
      <c r="K182">
        <v>0</v>
      </c>
    </row>
    <row r="183" spans="1:11" x14ac:dyDescent="0.2">
      <c r="A183" t="s">
        <v>502</v>
      </c>
      <c r="B183" t="s">
        <v>9</v>
      </c>
      <c r="C183" s="1" t="s">
        <v>503</v>
      </c>
      <c r="D183">
        <v>-120.540987794817</v>
      </c>
      <c r="E183">
        <v>2.6875</v>
      </c>
      <c r="F183" s="2">
        <v>113.738789597267</v>
      </c>
      <c r="G183">
        <v>1</v>
      </c>
      <c r="H183" s="3">
        <v>2.055908602199735</v>
      </c>
      <c r="I183" s="3">
        <v>2.055908602199735</v>
      </c>
      <c r="J183">
        <v>0</v>
      </c>
      <c r="K183">
        <v>0</v>
      </c>
    </row>
    <row r="184" spans="1:11" x14ac:dyDescent="0.2">
      <c r="A184" t="s">
        <v>504</v>
      </c>
      <c r="B184" t="s">
        <v>9</v>
      </c>
      <c r="C184" s="1" t="s">
        <v>505</v>
      </c>
      <c r="D184">
        <v>-122.594631231251</v>
      </c>
      <c r="E184">
        <v>1.08</v>
      </c>
      <c r="F184" s="2">
        <v>138.78225141674099</v>
      </c>
      <c r="G184">
        <v>1</v>
      </c>
      <c r="H184" s="3">
        <v>2.142333928621448</v>
      </c>
      <c r="I184" s="3">
        <v>2.142333928621448</v>
      </c>
      <c r="J184">
        <v>0</v>
      </c>
      <c r="K184">
        <v>0</v>
      </c>
    </row>
    <row r="185" spans="1:11" x14ac:dyDescent="0.2">
      <c r="A185" t="s">
        <v>508</v>
      </c>
      <c r="B185" t="s">
        <v>9</v>
      </c>
      <c r="C185" s="1" t="s">
        <v>509</v>
      </c>
      <c r="D185">
        <v>-118.88044041537999</v>
      </c>
      <c r="E185">
        <v>2.4044444444444402</v>
      </c>
      <c r="F185" s="2">
        <v>3566.7118833726199</v>
      </c>
      <c r="G185">
        <v>0</v>
      </c>
      <c r="H185" s="3">
        <v>3.5522680287341668</v>
      </c>
      <c r="I185" s="3">
        <v>3.5522680287341668</v>
      </c>
      <c r="J185">
        <v>0</v>
      </c>
      <c r="K185">
        <v>0</v>
      </c>
    </row>
    <row r="186" spans="1:11" x14ac:dyDescent="0.2">
      <c r="A186" t="s">
        <v>510</v>
      </c>
      <c r="B186" t="s">
        <v>9</v>
      </c>
      <c r="C186" s="1" t="s">
        <v>511</v>
      </c>
      <c r="D186">
        <v>-120.96422253867399</v>
      </c>
      <c r="E186">
        <v>1.6078431372549</v>
      </c>
      <c r="F186" s="2">
        <v>90.250623974598895</v>
      </c>
      <c r="G186">
        <v>1</v>
      </c>
      <c r="H186" s="3">
        <v>1.9554502132124696</v>
      </c>
      <c r="I186" s="3">
        <v>1.9554502132124696</v>
      </c>
      <c r="J186">
        <v>0</v>
      </c>
      <c r="K186">
        <v>0</v>
      </c>
    </row>
    <row r="187" spans="1:11" x14ac:dyDescent="0.2">
      <c r="A187" t="s">
        <v>512</v>
      </c>
      <c r="B187" t="s">
        <v>9</v>
      </c>
      <c r="C187" s="1" t="s">
        <v>513</v>
      </c>
      <c r="D187">
        <v>-118.224146465028</v>
      </c>
      <c r="E187">
        <v>2.6576611346970198</v>
      </c>
      <c r="F187" s="2">
        <v>9670.2429379184596</v>
      </c>
      <c r="G187">
        <v>0</v>
      </c>
      <c r="H187" s="3">
        <v>3.9854373846592313</v>
      </c>
      <c r="I187" s="3">
        <v>3.9854373846592313</v>
      </c>
      <c r="J187">
        <v>0</v>
      </c>
      <c r="K187">
        <v>0</v>
      </c>
    </row>
    <row r="188" spans="1:11" x14ac:dyDescent="0.2">
      <c r="A188" t="s">
        <v>514</v>
      </c>
      <c r="B188" t="s">
        <v>9</v>
      </c>
      <c r="C188" s="1" t="s">
        <v>515</v>
      </c>
      <c r="D188">
        <v>-121.18190534771701</v>
      </c>
      <c r="E188">
        <v>2.1773399014778301</v>
      </c>
      <c r="F188" s="2">
        <v>440.61713910723199</v>
      </c>
      <c r="G188">
        <v>0</v>
      </c>
      <c r="H188" s="3">
        <v>2.6440613863120861</v>
      </c>
      <c r="I188" s="3">
        <v>2.6440613863120861</v>
      </c>
      <c r="J188">
        <v>0</v>
      </c>
      <c r="K188">
        <v>0</v>
      </c>
    </row>
    <row r="189" spans="1:11" x14ac:dyDescent="0.2">
      <c r="A189" t="s">
        <v>516</v>
      </c>
      <c r="B189" t="s">
        <v>9</v>
      </c>
      <c r="C189" s="1" t="s">
        <v>517</v>
      </c>
      <c r="D189">
        <v>-119.447423596245</v>
      </c>
      <c r="E189">
        <v>1.6666666666666601</v>
      </c>
      <c r="F189" s="2">
        <v>69.835418994485707</v>
      </c>
      <c r="G189">
        <v>1</v>
      </c>
      <c r="H189" s="3">
        <v>1.8440757431449939</v>
      </c>
      <c r="I189" s="3">
        <v>1.8440757431449939</v>
      </c>
      <c r="J189">
        <v>0</v>
      </c>
      <c r="K189">
        <v>0</v>
      </c>
    </row>
    <row r="190" spans="1:11" x14ac:dyDescent="0.2">
      <c r="A190" t="s">
        <v>518</v>
      </c>
      <c r="B190" t="s">
        <v>9</v>
      </c>
      <c r="C190" s="1" t="s">
        <v>519</v>
      </c>
      <c r="D190">
        <v>-120.164288132644</v>
      </c>
      <c r="E190">
        <v>3.0243902439024302</v>
      </c>
      <c r="F190" s="2">
        <v>2041.1118661400401</v>
      </c>
      <c r="G190">
        <v>0</v>
      </c>
      <c r="H190" s="3">
        <v>3.3098668075166486</v>
      </c>
      <c r="I190" s="3">
        <v>3.3098668075166486</v>
      </c>
      <c r="J190">
        <v>0</v>
      </c>
      <c r="K190">
        <v>0</v>
      </c>
    </row>
    <row r="191" spans="1:11" x14ac:dyDescent="0.2">
      <c r="A191" t="s">
        <v>520</v>
      </c>
      <c r="B191" t="s">
        <v>9</v>
      </c>
      <c r="C191" s="1" t="s">
        <v>521</v>
      </c>
      <c r="D191">
        <v>-123.30561775034199</v>
      </c>
      <c r="E191">
        <v>1.31111111111111</v>
      </c>
      <c r="F191" s="2">
        <v>303.802403063398</v>
      </c>
      <c r="G191">
        <v>0</v>
      </c>
      <c r="H191" s="3">
        <v>2.4825912047902494</v>
      </c>
      <c r="I191" s="3">
        <v>2.4825912047902494</v>
      </c>
      <c r="J191">
        <v>0</v>
      </c>
      <c r="K191">
        <v>0</v>
      </c>
    </row>
    <row r="192" spans="1:11" x14ac:dyDescent="0.2">
      <c r="A192" t="s">
        <v>522</v>
      </c>
      <c r="B192" t="s">
        <v>523</v>
      </c>
      <c r="C192" s="1" t="s">
        <v>524</v>
      </c>
      <c r="D192">
        <v>-122.58154585778</v>
      </c>
      <c r="E192">
        <v>1.6469447138700199</v>
      </c>
      <c r="F192" s="2">
        <v>2934</v>
      </c>
      <c r="G192">
        <v>0</v>
      </c>
      <c r="H192" s="3">
        <v>3.4674601095072637</v>
      </c>
      <c r="I192" s="3">
        <v>3.4674601095072637</v>
      </c>
      <c r="J192">
        <v>3</v>
      </c>
      <c r="K192">
        <v>1</v>
      </c>
    </row>
    <row r="193" spans="1:11" x14ac:dyDescent="0.2">
      <c r="A193" t="s">
        <v>525</v>
      </c>
      <c r="B193" t="s">
        <v>9</v>
      </c>
      <c r="C193" s="1" t="s">
        <v>526</v>
      </c>
      <c r="D193">
        <v>-122.42202368421199</v>
      </c>
      <c r="E193">
        <v>2.1960784313725399</v>
      </c>
      <c r="F193" s="2">
        <v>5165.8355504945703</v>
      </c>
      <c r="G193">
        <v>0</v>
      </c>
      <c r="H193" s="3">
        <v>3.7131405767018872</v>
      </c>
      <c r="I193" s="3">
        <v>3.7131405767018872</v>
      </c>
      <c r="J193">
        <v>0</v>
      </c>
      <c r="K193">
        <v>0</v>
      </c>
    </row>
    <row r="194" spans="1:11" x14ac:dyDescent="0.2">
      <c r="A194" t="s">
        <v>527</v>
      </c>
      <c r="B194" t="s">
        <v>9</v>
      </c>
      <c r="C194" s="1" t="s">
        <v>528</v>
      </c>
      <c r="D194">
        <v>-121.50658752963299</v>
      </c>
      <c r="E194">
        <v>1.51219512195121</v>
      </c>
      <c r="F194" s="2">
        <v>69.835418994418504</v>
      </c>
      <c r="G194">
        <v>1</v>
      </c>
      <c r="H194" s="3">
        <v>1.844075743144576</v>
      </c>
      <c r="I194" s="3">
        <v>1.844075743144576</v>
      </c>
      <c r="J194">
        <v>0</v>
      </c>
      <c r="K194">
        <v>0</v>
      </c>
    </row>
    <row r="195" spans="1:11" x14ac:dyDescent="0.2">
      <c r="A195" t="s">
        <v>529</v>
      </c>
      <c r="B195" t="s">
        <v>9</v>
      </c>
      <c r="C195" s="1" t="s">
        <v>530</v>
      </c>
      <c r="D195">
        <v>-124.059062835003</v>
      </c>
      <c r="E195">
        <v>3.3250000000000002</v>
      </c>
      <c r="F195" s="2">
        <v>69.835418994374294</v>
      </c>
      <c r="G195">
        <v>1</v>
      </c>
      <c r="H195" s="3">
        <v>1.8440757431443011</v>
      </c>
      <c r="I195" s="3">
        <v>1.8440757431443011</v>
      </c>
      <c r="J195">
        <v>0</v>
      </c>
      <c r="K195">
        <v>0</v>
      </c>
    </row>
    <row r="196" spans="1:11" x14ac:dyDescent="0.2">
      <c r="A196" t="s">
        <v>531</v>
      </c>
      <c r="B196" t="s">
        <v>9</v>
      </c>
      <c r="C196" s="1" t="s">
        <v>532</v>
      </c>
      <c r="D196">
        <v>-121.64765426852099</v>
      </c>
      <c r="E196">
        <v>3.5329341317365199</v>
      </c>
      <c r="F196" s="2">
        <v>2456.9735687284301</v>
      </c>
      <c r="G196">
        <v>0</v>
      </c>
      <c r="H196" s="3">
        <v>3.390400484515435</v>
      </c>
      <c r="I196" s="3">
        <v>3.390400484515435</v>
      </c>
      <c r="J196">
        <v>0</v>
      </c>
      <c r="K196">
        <v>0</v>
      </c>
    </row>
    <row r="197" spans="1:11" x14ac:dyDescent="0.2">
      <c r="A197" t="s">
        <v>533</v>
      </c>
      <c r="B197" t="s">
        <v>9</v>
      </c>
      <c r="C197" s="1" t="s">
        <v>534</v>
      </c>
      <c r="D197">
        <v>-123.485032286904</v>
      </c>
      <c r="E197">
        <v>3.01388888888888</v>
      </c>
      <c r="F197" s="2">
        <v>124.33071681365</v>
      </c>
      <c r="G197">
        <v>1</v>
      </c>
      <c r="H197" s="3">
        <v>2.0945784375285648</v>
      </c>
      <c r="I197" s="3">
        <v>2.0945784375285648</v>
      </c>
      <c r="J197">
        <v>0</v>
      </c>
      <c r="K197">
        <v>0</v>
      </c>
    </row>
    <row r="198" spans="1:11" x14ac:dyDescent="0.2">
      <c r="A198" t="s">
        <v>537</v>
      </c>
      <c r="B198" t="s">
        <v>9</v>
      </c>
      <c r="C198">
        <v>39.068389188746004</v>
      </c>
      <c r="D198">
        <v>-120.46177545024</v>
      </c>
      <c r="E198">
        <v>4.0250000000000004</v>
      </c>
      <c r="F198" s="2">
        <v>87.481918233020593</v>
      </c>
      <c r="G198">
        <v>1</v>
      </c>
      <c r="H198" s="3">
        <v>1.9419182973295026</v>
      </c>
      <c r="I198" s="3">
        <v>1.9419182973295026</v>
      </c>
      <c r="J198">
        <v>0</v>
      </c>
      <c r="K198">
        <v>0</v>
      </c>
    </row>
    <row r="199" spans="1:11" x14ac:dyDescent="0.2">
      <c r="A199" t="s">
        <v>538</v>
      </c>
      <c r="B199" t="s">
        <v>9</v>
      </c>
      <c r="C199" s="1" t="s">
        <v>539</v>
      </c>
      <c r="D199">
        <v>-123.203350451658</v>
      </c>
      <c r="E199">
        <v>4.7485380116959002</v>
      </c>
      <c r="F199" s="2">
        <v>29455.825464583901</v>
      </c>
      <c r="G199">
        <v>0</v>
      </c>
      <c r="H199" s="3">
        <v>4.4691711978304758</v>
      </c>
      <c r="I199" s="3">
        <v>4.4691711978304758</v>
      </c>
      <c r="J199">
        <v>0</v>
      </c>
      <c r="K199">
        <v>0</v>
      </c>
    </row>
    <row r="200" spans="1:11" x14ac:dyDescent="0.2">
      <c r="A200" t="s">
        <v>540</v>
      </c>
      <c r="B200" t="s">
        <v>9</v>
      </c>
      <c r="C200" s="1" t="s">
        <v>541</v>
      </c>
      <c r="D200">
        <v>-123.14824240742701</v>
      </c>
      <c r="E200">
        <v>3.85365853658536</v>
      </c>
      <c r="F200" s="2">
        <v>69.835418994460795</v>
      </c>
      <c r="G200">
        <v>1</v>
      </c>
      <c r="H200" s="3">
        <v>1.8440757431448389</v>
      </c>
      <c r="I200" s="3">
        <v>1.8440757431448389</v>
      </c>
      <c r="J200">
        <v>0</v>
      </c>
      <c r="K200">
        <v>0</v>
      </c>
    </row>
    <row r="201" spans="1:11" x14ac:dyDescent="0.2">
      <c r="A201" t="s">
        <v>542</v>
      </c>
      <c r="B201" t="s">
        <v>9</v>
      </c>
      <c r="C201" s="1" t="s">
        <v>543</v>
      </c>
      <c r="D201">
        <v>-123.163820043169</v>
      </c>
      <c r="E201">
        <v>3.48780487804878</v>
      </c>
      <c r="F201" s="2">
        <v>69.8354189944544</v>
      </c>
      <c r="G201">
        <v>1</v>
      </c>
      <c r="H201" s="3">
        <v>1.8440757431447992</v>
      </c>
      <c r="I201" s="3">
        <v>1.8440757431447992</v>
      </c>
      <c r="J201">
        <v>0</v>
      </c>
      <c r="K201">
        <v>0</v>
      </c>
    </row>
    <row r="202" spans="1:11" x14ac:dyDescent="0.2">
      <c r="A202" t="s">
        <v>544</v>
      </c>
      <c r="B202" t="s">
        <v>9</v>
      </c>
      <c r="C202" s="1" t="s">
        <v>545</v>
      </c>
      <c r="D202">
        <v>-118.766427914838</v>
      </c>
      <c r="E202">
        <v>3.2011494252873498</v>
      </c>
      <c r="F202" s="2">
        <v>384.38245562316399</v>
      </c>
      <c r="G202">
        <v>0</v>
      </c>
      <c r="H202" s="3">
        <v>2.5847635569363296</v>
      </c>
      <c r="I202" s="3">
        <v>2.5847635569363296</v>
      </c>
      <c r="J202">
        <v>0</v>
      </c>
      <c r="K202">
        <v>0</v>
      </c>
    </row>
    <row r="203" spans="1:11" x14ac:dyDescent="0.2">
      <c r="A203" t="s">
        <v>548</v>
      </c>
      <c r="B203" t="s">
        <v>9</v>
      </c>
      <c r="C203" s="1" t="s">
        <v>549</v>
      </c>
      <c r="D203">
        <v>-122.07478499554099</v>
      </c>
      <c r="E203">
        <v>4.6769230769230701</v>
      </c>
      <c r="F203" s="2">
        <v>50132.583511869998</v>
      </c>
      <c r="G203">
        <v>0</v>
      </c>
      <c r="H203" s="3">
        <v>4.70012008594236</v>
      </c>
      <c r="I203" s="3">
        <v>4.70012008594236</v>
      </c>
      <c r="J203">
        <v>0</v>
      </c>
      <c r="K203">
        <v>0</v>
      </c>
    </row>
    <row r="204" spans="1:11" x14ac:dyDescent="0.2">
      <c r="A204" t="s">
        <v>550</v>
      </c>
      <c r="B204" t="s">
        <v>9</v>
      </c>
      <c r="C204" s="1" t="s">
        <v>551</v>
      </c>
      <c r="D204">
        <v>-121.554348430952</v>
      </c>
      <c r="E204">
        <v>3.1951219512195101</v>
      </c>
      <c r="F204" s="2">
        <v>69.835418994444794</v>
      </c>
      <c r="G204">
        <v>1</v>
      </c>
      <c r="H204" s="3">
        <v>1.8440757431447394</v>
      </c>
      <c r="I204" s="3">
        <v>1.8440757431447394</v>
      </c>
      <c r="J204">
        <v>0</v>
      </c>
      <c r="K204">
        <v>0</v>
      </c>
    </row>
    <row r="205" spans="1:11" x14ac:dyDescent="0.2">
      <c r="A205" t="s">
        <v>552</v>
      </c>
      <c r="B205" t="s">
        <v>9</v>
      </c>
      <c r="C205" s="1" t="s">
        <v>553</v>
      </c>
      <c r="D205">
        <v>-121.80621183133201</v>
      </c>
      <c r="E205">
        <v>3.65625</v>
      </c>
      <c r="F205" s="2">
        <v>121.468552477131</v>
      </c>
      <c r="G205">
        <v>1</v>
      </c>
      <c r="H205" s="3">
        <v>2.0844638560954669</v>
      </c>
      <c r="I205" s="3">
        <v>2.0844638560954669</v>
      </c>
      <c r="J205">
        <v>0</v>
      </c>
      <c r="K205">
        <v>0</v>
      </c>
    </row>
    <row r="206" spans="1:11" x14ac:dyDescent="0.2">
      <c r="A206" t="s">
        <v>554</v>
      </c>
      <c r="B206" t="s">
        <v>9</v>
      </c>
      <c r="C206" s="1" t="s">
        <v>555</v>
      </c>
      <c r="D206">
        <v>-121.762933523169</v>
      </c>
      <c r="E206">
        <v>2.2195121951219501</v>
      </c>
      <c r="F206" s="2">
        <v>69.8354189944544</v>
      </c>
      <c r="G206">
        <v>1</v>
      </c>
      <c r="H206" s="3">
        <v>1.8440757431447992</v>
      </c>
      <c r="I206" s="3">
        <v>1.8440757431447992</v>
      </c>
      <c r="J206">
        <v>0</v>
      </c>
      <c r="K206">
        <v>0</v>
      </c>
    </row>
    <row r="207" spans="1:11" x14ac:dyDescent="0.2">
      <c r="A207" t="s">
        <v>556</v>
      </c>
      <c r="B207" t="s">
        <v>557</v>
      </c>
      <c r="C207" s="1" t="s">
        <v>558</v>
      </c>
      <c r="D207">
        <v>-123.11599169142799</v>
      </c>
      <c r="E207">
        <v>4.2797250859106502</v>
      </c>
      <c r="F207" s="2">
        <v>41983</v>
      </c>
      <c r="G207">
        <v>0</v>
      </c>
      <c r="H207" s="3">
        <v>4.6230734689508646</v>
      </c>
      <c r="I207" s="3">
        <v>4.6230734689508646</v>
      </c>
      <c r="J207">
        <v>26</v>
      </c>
      <c r="K207">
        <v>1</v>
      </c>
    </row>
    <row r="208" spans="1:11" x14ac:dyDescent="0.2">
      <c r="A208" t="s">
        <v>561</v>
      </c>
      <c r="B208" t="s">
        <v>562</v>
      </c>
      <c r="C208" s="1" t="s">
        <v>563</v>
      </c>
      <c r="D208">
        <v>-121.822314619968</v>
      </c>
      <c r="E208">
        <v>2.73544973544973</v>
      </c>
      <c r="F208" s="2">
        <v>27676</v>
      </c>
      <c r="G208">
        <v>0</v>
      </c>
      <c r="H208" s="3">
        <v>4.4421033219314561</v>
      </c>
      <c r="I208" s="3">
        <v>4.4421033219314561</v>
      </c>
      <c r="J208">
        <v>133</v>
      </c>
      <c r="K208">
        <v>1</v>
      </c>
    </row>
    <row r="209" spans="1:11" x14ac:dyDescent="0.2">
      <c r="A209" t="s">
        <v>566</v>
      </c>
      <c r="B209" t="s">
        <v>9</v>
      </c>
      <c r="C209" s="1" t="s">
        <v>567</v>
      </c>
      <c r="D209">
        <v>-123.06091284765</v>
      </c>
      <c r="E209">
        <v>3.9166666666666599</v>
      </c>
      <c r="F209" s="2">
        <v>130.92099359586399</v>
      </c>
      <c r="G209">
        <v>1</v>
      </c>
      <c r="H209" s="3">
        <v>2.1170092926301884</v>
      </c>
      <c r="I209" s="3">
        <v>2.1170092926301884</v>
      </c>
      <c r="J209">
        <v>0</v>
      </c>
      <c r="K209">
        <v>0</v>
      </c>
    </row>
    <row r="210" spans="1:11" x14ac:dyDescent="0.2">
      <c r="A210" t="s">
        <v>568</v>
      </c>
      <c r="B210" t="s">
        <v>9</v>
      </c>
      <c r="C210">
        <v>36.694557776744801</v>
      </c>
      <c r="D210">
        <v>-118.92423920484499</v>
      </c>
      <c r="E210">
        <v>3.8095238095238</v>
      </c>
      <c r="F210" s="2">
        <v>69.835418994542394</v>
      </c>
      <c r="G210">
        <v>1</v>
      </c>
      <c r="H210" s="3">
        <v>1.8440757431453465</v>
      </c>
      <c r="I210" s="3">
        <v>1.8440757431453465</v>
      </c>
      <c r="J210">
        <v>0</v>
      </c>
      <c r="K210">
        <v>0</v>
      </c>
    </row>
    <row r="211" spans="1:11" x14ac:dyDescent="0.2">
      <c r="A211" t="s">
        <v>569</v>
      </c>
      <c r="B211" t="s">
        <v>9</v>
      </c>
      <c r="C211" s="1" t="s">
        <v>570</v>
      </c>
      <c r="D211">
        <v>-120.807294427447</v>
      </c>
      <c r="E211">
        <v>1.97683397683397</v>
      </c>
      <c r="F211" s="2">
        <v>804.83290770690598</v>
      </c>
      <c r="G211">
        <v>0</v>
      </c>
      <c r="H211" s="3">
        <v>2.9057057253452294</v>
      </c>
      <c r="I211" s="3">
        <v>2.9057057253452294</v>
      </c>
      <c r="J211">
        <v>0</v>
      </c>
      <c r="K211">
        <v>0</v>
      </c>
    </row>
    <row r="212" spans="1:11" x14ac:dyDescent="0.2">
      <c r="A212" t="s">
        <v>571</v>
      </c>
      <c r="B212" t="s">
        <v>9</v>
      </c>
      <c r="C212">
        <v>36.227429971469697</v>
      </c>
      <c r="D212">
        <v>-118.508803711713</v>
      </c>
      <c r="E212">
        <v>2.6190476190476102</v>
      </c>
      <c r="F212" s="2">
        <v>69.835418994506497</v>
      </c>
      <c r="G212">
        <v>1</v>
      </c>
      <c r="H212" s="3">
        <v>1.8440757431451231</v>
      </c>
      <c r="I212" s="3">
        <v>1.8440757431451231</v>
      </c>
      <c r="J212">
        <v>0</v>
      </c>
      <c r="K212">
        <v>0</v>
      </c>
    </row>
    <row r="213" spans="1:11" x14ac:dyDescent="0.2">
      <c r="A213" t="s">
        <v>578</v>
      </c>
      <c r="B213" t="s">
        <v>9</v>
      </c>
      <c r="C213" s="1" t="s">
        <v>579</v>
      </c>
      <c r="D213">
        <v>-122.281647530643</v>
      </c>
      <c r="E213">
        <v>1.73170731707317</v>
      </c>
      <c r="F213" s="2">
        <v>69.835418994348501</v>
      </c>
      <c r="G213">
        <v>1</v>
      </c>
      <c r="H213" s="3">
        <v>1.8440757431441406</v>
      </c>
      <c r="I213" s="3">
        <v>1.8440757431441406</v>
      </c>
      <c r="J213">
        <v>0</v>
      </c>
      <c r="K213">
        <v>0</v>
      </c>
    </row>
    <row r="214" spans="1:11" x14ac:dyDescent="0.2">
      <c r="A214" t="s">
        <v>582</v>
      </c>
      <c r="B214" t="s">
        <v>9</v>
      </c>
      <c r="C214" s="1" t="s">
        <v>583</v>
      </c>
      <c r="D214">
        <v>-123.35792482154901</v>
      </c>
      <c r="E214">
        <v>1.875</v>
      </c>
      <c r="F214" s="2">
        <v>236.89137433395101</v>
      </c>
      <c r="G214">
        <v>1</v>
      </c>
      <c r="H214" s="3">
        <v>2.3745492475215495</v>
      </c>
      <c r="I214" s="3">
        <v>2.3745492475215495</v>
      </c>
      <c r="J214">
        <v>0</v>
      </c>
      <c r="K214">
        <v>0</v>
      </c>
    </row>
    <row r="215" spans="1:11" x14ac:dyDescent="0.2">
      <c r="A215" t="s">
        <v>592</v>
      </c>
      <c r="B215" t="s">
        <v>9</v>
      </c>
      <c r="C215" s="1" t="s">
        <v>593</v>
      </c>
      <c r="D215">
        <v>-124.269641202492</v>
      </c>
      <c r="E215">
        <v>4.9268292682926802</v>
      </c>
      <c r="F215" s="2">
        <v>69.835418994556605</v>
      </c>
      <c r="G215">
        <v>1</v>
      </c>
      <c r="H215" s="3">
        <v>1.8440757431454349</v>
      </c>
      <c r="I215" s="3">
        <v>1.8440757431454349</v>
      </c>
      <c r="J215">
        <v>0</v>
      </c>
      <c r="K215">
        <v>0</v>
      </c>
    </row>
    <row r="216" spans="1:11" x14ac:dyDescent="0.2">
      <c r="A216" t="s">
        <v>594</v>
      </c>
      <c r="B216" t="s">
        <v>9</v>
      </c>
      <c r="C216" s="1" t="s">
        <v>595</v>
      </c>
      <c r="D216">
        <v>-119.79260780888301</v>
      </c>
      <c r="E216">
        <v>2.0487804878048701</v>
      </c>
      <c r="F216" s="2">
        <v>108.907412569199</v>
      </c>
      <c r="G216">
        <v>1</v>
      </c>
      <c r="H216" s="3">
        <v>2.037057440162954</v>
      </c>
      <c r="I216" s="3">
        <v>2.037057440162954</v>
      </c>
      <c r="J216">
        <v>0</v>
      </c>
      <c r="K216">
        <v>0</v>
      </c>
    </row>
    <row r="217" spans="1:11" x14ac:dyDescent="0.2">
      <c r="A217" t="s">
        <v>596</v>
      </c>
      <c r="B217" t="s">
        <v>9</v>
      </c>
      <c r="C217" s="1" t="s">
        <v>597</v>
      </c>
      <c r="D217">
        <v>-123.130247093099</v>
      </c>
      <c r="E217">
        <v>2.8288288288288199</v>
      </c>
      <c r="F217" s="2">
        <v>200.96389409989499</v>
      </c>
      <c r="G217">
        <v>1</v>
      </c>
      <c r="H217" s="3">
        <v>2.3031180375114766</v>
      </c>
      <c r="I217" s="3">
        <v>2.3031180375114766</v>
      </c>
      <c r="J217">
        <v>0</v>
      </c>
      <c r="K217">
        <v>0</v>
      </c>
    </row>
    <row r="218" spans="1:11" x14ac:dyDescent="0.2">
      <c r="A218" t="s">
        <v>600</v>
      </c>
      <c r="B218" t="s">
        <v>9</v>
      </c>
      <c r="C218" s="1" t="s">
        <v>601</v>
      </c>
      <c r="D218">
        <v>-122.274323210918</v>
      </c>
      <c r="E218">
        <v>2.3103448275862002</v>
      </c>
      <c r="F218" s="2">
        <v>69.835418994432402</v>
      </c>
      <c r="G218">
        <v>1</v>
      </c>
      <c r="H218" s="3">
        <v>1.8440757431446624</v>
      </c>
      <c r="I218" s="3">
        <v>1.8440757431446624</v>
      </c>
      <c r="J218">
        <v>0</v>
      </c>
      <c r="K218">
        <v>0</v>
      </c>
    </row>
    <row r="219" spans="1:11" x14ac:dyDescent="0.2">
      <c r="A219" t="s">
        <v>602</v>
      </c>
      <c r="B219" t="s">
        <v>9</v>
      </c>
      <c r="C219" s="1" t="s">
        <v>603</v>
      </c>
      <c r="D219">
        <v>-122.56021110720999</v>
      </c>
      <c r="E219">
        <v>1.51219512195121</v>
      </c>
      <c r="F219" s="2">
        <v>69.835418994468299</v>
      </c>
      <c r="G219">
        <v>1</v>
      </c>
      <c r="H219" s="3">
        <v>1.8440757431448855</v>
      </c>
      <c r="I219" s="3">
        <v>1.8440757431448855</v>
      </c>
      <c r="J219">
        <v>0</v>
      </c>
      <c r="K219">
        <v>0</v>
      </c>
    </row>
    <row r="220" spans="1:11" x14ac:dyDescent="0.2">
      <c r="A220" t="s">
        <v>604</v>
      </c>
      <c r="B220" t="s">
        <v>9</v>
      </c>
      <c r="C220">
        <v>39.913030080352797</v>
      </c>
      <c r="D220">
        <v>-121.74150457507299</v>
      </c>
      <c r="E220">
        <v>1.05</v>
      </c>
      <c r="F220" s="2">
        <v>69.835418994352295</v>
      </c>
      <c r="G220">
        <v>1</v>
      </c>
      <c r="H220" s="3">
        <v>1.8440757431441641</v>
      </c>
      <c r="I220" s="3">
        <v>1.8440757431441641</v>
      </c>
      <c r="J220">
        <v>0</v>
      </c>
      <c r="K220">
        <v>0</v>
      </c>
    </row>
    <row r="221" spans="1:11" x14ac:dyDescent="0.2">
      <c r="A221" t="s">
        <v>605</v>
      </c>
      <c r="B221" t="s">
        <v>9</v>
      </c>
      <c r="C221" s="1" t="s">
        <v>606</v>
      </c>
      <c r="D221">
        <v>-118.80681762539599</v>
      </c>
      <c r="E221">
        <v>1.1428571428571399</v>
      </c>
      <c r="F221" s="2">
        <v>139.670837988979</v>
      </c>
      <c r="G221">
        <v>1</v>
      </c>
      <c r="H221" s="3">
        <v>2.1451057388089985</v>
      </c>
      <c r="I221" s="3">
        <v>2.1451057388089985</v>
      </c>
      <c r="J221">
        <v>0</v>
      </c>
      <c r="K221">
        <v>0</v>
      </c>
    </row>
    <row r="222" spans="1:11" x14ac:dyDescent="0.2">
      <c r="A222" t="s">
        <v>607</v>
      </c>
      <c r="B222" t="s">
        <v>9</v>
      </c>
      <c r="C222" s="1" t="s">
        <v>608</v>
      </c>
      <c r="D222">
        <v>-118.472761636727</v>
      </c>
      <c r="E222">
        <v>4.0914285714285699</v>
      </c>
      <c r="F222" s="2">
        <v>328.39494574555999</v>
      </c>
      <c r="G222">
        <v>0</v>
      </c>
      <c r="H222" s="3">
        <v>2.5163964643679115</v>
      </c>
      <c r="I222" s="3">
        <v>2.5163964643679115</v>
      </c>
      <c r="J222">
        <v>0</v>
      </c>
      <c r="K222">
        <v>0</v>
      </c>
    </row>
    <row r="223" spans="1:11" x14ac:dyDescent="0.2">
      <c r="A223" t="s">
        <v>609</v>
      </c>
      <c r="B223" t="s">
        <v>9</v>
      </c>
      <c r="C223" s="1" t="s">
        <v>610</v>
      </c>
      <c r="D223">
        <v>-120.186250188584</v>
      </c>
      <c r="E223">
        <v>2.73170731707317</v>
      </c>
      <c r="F223" s="2">
        <v>69.835418994385293</v>
      </c>
      <c r="G223">
        <v>1</v>
      </c>
      <c r="H223" s="3">
        <v>1.8440757431443695</v>
      </c>
      <c r="I223" s="3">
        <v>1.8440757431443695</v>
      </c>
      <c r="J223">
        <v>0</v>
      </c>
      <c r="K223">
        <v>0</v>
      </c>
    </row>
    <row r="224" spans="1:11" x14ac:dyDescent="0.2">
      <c r="A224" t="s">
        <v>611</v>
      </c>
      <c r="B224" t="s">
        <v>9</v>
      </c>
      <c r="C224">
        <v>41.030893174774398</v>
      </c>
      <c r="D224">
        <v>-122.970681059795</v>
      </c>
      <c r="E224">
        <v>4.2166666666666597</v>
      </c>
      <c r="F224" s="2">
        <v>216.42941478115401</v>
      </c>
      <c r="G224">
        <v>1</v>
      </c>
      <c r="H224" s="3">
        <v>2.3353162851267832</v>
      </c>
      <c r="I224" s="3">
        <v>2.3353162851267832</v>
      </c>
      <c r="J224">
        <v>0</v>
      </c>
      <c r="K224">
        <v>0</v>
      </c>
    </row>
    <row r="225" spans="1:11" x14ac:dyDescent="0.2">
      <c r="A225" t="s">
        <v>616</v>
      </c>
      <c r="B225" t="s">
        <v>9</v>
      </c>
      <c r="C225" s="1" t="s">
        <v>617</v>
      </c>
      <c r="D225">
        <v>-122.305597192942</v>
      </c>
      <c r="E225">
        <v>3.01132342533616</v>
      </c>
      <c r="F225" s="2">
        <v>17959.813767112701</v>
      </c>
      <c r="G225">
        <v>0</v>
      </c>
      <c r="H225" s="3">
        <v>4.2543018289718955</v>
      </c>
      <c r="I225" s="3">
        <v>4.2543018289718955</v>
      </c>
      <c r="J225">
        <v>0</v>
      </c>
      <c r="K225">
        <v>0</v>
      </c>
    </row>
    <row r="226" spans="1:11" x14ac:dyDescent="0.2">
      <c r="A226" t="s">
        <v>620</v>
      </c>
      <c r="B226" t="s">
        <v>9</v>
      </c>
      <c r="C226" s="1" t="s">
        <v>621</v>
      </c>
      <c r="D226">
        <v>-121.60495360644001</v>
      </c>
      <c r="E226">
        <v>2.9761904761904701</v>
      </c>
      <c r="F226" s="2">
        <v>69.835418994320094</v>
      </c>
      <c r="G226">
        <v>1</v>
      </c>
      <c r="H226" s="3">
        <v>1.8440757431439641</v>
      </c>
      <c r="I226" s="3">
        <v>1.8440757431439641</v>
      </c>
      <c r="J226">
        <v>0</v>
      </c>
      <c r="K226">
        <v>0</v>
      </c>
    </row>
    <row r="227" spans="1:11" x14ac:dyDescent="0.2">
      <c r="A227" t="s">
        <v>622</v>
      </c>
      <c r="B227" t="s">
        <v>9</v>
      </c>
      <c r="C227" s="1" t="s">
        <v>623</v>
      </c>
      <c r="D227">
        <v>-120.504637309915</v>
      </c>
      <c r="E227">
        <v>1.05429864253393</v>
      </c>
      <c r="F227" s="2">
        <v>5764.4945445537796</v>
      </c>
      <c r="G227">
        <v>0</v>
      </c>
      <c r="H227" s="3">
        <v>3.7607612325093074</v>
      </c>
      <c r="I227" s="3">
        <v>3.7607612325093074</v>
      </c>
      <c r="J227">
        <v>0</v>
      </c>
      <c r="K227">
        <v>0</v>
      </c>
    </row>
    <row r="228" spans="1:11" x14ac:dyDescent="0.2">
      <c r="A228" t="s">
        <v>624</v>
      </c>
      <c r="B228" t="s">
        <v>9</v>
      </c>
      <c r="C228" s="1" t="s">
        <v>625</v>
      </c>
      <c r="D228">
        <v>-123.10449626817299</v>
      </c>
      <c r="E228">
        <v>4.29901960784313</v>
      </c>
      <c r="F228" s="2">
        <v>6103.4340736116301</v>
      </c>
      <c r="G228">
        <v>0</v>
      </c>
      <c r="H228" s="3">
        <v>3.7855742578921219</v>
      </c>
      <c r="I228" s="3">
        <v>3.7855742578921219</v>
      </c>
      <c r="J228">
        <v>0</v>
      </c>
      <c r="K228">
        <v>0</v>
      </c>
    </row>
    <row r="229" spans="1:11" x14ac:dyDescent="0.2">
      <c r="A229" t="s">
        <v>626</v>
      </c>
      <c r="B229" t="s">
        <v>9</v>
      </c>
      <c r="C229" s="1" t="s">
        <v>627</v>
      </c>
      <c r="D229">
        <v>-123.50025399288</v>
      </c>
      <c r="E229">
        <v>1.07894736842105</v>
      </c>
      <c r="F229" s="2">
        <v>233.78617341302299</v>
      </c>
      <c r="G229">
        <v>1</v>
      </c>
      <c r="H229" s="3">
        <v>2.3688188225315847</v>
      </c>
      <c r="I229" s="3">
        <v>2.3688188225315847</v>
      </c>
      <c r="J229">
        <v>0</v>
      </c>
      <c r="K229">
        <v>0</v>
      </c>
    </row>
    <row r="230" spans="1:11" x14ac:dyDescent="0.2">
      <c r="A230" t="s">
        <v>637</v>
      </c>
      <c r="B230" t="s">
        <v>9</v>
      </c>
      <c r="C230" s="1" t="s">
        <v>638</v>
      </c>
      <c r="D230">
        <v>-123.03988734064799</v>
      </c>
      <c r="E230">
        <v>2.7857142857142798</v>
      </c>
      <c r="F230" s="2">
        <v>4783.1999257781399</v>
      </c>
      <c r="G230">
        <v>0</v>
      </c>
      <c r="H230" s="3">
        <v>3.6797185336730602</v>
      </c>
      <c r="I230" s="3">
        <v>3.6797185336730602</v>
      </c>
      <c r="J230">
        <v>0</v>
      </c>
      <c r="K230">
        <v>0</v>
      </c>
    </row>
    <row r="231" spans="1:11" x14ac:dyDescent="0.2">
      <c r="A231" t="s">
        <v>639</v>
      </c>
      <c r="B231" t="s">
        <v>9</v>
      </c>
      <c r="C231" s="1" t="s">
        <v>640</v>
      </c>
      <c r="D231">
        <v>-123.283612019229</v>
      </c>
      <c r="E231">
        <v>1.17073170731707</v>
      </c>
      <c r="F231" s="2">
        <v>69.835418994524403</v>
      </c>
      <c r="G231">
        <v>1</v>
      </c>
      <c r="H231" s="3">
        <v>1.8440757431452346</v>
      </c>
      <c r="I231" s="3">
        <v>1.8440757431452346</v>
      </c>
      <c r="J231">
        <v>0</v>
      </c>
      <c r="K231">
        <v>0</v>
      </c>
    </row>
    <row r="232" spans="1:11" x14ac:dyDescent="0.2">
      <c r="A232" t="s">
        <v>649</v>
      </c>
      <c r="B232" t="s">
        <v>9</v>
      </c>
      <c r="C232" s="1" t="s">
        <v>650</v>
      </c>
      <c r="D232">
        <v>-122.32269267866</v>
      </c>
      <c r="E232">
        <v>3.6417910447761099</v>
      </c>
      <c r="F232" s="2">
        <v>1357.8705290493899</v>
      </c>
      <c r="G232">
        <v>0</v>
      </c>
      <c r="H232" s="3">
        <v>3.1328583625807238</v>
      </c>
      <c r="I232" s="3">
        <v>3.1328583625807238</v>
      </c>
      <c r="J232">
        <v>0</v>
      </c>
      <c r="K232">
        <v>0</v>
      </c>
    </row>
    <row r="233" spans="1:11" x14ac:dyDescent="0.2">
      <c r="A233" t="s">
        <v>651</v>
      </c>
      <c r="B233" t="s">
        <v>9</v>
      </c>
      <c r="C233" s="1" t="s">
        <v>652</v>
      </c>
      <c r="D233">
        <v>-118.351976333016</v>
      </c>
      <c r="E233">
        <v>4.7073170731707297</v>
      </c>
      <c r="F233" s="2">
        <v>69.835418994374706</v>
      </c>
      <c r="G233">
        <v>1</v>
      </c>
      <c r="H233" s="3">
        <v>1.8440757431443036</v>
      </c>
      <c r="I233" s="3">
        <v>1.8440757431443036</v>
      </c>
      <c r="J233">
        <v>0</v>
      </c>
      <c r="K233">
        <v>0</v>
      </c>
    </row>
    <row r="234" spans="1:11" x14ac:dyDescent="0.2">
      <c r="A234" t="s">
        <v>653</v>
      </c>
      <c r="B234" t="s">
        <v>9</v>
      </c>
      <c r="C234" s="1" t="s">
        <v>654</v>
      </c>
      <c r="D234">
        <v>-122.46335105219499</v>
      </c>
      <c r="E234">
        <v>1.0422535211267601</v>
      </c>
      <c r="F234" s="2">
        <v>128.84975406650901</v>
      </c>
      <c r="G234">
        <v>1</v>
      </c>
      <c r="H234" s="3">
        <v>2.1100835939566949</v>
      </c>
      <c r="I234" s="3">
        <v>2.1100835939566949</v>
      </c>
      <c r="J234">
        <v>0</v>
      </c>
      <c r="K234">
        <v>0</v>
      </c>
    </row>
    <row r="235" spans="1:11" x14ac:dyDescent="0.2">
      <c r="A235" t="s">
        <v>655</v>
      </c>
      <c r="B235" t="s">
        <v>9</v>
      </c>
      <c r="C235" s="1" t="s">
        <v>656</v>
      </c>
      <c r="D235">
        <v>-120.687015340358</v>
      </c>
      <c r="E235">
        <v>2.2897196261682198</v>
      </c>
      <c r="F235" s="2">
        <v>422.58460456662601</v>
      </c>
      <c r="G235">
        <v>0</v>
      </c>
      <c r="H235" s="3">
        <v>2.6259136709615549</v>
      </c>
      <c r="I235" s="3">
        <v>2.6259136709615549</v>
      </c>
      <c r="J235">
        <v>0</v>
      </c>
      <c r="K235">
        <v>0</v>
      </c>
    </row>
    <row r="236" spans="1:11" x14ac:dyDescent="0.2">
      <c r="A236" t="s">
        <v>659</v>
      </c>
      <c r="B236" t="s">
        <v>9</v>
      </c>
      <c r="C236" s="1" t="s">
        <v>660</v>
      </c>
      <c r="D236">
        <v>-120.663288405222</v>
      </c>
      <c r="E236">
        <v>1.1463414634146301</v>
      </c>
      <c r="F236" s="2">
        <v>69.835418994358307</v>
      </c>
      <c r="G236">
        <v>1</v>
      </c>
      <c r="H236" s="3">
        <v>1.8440757431442016</v>
      </c>
      <c r="I236" s="3">
        <v>1.8440757431442016</v>
      </c>
      <c r="J236">
        <v>0</v>
      </c>
      <c r="K236">
        <v>0</v>
      </c>
    </row>
    <row r="237" spans="1:11" x14ac:dyDescent="0.2">
      <c r="A237" t="s">
        <v>666</v>
      </c>
      <c r="B237" t="s">
        <v>9</v>
      </c>
      <c r="C237">
        <v>38.416097813454201</v>
      </c>
      <c r="D237">
        <v>-120.294386634622</v>
      </c>
      <c r="E237">
        <v>2.3970588235294099</v>
      </c>
      <c r="F237" s="2">
        <v>121.59477955062</v>
      </c>
      <c r="G237">
        <v>1</v>
      </c>
      <c r="H237" s="3">
        <v>2.0849149296980038</v>
      </c>
      <c r="I237" s="3">
        <v>2.0849149296980038</v>
      </c>
      <c r="J237">
        <v>0</v>
      </c>
      <c r="K237">
        <v>0</v>
      </c>
    </row>
    <row r="238" spans="1:11" x14ac:dyDescent="0.2">
      <c r="A238" t="s">
        <v>667</v>
      </c>
      <c r="B238" t="s">
        <v>9</v>
      </c>
      <c r="C238" s="1" t="s">
        <v>668</v>
      </c>
      <c r="D238">
        <v>-120.165575485419</v>
      </c>
      <c r="E238">
        <v>3.30666666666666</v>
      </c>
      <c r="F238" s="2">
        <v>132.696344889767</v>
      </c>
      <c r="G238">
        <v>1</v>
      </c>
      <c r="H238" s="3">
        <v>2.1228589604223327</v>
      </c>
      <c r="I238" s="3">
        <v>2.1228589604223327</v>
      </c>
      <c r="J238">
        <v>0</v>
      </c>
      <c r="K238">
        <v>0</v>
      </c>
    </row>
    <row r="239" spans="1:11" x14ac:dyDescent="0.2">
      <c r="A239" t="s">
        <v>669</v>
      </c>
      <c r="B239" t="s">
        <v>9</v>
      </c>
      <c r="C239" s="1" t="s">
        <v>670</v>
      </c>
      <c r="D239">
        <v>-122.985268714745</v>
      </c>
      <c r="E239">
        <v>1.26829268292682</v>
      </c>
      <c r="F239" s="2">
        <v>124.46606076835999</v>
      </c>
      <c r="G239">
        <v>1</v>
      </c>
      <c r="H239" s="3">
        <v>2.0950509447616485</v>
      </c>
      <c r="I239" s="3">
        <v>2.0950509447616485</v>
      </c>
      <c r="J239">
        <v>0</v>
      </c>
      <c r="K239">
        <v>0</v>
      </c>
    </row>
    <row r="240" spans="1:11" x14ac:dyDescent="0.2">
      <c r="A240" t="s">
        <v>671</v>
      </c>
      <c r="B240" t="s">
        <v>9</v>
      </c>
      <c r="C240" s="1" t="s">
        <v>672</v>
      </c>
      <c r="D240">
        <v>-123.992440483129</v>
      </c>
      <c r="E240">
        <v>3.3571428571428501</v>
      </c>
      <c r="F240" s="2">
        <v>123.00220564442</v>
      </c>
      <c r="G240">
        <v>1</v>
      </c>
      <c r="H240" s="3">
        <v>2.0899128991679525</v>
      </c>
      <c r="I240" s="3">
        <v>2.0899128991679525</v>
      </c>
      <c r="J240">
        <v>0</v>
      </c>
      <c r="K240">
        <v>0</v>
      </c>
    </row>
    <row r="241" spans="1:11" x14ac:dyDescent="0.2">
      <c r="A241" t="s">
        <v>673</v>
      </c>
      <c r="B241" t="s">
        <v>9</v>
      </c>
      <c r="C241" s="1" t="s">
        <v>674</v>
      </c>
      <c r="D241">
        <v>-123.052308283088</v>
      </c>
      <c r="E241">
        <v>2.7857142857142798</v>
      </c>
      <c r="F241" s="2">
        <v>255.34995469066001</v>
      </c>
      <c r="G241">
        <v>1</v>
      </c>
      <c r="H241" s="3">
        <v>2.4071357851302779</v>
      </c>
      <c r="I241" s="3">
        <v>2.4071357851302779</v>
      </c>
      <c r="J241">
        <v>0</v>
      </c>
      <c r="K241">
        <v>0</v>
      </c>
    </row>
    <row r="242" spans="1:11" x14ac:dyDescent="0.2">
      <c r="A242" t="s">
        <v>677</v>
      </c>
      <c r="B242" t="s">
        <v>9</v>
      </c>
      <c r="C242" s="1" t="s">
        <v>678</v>
      </c>
      <c r="D242">
        <v>-118.624459973253</v>
      </c>
      <c r="E242">
        <v>2.5714285714285698</v>
      </c>
      <c r="F242" s="2">
        <v>69.835418994466906</v>
      </c>
      <c r="G242">
        <v>1</v>
      </c>
      <c r="H242" s="3">
        <v>1.8440757431448769</v>
      </c>
      <c r="I242" s="3">
        <v>1.8440757431448769</v>
      </c>
      <c r="J242">
        <v>0</v>
      </c>
      <c r="K242">
        <v>0</v>
      </c>
    </row>
    <row r="243" spans="1:11" x14ac:dyDescent="0.2">
      <c r="A243" t="s">
        <v>679</v>
      </c>
      <c r="B243" t="s">
        <v>9</v>
      </c>
      <c r="C243" s="1" t="s">
        <v>680</v>
      </c>
      <c r="D243">
        <v>-122.238067931354</v>
      </c>
      <c r="E243">
        <v>1.17073170731707</v>
      </c>
      <c r="F243" s="2">
        <v>69.835418994390807</v>
      </c>
      <c r="G243">
        <v>1</v>
      </c>
      <c r="H243" s="3">
        <v>1.8440757431444037</v>
      </c>
      <c r="I243" s="3">
        <v>1.8440757431444037</v>
      </c>
      <c r="J243">
        <v>0</v>
      </c>
      <c r="K243">
        <v>0</v>
      </c>
    </row>
    <row r="244" spans="1:11" x14ac:dyDescent="0.2">
      <c r="A244" t="s">
        <v>684</v>
      </c>
      <c r="B244" t="s">
        <v>9</v>
      </c>
      <c r="C244" s="1" t="s">
        <v>685</v>
      </c>
      <c r="D244">
        <v>-122.086965173595</v>
      </c>
      <c r="E244">
        <v>4.6904761904761898</v>
      </c>
      <c r="F244" s="2">
        <v>69.835418994496706</v>
      </c>
      <c r="G244">
        <v>1</v>
      </c>
      <c r="H244" s="3">
        <v>1.8440757431450623</v>
      </c>
      <c r="I244" s="3">
        <v>1.8440757431450623</v>
      </c>
      <c r="J244">
        <v>0</v>
      </c>
      <c r="K244">
        <v>0</v>
      </c>
    </row>
    <row r="245" spans="1:11" x14ac:dyDescent="0.2">
      <c r="A245" t="s">
        <v>689</v>
      </c>
      <c r="B245" t="s">
        <v>9</v>
      </c>
      <c r="C245" s="1" t="s">
        <v>690</v>
      </c>
      <c r="D245">
        <v>-119.59204513136601</v>
      </c>
      <c r="E245">
        <v>1.2112970711297</v>
      </c>
      <c r="F245" s="2">
        <v>1435.4413401097099</v>
      </c>
      <c r="G245">
        <v>0</v>
      </c>
      <c r="H245" s="3">
        <v>3.1569854495756862</v>
      </c>
      <c r="I245" s="3">
        <v>3.1569854495756862</v>
      </c>
      <c r="J245">
        <v>0</v>
      </c>
      <c r="K245">
        <v>0</v>
      </c>
    </row>
    <row r="246" spans="1:11" x14ac:dyDescent="0.2">
      <c r="A246" t="s">
        <v>691</v>
      </c>
      <c r="B246" t="s">
        <v>9</v>
      </c>
      <c r="C246" s="1" t="s">
        <v>692</v>
      </c>
      <c r="D246">
        <v>-122.117369627531</v>
      </c>
      <c r="E246">
        <v>4.2750000000000004</v>
      </c>
      <c r="F246" s="2">
        <v>69.835418994392796</v>
      </c>
      <c r="G246">
        <v>1</v>
      </c>
      <c r="H246" s="3">
        <v>1.8440757431444161</v>
      </c>
      <c r="I246" s="3">
        <v>1.8440757431444161</v>
      </c>
      <c r="J246">
        <v>0</v>
      </c>
      <c r="K246">
        <v>0</v>
      </c>
    </row>
    <row r="247" spans="1:11" x14ac:dyDescent="0.2">
      <c r="A247" t="s">
        <v>693</v>
      </c>
      <c r="B247" t="s">
        <v>9</v>
      </c>
      <c r="C247" s="1" t="s">
        <v>694</v>
      </c>
      <c r="D247">
        <v>-121.517251537487</v>
      </c>
      <c r="E247">
        <v>2.58928571428571</v>
      </c>
      <c r="F247" s="2">
        <v>98.322915620648601</v>
      </c>
      <c r="G247">
        <v>1</v>
      </c>
      <c r="H247" s="3">
        <v>1.9926547484299093</v>
      </c>
      <c r="I247" s="3">
        <v>1.9926547484299093</v>
      </c>
      <c r="J247">
        <v>0</v>
      </c>
      <c r="K247">
        <v>0</v>
      </c>
    </row>
    <row r="248" spans="1:11" x14ac:dyDescent="0.2">
      <c r="A248" t="s">
        <v>695</v>
      </c>
      <c r="B248" t="s">
        <v>9</v>
      </c>
      <c r="C248" s="1" t="s">
        <v>696</v>
      </c>
      <c r="D248">
        <v>-122.497245011158</v>
      </c>
      <c r="E248">
        <v>1.0540540540540499</v>
      </c>
      <c r="F248" s="2">
        <v>131.33860753751901</v>
      </c>
      <c r="G248">
        <v>1</v>
      </c>
      <c r="H248" s="3">
        <v>2.1183924075509548</v>
      </c>
      <c r="I248" s="3">
        <v>2.1183924075509548</v>
      </c>
      <c r="J248">
        <v>0</v>
      </c>
      <c r="K248">
        <v>0</v>
      </c>
    </row>
    <row r="249" spans="1:11" x14ac:dyDescent="0.2">
      <c r="A249" t="s">
        <v>699</v>
      </c>
      <c r="B249" t="s">
        <v>9</v>
      </c>
      <c r="C249" s="1" t="s">
        <v>700</v>
      </c>
      <c r="D249">
        <v>-123.69778846788201</v>
      </c>
      <c r="E249">
        <v>3.515625</v>
      </c>
      <c r="F249" s="2">
        <v>117.1318375423</v>
      </c>
      <c r="G249">
        <v>1</v>
      </c>
      <c r="H249" s="3">
        <v>2.0686749564697249</v>
      </c>
      <c r="I249" s="3">
        <v>2.0686749564697249</v>
      </c>
      <c r="J249">
        <v>0</v>
      </c>
      <c r="K249">
        <v>0</v>
      </c>
    </row>
    <row r="250" spans="1:11" x14ac:dyDescent="0.2">
      <c r="A250" t="s">
        <v>707</v>
      </c>
      <c r="B250" t="s">
        <v>9</v>
      </c>
      <c r="C250" s="1" t="s">
        <v>708</v>
      </c>
      <c r="D250">
        <v>-123.569566037256</v>
      </c>
      <c r="E250">
        <v>2.2682926829268202</v>
      </c>
      <c r="F250" s="2">
        <v>69.835418994518903</v>
      </c>
      <c r="G250">
        <v>1</v>
      </c>
      <c r="H250" s="3">
        <v>1.8440757431452004</v>
      </c>
      <c r="I250" s="3">
        <v>1.8440757431452004</v>
      </c>
      <c r="J250">
        <v>0</v>
      </c>
      <c r="K250">
        <v>0</v>
      </c>
    </row>
    <row r="251" spans="1:11" x14ac:dyDescent="0.2">
      <c r="A251" t="s">
        <v>709</v>
      </c>
      <c r="B251" t="s">
        <v>9</v>
      </c>
      <c r="C251" s="1" t="s">
        <v>710</v>
      </c>
      <c r="D251">
        <v>-121.637865595867</v>
      </c>
      <c r="E251">
        <v>2.8</v>
      </c>
      <c r="F251" s="2">
        <v>212.73963022953799</v>
      </c>
      <c r="G251">
        <v>1</v>
      </c>
      <c r="H251" s="3">
        <v>2.3278484000428841</v>
      </c>
      <c r="I251" s="3">
        <v>2.3278484000428841</v>
      </c>
      <c r="J251">
        <v>0</v>
      </c>
      <c r="K251">
        <v>0</v>
      </c>
    </row>
    <row r="252" spans="1:11" x14ac:dyDescent="0.2">
      <c r="A252" t="s">
        <v>711</v>
      </c>
      <c r="B252" t="s">
        <v>9</v>
      </c>
      <c r="C252" s="1" t="s">
        <v>712</v>
      </c>
      <c r="D252">
        <v>-123.877611834242</v>
      </c>
      <c r="E252">
        <v>4.4344262295081904</v>
      </c>
      <c r="F252" s="2">
        <v>974.62959575487002</v>
      </c>
      <c r="G252">
        <v>0</v>
      </c>
      <c r="H252" s="3">
        <v>2.9888395950997326</v>
      </c>
      <c r="I252" s="3">
        <v>2.9888395950997326</v>
      </c>
      <c r="J252">
        <v>0</v>
      </c>
      <c r="K252">
        <v>0</v>
      </c>
    </row>
    <row r="253" spans="1:11" x14ac:dyDescent="0.2">
      <c r="A253" t="s">
        <v>713</v>
      </c>
      <c r="B253" t="s">
        <v>9</v>
      </c>
      <c r="C253" s="1" t="s">
        <v>714</v>
      </c>
      <c r="D253">
        <v>-122.612915591169</v>
      </c>
      <c r="E253">
        <v>2.9705882352941102</v>
      </c>
      <c r="F253" s="2">
        <v>122.756238814472</v>
      </c>
      <c r="G253">
        <v>1</v>
      </c>
      <c r="H253" s="3">
        <v>2.0890435734128951</v>
      </c>
      <c r="I253" s="3">
        <v>2.0890435734128951</v>
      </c>
      <c r="J253">
        <v>0</v>
      </c>
      <c r="K253">
        <v>0</v>
      </c>
    </row>
    <row r="254" spans="1:11" x14ac:dyDescent="0.2">
      <c r="A254" t="s">
        <v>720</v>
      </c>
      <c r="B254" t="s">
        <v>9</v>
      </c>
      <c r="C254" s="1" t="s">
        <v>721</v>
      </c>
      <c r="D254">
        <v>-119.90929960440199</v>
      </c>
      <c r="E254">
        <v>2.3611111111111098</v>
      </c>
      <c r="F254" s="2">
        <v>229.109891827051</v>
      </c>
      <c r="G254">
        <v>1</v>
      </c>
      <c r="H254" s="3">
        <v>2.3600438402726085</v>
      </c>
      <c r="I254" s="3">
        <v>2.3600438402726085</v>
      </c>
      <c r="J254">
        <v>0</v>
      </c>
      <c r="K254">
        <v>0</v>
      </c>
    </row>
    <row r="255" spans="1:11" x14ac:dyDescent="0.2">
      <c r="A255" t="s">
        <v>722</v>
      </c>
      <c r="B255" t="s">
        <v>9</v>
      </c>
      <c r="C255" s="1" t="s">
        <v>723</v>
      </c>
      <c r="D255">
        <v>-120.095144819382</v>
      </c>
      <c r="E255">
        <v>1.1739130434782601</v>
      </c>
      <c r="F255" s="2">
        <v>122.384634169546</v>
      </c>
      <c r="G255">
        <v>1</v>
      </c>
      <c r="H255" s="3">
        <v>2.0877268940000113</v>
      </c>
      <c r="I255" s="3">
        <v>2.0877268940000113</v>
      </c>
      <c r="J255">
        <v>0</v>
      </c>
      <c r="K255">
        <v>0</v>
      </c>
    </row>
    <row r="256" spans="1:11" x14ac:dyDescent="0.2">
      <c r="A256" t="s">
        <v>724</v>
      </c>
      <c r="B256" t="s">
        <v>9</v>
      </c>
      <c r="C256" s="1" t="s">
        <v>725</v>
      </c>
      <c r="D256">
        <v>-120.522150001127</v>
      </c>
      <c r="E256">
        <v>1.09523809523809</v>
      </c>
      <c r="F256" s="2">
        <v>69.8354189944544</v>
      </c>
      <c r="G256">
        <v>1</v>
      </c>
      <c r="H256" s="3">
        <v>1.8440757431447992</v>
      </c>
      <c r="I256" s="3">
        <v>1.8440757431447992</v>
      </c>
      <c r="J256">
        <v>0</v>
      </c>
      <c r="K256">
        <v>0</v>
      </c>
    </row>
    <row r="257" spans="1:11" x14ac:dyDescent="0.2">
      <c r="A257" t="s">
        <v>728</v>
      </c>
      <c r="B257" t="s">
        <v>9</v>
      </c>
      <c r="C257" s="1" t="s">
        <v>729</v>
      </c>
      <c r="D257">
        <v>-120.77984682288201</v>
      </c>
      <c r="E257">
        <v>1.1769911504424699</v>
      </c>
      <c r="F257" s="2">
        <v>198.472537304355</v>
      </c>
      <c r="G257">
        <v>1</v>
      </c>
      <c r="H257" s="3">
        <v>2.2977004218180124</v>
      </c>
      <c r="I257" s="3">
        <v>2.2977004218180124</v>
      </c>
      <c r="J257">
        <v>0</v>
      </c>
      <c r="K257">
        <v>0</v>
      </c>
    </row>
    <row r="258" spans="1:11" x14ac:dyDescent="0.2">
      <c r="A258" t="s">
        <v>730</v>
      </c>
      <c r="B258" t="s">
        <v>9</v>
      </c>
      <c r="C258" s="1" t="s">
        <v>731</v>
      </c>
      <c r="D258">
        <v>-119.961568191201</v>
      </c>
      <c r="E258">
        <v>3</v>
      </c>
      <c r="F258" s="2">
        <v>69.835418994387595</v>
      </c>
      <c r="G258">
        <v>1</v>
      </c>
      <c r="H258" s="3">
        <v>1.8440757431443837</v>
      </c>
      <c r="I258" s="3">
        <v>1.8440757431443837</v>
      </c>
      <c r="J258">
        <v>0</v>
      </c>
      <c r="K258">
        <v>0</v>
      </c>
    </row>
    <row r="259" spans="1:11" x14ac:dyDescent="0.2">
      <c r="A259" t="s">
        <v>732</v>
      </c>
      <c r="B259" t="s">
        <v>9</v>
      </c>
      <c r="C259" s="1" t="s">
        <v>733</v>
      </c>
      <c r="D259">
        <v>-121.447001771537</v>
      </c>
      <c r="E259">
        <v>1.1958041958041901</v>
      </c>
      <c r="F259" s="2">
        <v>268.70084587278598</v>
      </c>
      <c r="G259">
        <v>1</v>
      </c>
      <c r="H259" s="3">
        <v>2.4292690335984277</v>
      </c>
      <c r="I259" s="3">
        <v>2.4292690335984277</v>
      </c>
      <c r="J259">
        <v>0</v>
      </c>
      <c r="K259">
        <v>0</v>
      </c>
    </row>
    <row r="260" spans="1:11" x14ac:dyDescent="0.2">
      <c r="A260" t="s">
        <v>742</v>
      </c>
      <c r="B260" t="s">
        <v>9</v>
      </c>
      <c r="C260">
        <v>39.962796777607302</v>
      </c>
      <c r="D260">
        <v>-123.06398133239701</v>
      </c>
      <c r="E260">
        <v>4.8292682926829196</v>
      </c>
      <c r="F260" s="2">
        <v>69.835418994543801</v>
      </c>
      <c r="G260">
        <v>1</v>
      </c>
      <c r="H260" s="3">
        <v>1.8440757431453552</v>
      </c>
      <c r="I260" s="3">
        <v>1.8440757431453552</v>
      </c>
      <c r="J260">
        <v>0</v>
      </c>
      <c r="K260">
        <v>0</v>
      </c>
    </row>
    <row r="261" spans="1:11" x14ac:dyDescent="0.2">
      <c r="A261" t="s">
        <v>743</v>
      </c>
      <c r="B261" t="s">
        <v>9</v>
      </c>
      <c r="C261" s="1" t="s">
        <v>744</v>
      </c>
      <c r="D261">
        <v>-119.79697612674001</v>
      </c>
      <c r="E261">
        <v>2.7250000000000001</v>
      </c>
      <c r="F261" s="2">
        <v>69.835418994550196</v>
      </c>
      <c r="G261">
        <v>1</v>
      </c>
      <c r="H261" s="3">
        <v>1.8440757431453949</v>
      </c>
      <c r="I261" s="3">
        <v>1.8440757431453949</v>
      </c>
      <c r="J261">
        <v>0</v>
      </c>
      <c r="K261">
        <v>0</v>
      </c>
    </row>
    <row r="262" spans="1:11" x14ac:dyDescent="0.2">
      <c r="A262" t="s">
        <v>747</v>
      </c>
      <c r="B262" t="s">
        <v>9</v>
      </c>
      <c r="C262" s="1" t="s">
        <v>748</v>
      </c>
      <c r="D262">
        <v>-120.82592043757499</v>
      </c>
      <c r="E262">
        <v>1.0109890109890101</v>
      </c>
      <c r="F262" s="2">
        <v>173.33522212232401</v>
      </c>
      <c r="G262">
        <v>1</v>
      </c>
      <c r="H262" s="3">
        <v>2.2388868213353303</v>
      </c>
      <c r="I262" s="3">
        <v>2.2388868213353303</v>
      </c>
      <c r="J262">
        <v>0</v>
      </c>
      <c r="K262">
        <v>0</v>
      </c>
    </row>
    <row r="263" spans="1:11" x14ac:dyDescent="0.2">
      <c r="A263" t="s">
        <v>749</v>
      </c>
      <c r="B263" t="s">
        <v>9</v>
      </c>
      <c r="C263">
        <v>41.071261615546497</v>
      </c>
      <c r="D263">
        <v>-123.755687533513</v>
      </c>
      <c r="E263">
        <v>4.0322580645161201</v>
      </c>
      <c r="F263" s="2">
        <v>173.825906648169</v>
      </c>
      <c r="G263">
        <v>1</v>
      </c>
      <c r="H263" s="3">
        <v>2.2401145032742216</v>
      </c>
      <c r="I263" s="3">
        <v>2.2401145032742216</v>
      </c>
      <c r="J263">
        <v>0</v>
      </c>
      <c r="K263">
        <v>0</v>
      </c>
    </row>
    <row r="264" spans="1:11" x14ac:dyDescent="0.2">
      <c r="A264" t="s">
        <v>750</v>
      </c>
      <c r="B264" t="s">
        <v>9</v>
      </c>
      <c r="C264">
        <v>41.163298761827598</v>
      </c>
      <c r="D264">
        <v>-123.889844409202</v>
      </c>
      <c r="E264">
        <v>2.5492957746478799</v>
      </c>
      <c r="F264" s="2">
        <v>123.48249135034</v>
      </c>
      <c r="G264">
        <v>1</v>
      </c>
      <c r="H264" s="3">
        <v>2.0916053831099459</v>
      </c>
      <c r="I264" s="3">
        <v>2.0916053831099459</v>
      </c>
      <c r="J264">
        <v>0</v>
      </c>
      <c r="K264">
        <v>0</v>
      </c>
    </row>
    <row r="265" spans="1:11" x14ac:dyDescent="0.2">
      <c r="A265" t="s">
        <v>751</v>
      </c>
      <c r="B265" t="s">
        <v>9</v>
      </c>
      <c r="C265" s="1" t="s">
        <v>752</v>
      </c>
      <c r="D265">
        <v>-122.62889263890401</v>
      </c>
      <c r="E265">
        <v>1.0796460176991101</v>
      </c>
      <c r="F265" s="2">
        <v>205.49153525099501</v>
      </c>
      <c r="G265">
        <v>1</v>
      </c>
      <c r="H265" s="3">
        <v>2.3127939368227999</v>
      </c>
      <c r="I265" s="3">
        <v>2.3127939368227999</v>
      </c>
      <c r="J265">
        <v>0</v>
      </c>
      <c r="K265">
        <v>0</v>
      </c>
    </row>
    <row r="266" spans="1:11" x14ac:dyDescent="0.2">
      <c r="A266" t="s">
        <v>755</v>
      </c>
      <c r="B266" t="s">
        <v>9</v>
      </c>
      <c r="C266" s="1" t="s">
        <v>756</v>
      </c>
      <c r="D266">
        <v>-122.100722399994</v>
      </c>
      <c r="E266">
        <v>1.01492537313432</v>
      </c>
      <c r="F266" s="2">
        <v>118.856801780376</v>
      </c>
      <c r="G266">
        <v>1</v>
      </c>
      <c r="H266" s="3">
        <v>2.0750240400074862</v>
      </c>
      <c r="I266" s="3">
        <v>2.0750240400074862</v>
      </c>
      <c r="J266">
        <v>0</v>
      </c>
      <c r="K266">
        <v>0</v>
      </c>
    </row>
    <row r="267" spans="1:11" x14ac:dyDescent="0.2">
      <c r="A267" t="s">
        <v>761</v>
      </c>
      <c r="B267" t="s">
        <v>9</v>
      </c>
      <c r="C267" s="1" t="s">
        <v>762</v>
      </c>
      <c r="D267">
        <v>-122.677048839043</v>
      </c>
      <c r="E267">
        <v>2.93333333333333</v>
      </c>
      <c r="F267" s="2">
        <v>69.835418994520694</v>
      </c>
      <c r="G267">
        <v>1</v>
      </c>
      <c r="H267" s="3">
        <v>1.8440757431452115</v>
      </c>
      <c r="I267" s="3">
        <v>1.8440757431452115</v>
      </c>
      <c r="J267">
        <v>0</v>
      </c>
      <c r="K267">
        <v>0</v>
      </c>
    </row>
    <row r="268" spans="1:11" x14ac:dyDescent="0.2">
      <c r="A268" t="s">
        <v>765</v>
      </c>
      <c r="B268" t="s">
        <v>9</v>
      </c>
      <c r="C268" s="1" t="s">
        <v>766</v>
      </c>
      <c r="D268">
        <v>-118.809060314513</v>
      </c>
      <c r="E268">
        <v>1.1951219512195099</v>
      </c>
      <c r="F268" s="2">
        <v>69.835418994445206</v>
      </c>
      <c r="G268">
        <v>1</v>
      </c>
      <c r="H268" s="3">
        <v>1.8440757431447421</v>
      </c>
      <c r="I268" s="3">
        <v>1.8440757431447421</v>
      </c>
      <c r="J268">
        <v>0</v>
      </c>
      <c r="K268">
        <v>0</v>
      </c>
    </row>
    <row r="269" spans="1:11" x14ac:dyDescent="0.2">
      <c r="A269" t="s">
        <v>767</v>
      </c>
      <c r="B269" t="s">
        <v>9</v>
      </c>
      <c r="C269" s="1" t="s">
        <v>768</v>
      </c>
      <c r="D269">
        <v>-122.09790678717199</v>
      </c>
      <c r="E269">
        <v>1.02564102564102</v>
      </c>
      <c r="F269" s="2">
        <v>69.8354189944057</v>
      </c>
      <c r="G269">
        <v>1</v>
      </c>
      <c r="H269" s="3">
        <v>1.8440757431444963</v>
      </c>
      <c r="I269" s="3">
        <v>1.8440757431444963</v>
      </c>
      <c r="J269">
        <v>0</v>
      </c>
      <c r="K269">
        <v>0</v>
      </c>
    </row>
    <row r="270" spans="1:11" x14ac:dyDescent="0.2">
      <c r="A270" t="s">
        <v>769</v>
      </c>
      <c r="B270" t="s">
        <v>9</v>
      </c>
      <c r="C270" s="1" t="s">
        <v>770</v>
      </c>
      <c r="D270">
        <v>-123.755309463511</v>
      </c>
      <c r="E270">
        <v>3.97101449275362</v>
      </c>
      <c r="F270" s="2">
        <v>124.923097346771</v>
      </c>
      <c r="G270">
        <v>1</v>
      </c>
      <c r="H270" s="3">
        <v>2.0966427436011892</v>
      </c>
      <c r="I270" s="3">
        <v>2.0966427436011892</v>
      </c>
      <c r="J270">
        <v>0</v>
      </c>
      <c r="K270">
        <v>0</v>
      </c>
    </row>
    <row r="271" spans="1:11" x14ac:dyDescent="0.2">
      <c r="A271" t="s">
        <v>775</v>
      </c>
      <c r="B271" t="s">
        <v>9</v>
      </c>
      <c r="C271" s="1" t="s">
        <v>776</v>
      </c>
      <c r="D271">
        <v>-121.940186203995</v>
      </c>
      <c r="E271">
        <v>2.1864406779660999</v>
      </c>
      <c r="F271" s="2">
        <v>99.874039737558604</v>
      </c>
      <c r="G271">
        <v>1</v>
      </c>
      <c r="H271" s="3">
        <v>1.9994526167156967</v>
      </c>
      <c r="I271" s="3">
        <v>1.9994526167156967</v>
      </c>
      <c r="J271">
        <v>0</v>
      </c>
      <c r="K271">
        <v>0</v>
      </c>
    </row>
    <row r="272" spans="1:11" x14ac:dyDescent="0.2">
      <c r="A272" t="s">
        <v>777</v>
      </c>
      <c r="B272" t="s">
        <v>9</v>
      </c>
      <c r="C272" s="1" t="s">
        <v>778</v>
      </c>
      <c r="D272">
        <v>-120.129510968395</v>
      </c>
      <c r="E272">
        <v>1.1499999999999999</v>
      </c>
      <c r="F272" s="2">
        <v>69.835418994488407</v>
      </c>
      <c r="G272">
        <v>1</v>
      </c>
      <c r="H272" s="3">
        <v>1.8440757431450108</v>
      </c>
      <c r="I272" s="3">
        <v>1.8440757431450108</v>
      </c>
      <c r="J272">
        <v>0</v>
      </c>
      <c r="K272">
        <v>0</v>
      </c>
    </row>
    <row r="273" spans="1:11" x14ac:dyDescent="0.2">
      <c r="A273" t="s">
        <v>781</v>
      </c>
      <c r="B273" t="s">
        <v>9</v>
      </c>
      <c r="C273" s="1" t="s">
        <v>782</v>
      </c>
      <c r="D273">
        <v>-120.90916676745699</v>
      </c>
      <c r="E273">
        <v>2.39230769230769</v>
      </c>
      <c r="F273" s="2">
        <v>263.21879233052402</v>
      </c>
      <c r="G273">
        <v>1</v>
      </c>
      <c r="H273" s="3">
        <v>2.4203168922143448</v>
      </c>
      <c r="I273" s="3">
        <v>2.4203168922143448</v>
      </c>
      <c r="J273">
        <v>0</v>
      </c>
      <c r="K273">
        <v>0</v>
      </c>
    </row>
    <row r="274" spans="1:11" x14ac:dyDescent="0.2">
      <c r="A274" t="s">
        <v>783</v>
      </c>
      <c r="B274" t="s">
        <v>9</v>
      </c>
      <c r="C274" s="1" t="s">
        <v>784</v>
      </c>
      <c r="D274">
        <v>-121.71275852781901</v>
      </c>
      <c r="E274">
        <v>2.6969696969696901</v>
      </c>
      <c r="F274" s="2">
        <v>250.62684656854199</v>
      </c>
      <c r="G274">
        <v>1</v>
      </c>
      <c r="H274" s="3">
        <v>2.3990275897710363</v>
      </c>
      <c r="I274" s="3">
        <v>2.3990275897710363</v>
      </c>
      <c r="J274">
        <v>0</v>
      </c>
      <c r="K274">
        <v>0</v>
      </c>
    </row>
    <row r="275" spans="1:11" x14ac:dyDescent="0.2">
      <c r="A275" t="s">
        <v>787</v>
      </c>
      <c r="B275" t="s">
        <v>9</v>
      </c>
      <c r="C275" s="1" t="s">
        <v>788</v>
      </c>
      <c r="D275">
        <v>-120.306847695672</v>
      </c>
      <c r="E275">
        <v>2.5602836879432598</v>
      </c>
      <c r="F275" s="2">
        <v>412.23294831318401</v>
      </c>
      <c r="G275">
        <v>0</v>
      </c>
      <c r="H275" s="3">
        <v>2.6151427004435437</v>
      </c>
      <c r="I275" s="3">
        <v>2.6151427004435437</v>
      </c>
      <c r="J275">
        <v>0</v>
      </c>
      <c r="K275">
        <v>0</v>
      </c>
    </row>
    <row r="276" spans="1:11" x14ac:dyDescent="0.2">
      <c r="A276" t="s">
        <v>789</v>
      </c>
      <c r="B276" t="s">
        <v>9</v>
      </c>
      <c r="C276" s="1" t="s">
        <v>790</v>
      </c>
      <c r="D276">
        <v>-120.52186688435999</v>
      </c>
      <c r="E276">
        <v>1.0714285714285701</v>
      </c>
      <c r="F276" s="2">
        <v>89.174431822573297</v>
      </c>
      <c r="G276">
        <v>1</v>
      </c>
      <c r="H276" s="3">
        <v>1.9502403508995729</v>
      </c>
      <c r="I276" s="3">
        <v>1.9502403508995729</v>
      </c>
      <c r="J276">
        <v>0</v>
      </c>
      <c r="K276">
        <v>0</v>
      </c>
    </row>
    <row r="277" spans="1:11" x14ac:dyDescent="0.2">
      <c r="A277" t="s">
        <v>791</v>
      </c>
      <c r="B277" t="s">
        <v>9</v>
      </c>
      <c r="C277" s="1" t="s">
        <v>792</v>
      </c>
      <c r="D277">
        <v>-120.258284100373</v>
      </c>
      <c r="E277">
        <v>2.5809523809523802</v>
      </c>
      <c r="F277" s="2">
        <v>881.93165485104998</v>
      </c>
      <c r="G277">
        <v>0</v>
      </c>
      <c r="H277" s="3">
        <v>2.9454349308561714</v>
      </c>
      <c r="I277" s="3">
        <v>2.9454349308561714</v>
      </c>
      <c r="J277">
        <v>0</v>
      </c>
      <c r="K277">
        <v>0</v>
      </c>
    </row>
    <row r="278" spans="1:11" x14ac:dyDescent="0.2">
      <c r="A278" t="s">
        <v>793</v>
      </c>
      <c r="B278" t="s">
        <v>9</v>
      </c>
      <c r="C278" s="1" t="s">
        <v>794</v>
      </c>
      <c r="D278">
        <v>-122.104827529806</v>
      </c>
      <c r="E278">
        <v>2.3960396039603902</v>
      </c>
      <c r="F278" s="2">
        <v>190.41183115842199</v>
      </c>
      <c r="G278">
        <v>1</v>
      </c>
      <c r="H278" s="3">
        <v>2.2796939295903869</v>
      </c>
      <c r="I278" s="3">
        <v>2.2796939295903869</v>
      </c>
      <c r="J278">
        <v>0</v>
      </c>
      <c r="K278">
        <v>0</v>
      </c>
    </row>
    <row r="279" spans="1:11" x14ac:dyDescent="0.2">
      <c r="A279" t="s">
        <v>795</v>
      </c>
      <c r="B279" t="s">
        <v>9</v>
      </c>
      <c r="C279" s="1" t="s">
        <v>796</v>
      </c>
      <c r="D279">
        <v>-123.42764759578201</v>
      </c>
      <c r="E279">
        <v>4.0952380952380896</v>
      </c>
      <c r="F279" s="2">
        <v>69.835418994421204</v>
      </c>
      <c r="G279">
        <v>1</v>
      </c>
      <c r="H279" s="3">
        <v>1.8440757431445927</v>
      </c>
      <c r="I279" s="3">
        <v>1.8440757431445927</v>
      </c>
      <c r="J279">
        <v>0</v>
      </c>
      <c r="K279">
        <v>0</v>
      </c>
    </row>
    <row r="280" spans="1:11" x14ac:dyDescent="0.2">
      <c r="A280" t="s">
        <v>797</v>
      </c>
      <c r="B280" t="s">
        <v>9</v>
      </c>
      <c r="C280" s="1" t="s">
        <v>798</v>
      </c>
      <c r="D280">
        <v>-123.59713727054201</v>
      </c>
      <c r="E280">
        <v>1.0359712230215801</v>
      </c>
      <c r="F280" s="2">
        <v>269.85751720181298</v>
      </c>
      <c r="G280">
        <v>1</v>
      </c>
      <c r="H280" s="3">
        <v>2.4311345203585999</v>
      </c>
      <c r="I280" s="3">
        <v>2.4311345203585999</v>
      </c>
      <c r="J280">
        <v>0</v>
      </c>
      <c r="K280">
        <v>0</v>
      </c>
    </row>
    <row r="281" spans="1:11" x14ac:dyDescent="0.2">
      <c r="A281" t="s">
        <v>799</v>
      </c>
      <c r="B281" t="s">
        <v>9</v>
      </c>
      <c r="C281" s="1" t="s">
        <v>800</v>
      </c>
      <c r="D281">
        <v>-120.41495831869</v>
      </c>
      <c r="E281">
        <v>3.2991071428571401</v>
      </c>
      <c r="F281" s="2">
        <v>450.66219332299102</v>
      </c>
      <c r="G281">
        <v>0</v>
      </c>
      <c r="H281" s="3">
        <v>2.6538511260321469</v>
      </c>
      <c r="I281" s="3">
        <v>2.6538511260321469</v>
      </c>
      <c r="J281">
        <v>0</v>
      </c>
      <c r="K281">
        <v>0</v>
      </c>
    </row>
    <row r="282" spans="1:11" x14ac:dyDescent="0.2">
      <c r="A282" t="s">
        <v>801</v>
      </c>
      <c r="B282" t="s">
        <v>9</v>
      </c>
      <c r="C282">
        <v>38.475262213493998</v>
      </c>
      <c r="D282">
        <v>-120.463609057852</v>
      </c>
      <c r="E282">
        <v>3.0833333333333299</v>
      </c>
      <c r="F282" s="2">
        <v>133.81780747871301</v>
      </c>
      <c r="G282">
        <v>1</v>
      </c>
      <c r="H282" s="3">
        <v>2.1265139099575734</v>
      </c>
      <c r="I282" s="3">
        <v>2.1265139099575734</v>
      </c>
      <c r="J282">
        <v>0</v>
      </c>
      <c r="K282">
        <v>0</v>
      </c>
    </row>
    <row r="283" spans="1:11" x14ac:dyDescent="0.2">
      <c r="A283" t="s">
        <v>807</v>
      </c>
      <c r="B283" t="s">
        <v>9</v>
      </c>
      <c r="C283" s="1" t="s">
        <v>808</v>
      </c>
      <c r="D283">
        <v>-120.177013687116</v>
      </c>
      <c r="E283">
        <v>2.5714285714285698</v>
      </c>
      <c r="F283" s="2">
        <v>69.835418994406595</v>
      </c>
      <c r="G283">
        <v>1</v>
      </c>
      <c r="H283" s="3">
        <v>1.8440757431445018</v>
      </c>
      <c r="I283" s="3">
        <v>1.8440757431445018</v>
      </c>
      <c r="J283">
        <v>0</v>
      </c>
      <c r="K283">
        <v>0</v>
      </c>
    </row>
    <row r="284" spans="1:11" x14ac:dyDescent="0.2">
      <c r="A284" t="s">
        <v>809</v>
      </c>
      <c r="B284" t="s">
        <v>9</v>
      </c>
      <c r="C284" s="1" t="s">
        <v>810</v>
      </c>
      <c r="D284">
        <v>-121.971036853119</v>
      </c>
      <c r="E284">
        <v>1.09523809523809</v>
      </c>
      <c r="F284" s="2">
        <v>69.835418994310899</v>
      </c>
      <c r="G284">
        <v>1</v>
      </c>
      <c r="H284" s="3">
        <v>1.8440757431439068</v>
      </c>
      <c r="I284" s="3">
        <v>1.8440757431439068</v>
      </c>
      <c r="J284">
        <v>0</v>
      </c>
      <c r="K284">
        <v>0</v>
      </c>
    </row>
    <row r="285" spans="1:11" x14ac:dyDescent="0.2">
      <c r="A285" t="s">
        <v>811</v>
      </c>
      <c r="B285" t="s">
        <v>9</v>
      </c>
      <c r="C285" s="1" t="s">
        <v>812</v>
      </c>
      <c r="D285">
        <v>-122.722275052835</v>
      </c>
      <c r="E285">
        <v>4.5365853658536501</v>
      </c>
      <c r="F285" s="2">
        <v>69.835418994466295</v>
      </c>
      <c r="G285">
        <v>1</v>
      </c>
      <c r="H285" s="3">
        <v>1.8440757431448731</v>
      </c>
      <c r="I285" s="3">
        <v>1.8440757431448731</v>
      </c>
      <c r="J285">
        <v>0</v>
      </c>
      <c r="K285">
        <v>0</v>
      </c>
    </row>
    <row r="286" spans="1:11" x14ac:dyDescent="0.2">
      <c r="A286" t="s">
        <v>813</v>
      </c>
      <c r="B286" t="s">
        <v>9</v>
      </c>
      <c r="C286" s="1" t="s">
        <v>814</v>
      </c>
      <c r="D286">
        <v>-118.66956564267301</v>
      </c>
      <c r="E286">
        <v>3.76595744680851</v>
      </c>
      <c r="F286" s="2">
        <v>105.537370896108</v>
      </c>
      <c r="G286">
        <v>1</v>
      </c>
      <c r="H286" s="3">
        <v>2.0234062710090543</v>
      </c>
      <c r="I286" s="3">
        <v>2.0234062710090543</v>
      </c>
      <c r="J286">
        <v>0</v>
      </c>
      <c r="K286">
        <v>0</v>
      </c>
    </row>
    <row r="287" spans="1:11" x14ac:dyDescent="0.2">
      <c r="A287" t="s">
        <v>815</v>
      </c>
      <c r="B287" t="s">
        <v>9</v>
      </c>
      <c r="C287" s="1" t="s">
        <v>816</v>
      </c>
      <c r="D287">
        <v>-120.175608314968</v>
      </c>
      <c r="E287">
        <v>3.0714285714285698</v>
      </c>
      <c r="F287" s="2">
        <v>69.835418994498994</v>
      </c>
      <c r="G287">
        <v>1</v>
      </c>
      <c r="H287" s="3">
        <v>1.8440757431450765</v>
      </c>
      <c r="I287" s="3">
        <v>1.8440757431450765</v>
      </c>
      <c r="J287">
        <v>0</v>
      </c>
      <c r="K287">
        <v>0</v>
      </c>
    </row>
    <row r="288" spans="1:11" x14ac:dyDescent="0.2">
      <c r="A288" t="s">
        <v>817</v>
      </c>
      <c r="B288" t="s">
        <v>9</v>
      </c>
      <c r="C288" s="1" t="s">
        <v>818</v>
      </c>
      <c r="D288">
        <v>-123.024986154853</v>
      </c>
      <c r="E288">
        <v>4.6153846153846096</v>
      </c>
      <c r="F288" s="2">
        <v>652.43362330061996</v>
      </c>
      <c r="G288">
        <v>0</v>
      </c>
      <c r="H288" s="3">
        <v>2.8145363344001924</v>
      </c>
      <c r="I288" s="3">
        <v>2.8145363344001924</v>
      </c>
      <c r="J288">
        <v>0</v>
      </c>
      <c r="K288">
        <v>0</v>
      </c>
    </row>
    <row r="289" spans="1:11" x14ac:dyDescent="0.2">
      <c r="A289" t="s">
        <v>819</v>
      </c>
      <c r="B289" t="s">
        <v>9</v>
      </c>
      <c r="C289" s="1" t="s">
        <v>820</v>
      </c>
      <c r="D289">
        <v>-121.163951066249</v>
      </c>
      <c r="E289">
        <v>3.9085365853658498</v>
      </c>
      <c r="F289" s="2">
        <v>1232.69322564973</v>
      </c>
      <c r="G289">
        <v>0</v>
      </c>
      <c r="H289" s="3">
        <v>3.0908550092929437</v>
      </c>
      <c r="I289" s="3">
        <v>3.0908550092929437</v>
      </c>
      <c r="J289">
        <v>0</v>
      </c>
      <c r="K289">
        <v>0</v>
      </c>
    </row>
    <row r="290" spans="1:11" x14ac:dyDescent="0.2">
      <c r="A290" t="s">
        <v>821</v>
      </c>
      <c r="B290" t="s">
        <v>9</v>
      </c>
      <c r="C290" s="1" t="s">
        <v>822</v>
      </c>
      <c r="D290">
        <v>-122.89205777913899</v>
      </c>
      <c r="E290">
        <v>2.5238095238095202</v>
      </c>
      <c r="F290" s="2">
        <v>69.835418994385293</v>
      </c>
      <c r="G290">
        <v>1</v>
      </c>
      <c r="H290" s="3">
        <v>1.8440757431443695</v>
      </c>
      <c r="I290" s="3">
        <v>1.8440757431443695</v>
      </c>
      <c r="J290">
        <v>0</v>
      </c>
      <c r="K290">
        <v>0</v>
      </c>
    </row>
    <row r="291" spans="1:11" x14ac:dyDescent="0.2">
      <c r="A291" t="s">
        <v>825</v>
      </c>
      <c r="B291" t="s">
        <v>9</v>
      </c>
      <c r="C291" s="1" t="s">
        <v>826</v>
      </c>
      <c r="D291">
        <v>-122.02773092061101</v>
      </c>
      <c r="E291">
        <v>3.4615384615384599</v>
      </c>
      <c r="F291" s="2">
        <v>223.04781190345301</v>
      </c>
      <c r="G291">
        <v>1</v>
      </c>
      <c r="H291" s="3">
        <v>2.3483979671745092</v>
      </c>
      <c r="I291" s="3">
        <v>2.3483979671745092</v>
      </c>
      <c r="J291">
        <v>0</v>
      </c>
      <c r="K291">
        <v>0</v>
      </c>
    </row>
    <row r="292" spans="1:11" x14ac:dyDescent="0.2">
      <c r="A292" t="s">
        <v>829</v>
      </c>
      <c r="B292" t="s">
        <v>9</v>
      </c>
      <c r="C292" s="1" t="s">
        <v>830</v>
      </c>
      <c r="D292">
        <v>-119.25170955367901</v>
      </c>
      <c r="E292">
        <v>2.4074074074073999</v>
      </c>
      <c r="F292" s="2">
        <v>165.004611952186</v>
      </c>
      <c r="G292">
        <v>1</v>
      </c>
      <c r="H292" s="3">
        <v>2.217496083107199</v>
      </c>
      <c r="I292" s="3">
        <v>2.217496083107199</v>
      </c>
      <c r="J292">
        <v>0</v>
      </c>
      <c r="K292">
        <v>0</v>
      </c>
    </row>
    <row r="293" spans="1:11" x14ac:dyDescent="0.2">
      <c r="A293" t="s">
        <v>831</v>
      </c>
      <c r="B293" t="s">
        <v>9</v>
      </c>
      <c r="C293" s="1" t="s">
        <v>832</v>
      </c>
      <c r="D293">
        <v>-120.68020339652701</v>
      </c>
      <c r="E293">
        <v>1.0487804878048701</v>
      </c>
      <c r="F293" s="2">
        <v>69.835418994440204</v>
      </c>
      <c r="G293">
        <v>1</v>
      </c>
      <c r="H293" s="3">
        <v>1.844075743144711</v>
      </c>
      <c r="I293" s="3">
        <v>1.844075743144711</v>
      </c>
      <c r="J293">
        <v>0</v>
      </c>
      <c r="K293">
        <v>0</v>
      </c>
    </row>
    <row r="294" spans="1:11" x14ac:dyDescent="0.2">
      <c r="A294" t="s">
        <v>833</v>
      </c>
      <c r="B294" t="s">
        <v>9</v>
      </c>
      <c r="C294" s="1" t="s">
        <v>834</v>
      </c>
      <c r="D294">
        <v>-123.300772634871</v>
      </c>
      <c r="E294">
        <v>2.58536585365853</v>
      </c>
      <c r="F294" s="2">
        <v>69.835418994482097</v>
      </c>
      <c r="G294">
        <v>1</v>
      </c>
      <c r="H294" s="3">
        <v>1.8440757431449715</v>
      </c>
      <c r="I294" s="3">
        <v>1.8440757431449715</v>
      </c>
      <c r="J294">
        <v>0</v>
      </c>
      <c r="K294">
        <v>0</v>
      </c>
    </row>
    <row r="295" spans="1:11" x14ac:dyDescent="0.2">
      <c r="A295" t="s">
        <v>839</v>
      </c>
      <c r="B295" t="s">
        <v>9</v>
      </c>
      <c r="C295" s="1" t="s">
        <v>840</v>
      </c>
      <c r="D295">
        <v>-121.519001688568</v>
      </c>
      <c r="E295">
        <v>1.0714285714285701</v>
      </c>
      <c r="F295" s="2">
        <v>69.835418994356004</v>
      </c>
      <c r="G295">
        <v>1</v>
      </c>
      <c r="H295" s="3">
        <v>1.8440757431441872</v>
      </c>
      <c r="I295" s="3">
        <v>1.8440757431441872</v>
      </c>
      <c r="J295">
        <v>0</v>
      </c>
      <c r="K295">
        <v>0</v>
      </c>
    </row>
    <row r="296" spans="1:11" x14ac:dyDescent="0.2">
      <c r="A296" t="s">
        <v>841</v>
      </c>
      <c r="B296" t="s">
        <v>9</v>
      </c>
      <c r="C296" s="1" t="s">
        <v>842</v>
      </c>
      <c r="D296">
        <v>-123.96901634259901</v>
      </c>
      <c r="E296">
        <v>3.31111111111111</v>
      </c>
      <c r="F296" s="2">
        <v>69.835418994595301</v>
      </c>
      <c r="G296">
        <v>1</v>
      </c>
      <c r="H296" s="3">
        <v>1.8440757431456754</v>
      </c>
      <c r="I296" s="3">
        <v>1.8440757431456754</v>
      </c>
      <c r="J296">
        <v>0</v>
      </c>
      <c r="K296">
        <v>0</v>
      </c>
    </row>
    <row r="297" spans="1:11" x14ac:dyDescent="0.2">
      <c r="A297" t="s">
        <v>843</v>
      </c>
      <c r="B297" t="s">
        <v>9</v>
      </c>
      <c r="C297" s="1" t="s">
        <v>844</v>
      </c>
      <c r="D297">
        <v>-121.00650543936</v>
      </c>
      <c r="E297">
        <v>2.0887096774193501</v>
      </c>
      <c r="F297" s="2">
        <v>1063.01647657784</v>
      </c>
      <c r="G297">
        <v>0</v>
      </c>
      <c r="H297" s="3">
        <v>3.0265399960673984</v>
      </c>
      <c r="I297" s="3">
        <v>3.0265399960673984</v>
      </c>
      <c r="J297">
        <v>0</v>
      </c>
      <c r="K297">
        <v>0</v>
      </c>
    </row>
    <row r="298" spans="1:11" x14ac:dyDescent="0.2">
      <c r="A298" t="s">
        <v>847</v>
      </c>
      <c r="B298" t="s">
        <v>9</v>
      </c>
      <c r="C298" s="1" t="s">
        <v>848</v>
      </c>
      <c r="D298">
        <v>-121.556509122497</v>
      </c>
      <c r="E298">
        <v>3.89937106918239</v>
      </c>
      <c r="F298" s="2">
        <v>1342.03639870657</v>
      </c>
      <c r="G298">
        <v>0</v>
      </c>
      <c r="H298" s="3">
        <v>3.1277642949261484</v>
      </c>
      <c r="I298" s="3">
        <v>3.1277642949261484</v>
      </c>
      <c r="J298">
        <v>0</v>
      </c>
      <c r="K298">
        <v>0</v>
      </c>
    </row>
    <row r="299" spans="1:11" x14ac:dyDescent="0.2">
      <c r="A299" t="s">
        <v>849</v>
      </c>
      <c r="B299" t="s">
        <v>9</v>
      </c>
      <c r="C299" s="1" t="s">
        <v>850</v>
      </c>
      <c r="D299">
        <v>-122.465534149208</v>
      </c>
      <c r="E299">
        <v>4.2631578947368398</v>
      </c>
      <c r="F299" s="2">
        <v>179.307308585084</v>
      </c>
      <c r="G299">
        <v>1</v>
      </c>
      <c r="H299" s="3">
        <v>2.2535979918125104</v>
      </c>
      <c r="I299" s="3">
        <v>2.2535979918125104</v>
      </c>
      <c r="J299">
        <v>0</v>
      </c>
      <c r="K299">
        <v>0</v>
      </c>
    </row>
    <row r="300" spans="1:11" x14ac:dyDescent="0.2">
      <c r="A300" t="s">
        <v>851</v>
      </c>
      <c r="B300" t="s">
        <v>9</v>
      </c>
      <c r="C300" s="1" t="s">
        <v>852</v>
      </c>
      <c r="D300">
        <v>-122.88591489973901</v>
      </c>
      <c r="E300">
        <v>3.8679245283018799</v>
      </c>
      <c r="F300" s="2">
        <v>386.422297621989</v>
      </c>
      <c r="G300">
        <v>0</v>
      </c>
      <c r="H300" s="3">
        <v>2.5870621784442709</v>
      </c>
      <c r="I300" s="3">
        <v>2.5870621784442709</v>
      </c>
      <c r="J300">
        <v>0</v>
      </c>
      <c r="K300">
        <v>0</v>
      </c>
    </row>
    <row r="301" spans="1:11" x14ac:dyDescent="0.2">
      <c r="A301" t="s">
        <v>855</v>
      </c>
      <c r="B301" t="s">
        <v>9</v>
      </c>
      <c r="C301" s="1" t="s">
        <v>856</v>
      </c>
      <c r="D301">
        <v>-120.89237342974</v>
      </c>
      <c r="E301">
        <v>3.52</v>
      </c>
      <c r="F301" s="2">
        <v>801.671452682275</v>
      </c>
      <c r="G301">
        <v>0</v>
      </c>
      <c r="H301" s="3">
        <v>2.9039964187560483</v>
      </c>
      <c r="I301" s="3">
        <v>2.9039964187560483</v>
      </c>
      <c r="J301">
        <v>0</v>
      </c>
      <c r="K301">
        <v>0</v>
      </c>
    </row>
    <row r="302" spans="1:11" x14ac:dyDescent="0.2">
      <c r="A302" t="s">
        <v>859</v>
      </c>
      <c r="B302" t="s">
        <v>9</v>
      </c>
      <c r="C302" s="1" t="s">
        <v>860</v>
      </c>
      <c r="D302">
        <v>-122.383077552228</v>
      </c>
      <c r="E302">
        <v>1.01470588235294</v>
      </c>
      <c r="F302" s="2">
        <v>119.195967736475</v>
      </c>
      <c r="G302">
        <v>1</v>
      </c>
      <c r="H302" s="3">
        <v>2.0762615639661428</v>
      </c>
      <c r="I302" s="3">
        <v>2.0762615639661428</v>
      </c>
      <c r="J302">
        <v>0</v>
      </c>
      <c r="K302">
        <v>0</v>
      </c>
    </row>
    <row r="303" spans="1:11" x14ac:dyDescent="0.2">
      <c r="A303" t="s">
        <v>861</v>
      </c>
      <c r="B303" t="s">
        <v>9</v>
      </c>
      <c r="C303" s="1" t="s">
        <v>862</v>
      </c>
      <c r="D303">
        <v>-119.988831218206</v>
      </c>
      <c r="E303">
        <v>3.5238095238095202</v>
      </c>
      <c r="F303" s="2">
        <v>69.835418994400598</v>
      </c>
      <c r="G303">
        <v>1</v>
      </c>
      <c r="H303" s="3">
        <v>1.8440757431444645</v>
      </c>
      <c r="I303" s="3">
        <v>1.8440757431444645</v>
      </c>
      <c r="J303">
        <v>0</v>
      </c>
      <c r="K303">
        <v>0</v>
      </c>
    </row>
    <row r="304" spans="1:11" x14ac:dyDescent="0.2">
      <c r="A304" t="s">
        <v>863</v>
      </c>
      <c r="B304" t="s">
        <v>9</v>
      </c>
      <c r="C304">
        <v>39.833536601567701</v>
      </c>
      <c r="D304">
        <v>-122.818124209651</v>
      </c>
      <c r="E304">
        <v>2.7</v>
      </c>
      <c r="F304" s="2">
        <v>387.23794390333001</v>
      </c>
      <c r="G304">
        <v>0</v>
      </c>
      <c r="H304" s="3">
        <v>2.5879779055073899</v>
      </c>
      <c r="I304" s="3">
        <v>2.5879779055073899</v>
      </c>
      <c r="J304">
        <v>0</v>
      </c>
      <c r="K304">
        <v>0</v>
      </c>
    </row>
    <row r="305" spans="1:11" x14ac:dyDescent="0.2">
      <c r="A305" t="s">
        <v>864</v>
      </c>
      <c r="B305" t="s">
        <v>9</v>
      </c>
      <c r="C305" s="1" t="s">
        <v>865</v>
      </c>
      <c r="D305">
        <v>-121.177539749858</v>
      </c>
      <c r="E305">
        <v>1.63768115942028</v>
      </c>
      <c r="F305" s="2">
        <v>254.55386542688899</v>
      </c>
      <c r="G305">
        <v>1</v>
      </c>
      <c r="H305" s="3">
        <v>2.4057796962302502</v>
      </c>
      <c r="I305" s="3">
        <v>2.4057796962302502</v>
      </c>
      <c r="J305">
        <v>0</v>
      </c>
      <c r="K305">
        <v>0</v>
      </c>
    </row>
    <row r="306" spans="1:11" x14ac:dyDescent="0.2">
      <c r="A306" t="s">
        <v>866</v>
      </c>
      <c r="B306" t="s">
        <v>9</v>
      </c>
      <c r="C306" s="1" t="s">
        <v>867</v>
      </c>
      <c r="D306">
        <v>-120.17412522441199</v>
      </c>
      <c r="E306">
        <v>3.4146341463414598</v>
      </c>
      <c r="F306" s="2">
        <v>213.77909795075601</v>
      </c>
      <c r="G306">
        <v>1</v>
      </c>
      <c r="H306" s="3">
        <v>2.329965240216016</v>
      </c>
      <c r="I306" s="3">
        <v>2.329965240216016</v>
      </c>
      <c r="J306">
        <v>0</v>
      </c>
      <c r="K306">
        <v>0</v>
      </c>
    </row>
    <row r="307" spans="1:11" x14ac:dyDescent="0.2">
      <c r="A307" t="s">
        <v>868</v>
      </c>
      <c r="B307" t="s">
        <v>9</v>
      </c>
      <c r="C307">
        <v>40.122563158770397</v>
      </c>
      <c r="D307">
        <v>-121.608586721771</v>
      </c>
      <c r="E307">
        <v>3.28301886792452</v>
      </c>
      <c r="F307" s="2">
        <v>151.28720493441801</v>
      </c>
      <c r="G307">
        <v>1</v>
      </c>
      <c r="H307" s="3">
        <v>2.1798021992634076</v>
      </c>
      <c r="I307" s="3">
        <v>2.1798021992634076</v>
      </c>
      <c r="J307">
        <v>0</v>
      </c>
      <c r="K307">
        <v>0</v>
      </c>
    </row>
    <row r="308" spans="1:11" x14ac:dyDescent="0.2">
      <c r="A308" t="s">
        <v>869</v>
      </c>
      <c r="B308" t="s">
        <v>9</v>
      </c>
      <c r="C308" s="1" t="s">
        <v>870</v>
      </c>
      <c r="D308">
        <v>-121.766495766888</v>
      </c>
      <c r="E308">
        <v>1.3902439024390201</v>
      </c>
      <c r="F308" s="2">
        <v>69.835418994381698</v>
      </c>
      <c r="G308">
        <v>1</v>
      </c>
      <c r="H308" s="3">
        <v>1.8440757431443471</v>
      </c>
      <c r="I308" s="3">
        <v>1.8440757431443471</v>
      </c>
      <c r="J308">
        <v>0</v>
      </c>
      <c r="K308">
        <v>0</v>
      </c>
    </row>
    <row r="309" spans="1:11" x14ac:dyDescent="0.2">
      <c r="A309" t="s">
        <v>873</v>
      </c>
      <c r="B309" t="s">
        <v>9</v>
      </c>
      <c r="C309" s="1" t="s">
        <v>874</v>
      </c>
      <c r="D309">
        <v>-122.68987710097601</v>
      </c>
      <c r="E309">
        <v>3.66206896551724</v>
      </c>
      <c r="F309" s="2">
        <v>609.05812459076196</v>
      </c>
      <c r="G309">
        <v>0</v>
      </c>
      <c r="H309" s="3">
        <v>2.7846587408832346</v>
      </c>
      <c r="I309" s="3">
        <v>2.7846587408832346</v>
      </c>
      <c r="J309">
        <v>0</v>
      </c>
      <c r="K309">
        <v>0</v>
      </c>
    </row>
    <row r="310" spans="1:11" x14ac:dyDescent="0.2">
      <c r="A310" t="s">
        <v>875</v>
      </c>
      <c r="B310" t="s">
        <v>9</v>
      </c>
      <c r="C310" s="1" t="s">
        <v>876</v>
      </c>
      <c r="D310">
        <v>-120.31841840092299</v>
      </c>
      <c r="E310">
        <v>3.0282258064516099</v>
      </c>
      <c r="F310" s="2">
        <v>515.57348266291899</v>
      </c>
      <c r="G310">
        <v>0</v>
      </c>
      <c r="H310" s="3">
        <v>2.712290572317281</v>
      </c>
      <c r="I310" s="3">
        <v>2.712290572317281</v>
      </c>
      <c r="J310">
        <v>0</v>
      </c>
      <c r="K310">
        <v>0</v>
      </c>
    </row>
    <row r="311" spans="1:11" x14ac:dyDescent="0.2">
      <c r="A311" t="s">
        <v>877</v>
      </c>
      <c r="B311" t="s">
        <v>9</v>
      </c>
      <c r="C311" s="1" t="s">
        <v>878</v>
      </c>
      <c r="D311">
        <v>-120.461969740478</v>
      </c>
      <c r="E311">
        <v>2</v>
      </c>
      <c r="F311" s="2">
        <v>69.835418994573999</v>
      </c>
      <c r="G311">
        <v>1</v>
      </c>
      <c r="H311" s="3">
        <v>1.844075743145543</v>
      </c>
      <c r="I311" s="3">
        <v>1.844075743145543</v>
      </c>
      <c r="J311">
        <v>0</v>
      </c>
      <c r="K311">
        <v>0</v>
      </c>
    </row>
    <row r="312" spans="1:11" x14ac:dyDescent="0.2">
      <c r="A312" t="s">
        <v>883</v>
      </c>
      <c r="B312" t="s">
        <v>9</v>
      </c>
      <c r="C312" s="1" t="s">
        <v>884</v>
      </c>
      <c r="D312">
        <v>-120.459024390786</v>
      </c>
      <c r="E312">
        <v>3.7619047619047601</v>
      </c>
      <c r="F312" s="2">
        <v>69.835418994494404</v>
      </c>
      <c r="G312">
        <v>1</v>
      </c>
      <c r="H312" s="3">
        <v>1.8440757431450481</v>
      </c>
      <c r="I312" s="3">
        <v>1.8440757431450481</v>
      </c>
      <c r="J312">
        <v>0</v>
      </c>
      <c r="K312">
        <v>0</v>
      </c>
    </row>
    <row r="313" spans="1:11" x14ac:dyDescent="0.2">
      <c r="A313" t="s">
        <v>887</v>
      </c>
      <c r="B313" t="s">
        <v>9</v>
      </c>
      <c r="C313" s="1" t="s">
        <v>888</v>
      </c>
      <c r="D313">
        <v>-118.970931206885</v>
      </c>
      <c r="E313">
        <v>1.48684210526315</v>
      </c>
      <c r="F313" s="2">
        <v>234.164544987727</v>
      </c>
      <c r="G313">
        <v>1</v>
      </c>
      <c r="H313" s="3">
        <v>2.3695211388924862</v>
      </c>
      <c r="I313" s="3">
        <v>2.3695211388924862</v>
      </c>
      <c r="J313">
        <v>0</v>
      </c>
      <c r="K313">
        <v>0</v>
      </c>
    </row>
    <row r="314" spans="1:11" x14ac:dyDescent="0.2">
      <c r="A314" t="s">
        <v>889</v>
      </c>
      <c r="B314" t="s">
        <v>9</v>
      </c>
      <c r="C314" s="1" t="s">
        <v>890</v>
      </c>
      <c r="D314">
        <v>-118.66450802727201</v>
      </c>
      <c r="E314">
        <v>4.5238095238095202</v>
      </c>
      <c r="F314" s="2">
        <v>149.18497262925601</v>
      </c>
      <c r="G314">
        <v>1</v>
      </c>
      <c r="H314" s="3">
        <v>2.1737250789484648</v>
      </c>
      <c r="I314" s="3">
        <v>2.1737250789484648</v>
      </c>
      <c r="J314">
        <v>0</v>
      </c>
      <c r="K314">
        <v>0</v>
      </c>
    </row>
    <row r="315" spans="1:11" x14ac:dyDescent="0.2">
      <c r="A315" t="s">
        <v>891</v>
      </c>
      <c r="B315" t="s">
        <v>9</v>
      </c>
      <c r="C315" s="1" t="s">
        <v>892</v>
      </c>
      <c r="D315">
        <v>-120.217637221304</v>
      </c>
      <c r="E315">
        <v>2.3679999999999999</v>
      </c>
      <c r="F315" s="2">
        <v>450.79766435218602</v>
      </c>
      <c r="G315">
        <v>0</v>
      </c>
      <c r="H315" s="3">
        <v>2.6539816572374559</v>
      </c>
      <c r="I315" s="3">
        <v>2.6539816572374559</v>
      </c>
      <c r="J315">
        <v>0</v>
      </c>
      <c r="K315">
        <v>0</v>
      </c>
    </row>
    <row r="316" spans="1:11" x14ac:dyDescent="0.2">
      <c r="A316" t="s">
        <v>893</v>
      </c>
      <c r="B316" t="s">
        <v>9</v>
      </c>
      <c r="C316" s="1" t="s">
        <v>894</v>
      </c>
      <c r="D316">
        <v>-120.56528179854</v>
      </c>
      <c r="E316">
        <v>2.8095238095238</v>
      </c>
      <c r="F316" s="2">
        <v>69.835418994530301</v>
      </c>
      <c r="G316">
        <v>1</v>
      </c>
      <c r="H316" s="3">
        <v>1.8440757431452712</v>
      </c>
      <c r="I316" s="3">
        <v>1.8440757431452712</v>
      </c>
      <c r="J316">
        <v>0</v>
      </c>
      <c r="K316">
        <v>0</v>
      </c>
    </row>
    <row r="317" spans="1:11" x14ac:dyDescent="0.2">
      <c r="A317" t="s">
        <v>895</v>
      </c>
      <c r="B317" t="s">
        <v>9</v>
      </c>
      <c r="C317" s="1" t="s">
        <v>896</v>
      </c>
      <c r="D317">
        <v>-122.781788820418</v>
      </c>
      <c r="E317">
        <v>3.6976744186046502</v>
      </c>
      <c r="F317" s="2">
        <v>69.835418994368794</v>
      </c>
      <c r="G317">
        <v>1</v>
      </c>
      <c r="H317" s="3">
        <v>1.8440757431442669</v>
      </c>
      <c r="I317" s="3">
        <v>1.8440757431442669</v>
      </c>
      <c r="J317">
        <v>0</v>
      </c>
      <c r="K317">
        <v>0</v>
      </c>
    </row>
    <row r="318" spans="1:11" x14ac:dyDescent="0.2">
      <c r="A318" t="s">
        <v>897</v>
      </c>
      <c r="B318" t="s">
        <v>9</v>
      </c>
      <c r="C318" s="1" t="s">
        <v>898</v>
      </c>
      <c r="D318">
        <v>-123.171001791406</v>
      </c>
      <c r="E318">
        <v>3.77464788732394</v>
      </c>
      <c r="F318" s="2">
        <v>129.02555307839401</v>
      </c>
      <c r="G318">
        <v>1</v>
      </c>
      <c r="H318" s="3">
        <v>2.11067572938415</v>
      </c>
      <c r="I318" s="3">
        <v>2.11067572938415</v>
      </c>
      <c r="J318">
        <v>0</v>
      </c>
      <c r="K318">
        <v>0</v>
      </c>
    </row>
    <row r="319" spans="1:11" x14ac:dyDescent="0.2">
      <c r="A319" t="s">
        <v>899</v>
      </c>
      <c r="B319" t="s">
        <v>9</v>
      </c>
      <c r="C319" s="1" t="s">
        <v>900</v>
      </c>
      <c r="D319">
        <v>-122.774192726446</v>
      </c>
      <c r="E319">
        <v>1.43055555555555</v>
      </c>
      <c r="F319" s="2">
        <v>199.12381598140701</v>
      </c>
      <c r="G319">
        <v>1</v>
      </c>
      <c r="H319" s="3">
        <v>2.2991232064399716</v>
      </c>
      <c r="I319" s="3">
        <v>2.2991232064399716</v>
      </c>
      <c r="J319">
        <v>0</v>
      </c>
      <c r="K319">
        <v>0</v>
      </c>
    </row>
    <row r="320" spans="1:11" x14ac:dyDescent="0.2">
      <c r="A320" t="s">
        <v>901</v>
      </c>
      <c r="B320" t="s">
        <v>9</v>
      </c>
      <c r="C320" s="1" t="s">
        <v>902</v>
      </c>
      <c r="D320">
        <v>-122.86599974913</v>
      </c>
      <c r="E320">
        <v>2.75247524752475</v>
      </c>
      <c r="F320" s="2">
        <v>189.23180776313001</v>
      </c>
      <c r="G320">
        <v>1</v>
      </c>
      <c r="H320" s="3">
        <v>2.2769941382759189</v>
      </c>
      <c r="I320" s="3">
        <v>2.2769941382759189</v>
      </c>
      <c r="J320">
        <v>0</v>
      </c>
      <c r="K320">
        <v>0</v>
      </c>
    </row>
    <row r="321" spans="1:11" x14ac:dyDescent="0.2">
      <c r="A321" t="s">
        <v>903</v>
      </c>
      <c r="B321" t="s">
        <v>9</v>
      </c>
      <c r="C321" s="1" t="s">
        <v>904</v>
      </c>
      <c r="D321">
        <v>-120.694245626232</v>
      </c>
      <c r="E321">
        <v>1.0487804878048701</v>
      </c>
      <c r="F321" s="2">
        <v>69.835418994450706</v>
      </c>
      <c r="G321">
        <v>1</v>
      </c>
      <c r="H321" s="3">
        <v>1.8440757431447763</v>
      </c>
      <c r="I321" s="3">
        <v>1.8440757431447763</v>
      </c>
      <c r="J321">
        <v>0</v>
      </c>
      <c r="K321">
        <v>0</v>
      </c>
    </row>
    <row r="322" spans="1:11" x14ac:dyDescent="0.2">
      <c r="A322" t="s">
        <v>905</v>
      </c>
      <c r="B322" t="s">
        <v>9</v>
      </c>
      <c r="C322">
        <v>39.204536618628303</v>
      </c>
      <c r="D322">
        <v>-123.524504610099</v>
      </c>
      <c r="E322">
        <v>4.3873873873873803</v>
      </c>
      <c r="F322" s="2">
        <v>262.63673262798301</v>
      </c>
      <c r="G322">
        <v>1</v>
      </c>
      <c r="H322" s="3">
        <v>2.4193554668486676</v>
      </c>
      <c r="I322" s="3">
        <v>2.4193554668486676</v>
      </c>
      <c r="J322">
        <v>0</v>
      </c>
      <c r="K322">
        <v>0</v>
      </c>
    </row>
    <row r="323" spans="1:11" x14ac:dyDescent="0.2">
      <c r="A323" t="s">
        <v>906</v>
      </c>
      <c r="B323" t="s">
        <v>9</v>
      </c>
      <c r="C323" s="1" t="s">
        <v>907</v>
      </c>
      <c r="D323">
        <v>-123.984486734444</v>
      </c>
      <c r="E323">
        <v>3.02941176470588</v>
      </c>
      <c r="F323" s="2">
        <v>122.982698132008</v>
      </c>
      <c r="G323">
        <v>1</v>
      </c>
      <c r="H323" s="3">
        <v>2.0898440168513233</v>
      </c>
      <c r="I323" s="3">
        <v>2.0898440168513233</v>
      </c>
      <c r="J323">
        <v>0</v>
      </c>
      <c r="K323">
        <v>0</v>
      </c>
    </row>
    <row r="324" spans="1:11" x14ac:dyDescent="0.2">
      <c r="A324" t="s">
        <v>908</v>
      </c>
      <c r="B324" t="s">
        <v>9</v>
      </c>
      <c r="C324" s="1" t="s">
        <v>909</v>
      </c>
      <c r="D324">
        <v>-124.06615639687401</v>
      </c>
      <c r="E324">
        <v>4.3658536585365804</v>
      </c>
      <c r="F324" s="2">
        <v>69.835418994476598</v>
      </c>
      <c r="G324">
        <v>1</v>
      </c>
      <c r="H324" s="3">
        <v>1.8440757431449373</v>
      </c>
      <c r="I324" s="3">
        <v>1.8440757431449373</v>
      </c>
      <c r="J324">
        <v>0</v>
      </c>
      <c r="K324">
        <v>0</v>
      </c>
    </row>
    <row r="325" spans="1:11" x14ac:dyDescent="0.2">
      <c r="A325" t="s">
        <v>910</v>
      </c>
      <c r="B325" t="s">
        <v>9</v>
      </c>
      <c r="C325" s="1" t="s">
        <v>911</v>
      </c>
      <c r="D325">
        <v>-122.76363376923899</v>
      </c>
      <c r="E325">
        <v>3.94871794871794</v>
      </c>
      <c r="F325" s="2">
        <v>69.835418994299701</v>
      </c>
      <c r="G325">
        <v>1</v>
      </c>
      <c r="H325" s="3">
        <v>1.844075743143837</v>
      </c>
      <c r="I325" s="3">
        <v>1.844075743143837</v>
      </c>
      <c r="J325">
        <v>0</v>
      </c>
      <c r="K325">
        <v>0</v>
      </c>
    </row>
    <row r="326" spans="1:11" x14ac:dyDescent="0.2">
      <c r="A326" t="s">
        <v>912</v>
      </c>
      <c r="B326" t="s">
        <v>9</v>
      </c>
      <c r="C326" s="1" t="s">
        <v>913</v>
      </c>
      <c r="D326">
        <v>-123.99125101120801</v>
      </c>
      <c r="E326">
        <v>2.7777777777777701</v>
      </c>
      <c r="F326" s="2">
        <v>139.67083798888899</v>
      </c>
      <c r="G326">
        <v>1</v>
      </c>
      <c r="H326" s="3">
        <v>2.1451057388087187</v>
      </c>
      <c r="I326" s="3">
        <v>2.1451057388087187</v>
      </c>
      <c r="J326">
        <v>0</v>
      </c>
      <c r="K326">
        <v>0</v>
      </c>
    </row>
    <row r="327" spans="1:11" x14ac:dyDescent="0.2">
      <c r="A327" t="s">
        <v>914</v>
      </c>
      <c r="B327" t="s">
        <v>9</v>
      </c>
      <c r="C327" s="1" t="s">
        <v>915</v>
      </c>
      <c r="D327">
        <v>-122.834319214256</v>
      </c>
      <c r="E327">
        <v>2.6951219512195101</v>
      </c>
      <c r="F327" s="2">
        <v>139.67083798880901</v>
      </c>
      <c r="G327">
        <v>1</v>
      </c>
      <c r="H327" s="3">
        <v>2.14510573880847</v>
      </c>
      <c r="I327" s="3">
        <v>2.14510573880847</v>
      </c>
      <c r="J327">
        <v>0</v>
      </c>
      <c r="K327">
        <v>0</v>
      </c>
    </row>
    <row r="328" spans="1:11" x14ac:dyDescent="0.2">
      <c r="A328" t="s">
        <v>916</v>
      </c>
      <c r="B328" t="s">
        <v>9</v>
      </c>
      <c r="C328" s="1" t="s">
        <v>917</v>
      </c>
      <c r="D328">
        <v>-122.75610570909301</v>
      </c>
      <c r="E328">
        <v>4.8333333333333304</v>
      </c>
      <c r="F328" s="2">
        <v>106.124812780347</v>
      </c>
      <c r="G328">
        <v>1</v>
      </c>
      <c r="H328" s="3">
        <v>2.0258169370938566</v>
      </c>
      <c r="I328" s="3">
        <v>2.0258169370938566</v>
      </c>
      <c r="J328">
        <v>0</v>
      </c>
      <c r="K328">
        <v>0</v>
      </c>
    </row>
    <row r="329" spans="1:11" x14ac:dyDescent="0.2">
      <c r="A329" t="s">
        <v>918</v>
      </c>
      <c r="B329" t="s">
        <v>9</v>
      </c>
      <c r="C329" s="1" t="s">
        <v>919</v>
      </c>
      <c r="D329">
        <v>-120.08087124118499</v>
      </c>
      <c r="E329">
        <v>1.26050420168067</v>
      </c>
      <c r="F329" s="2">
        <v>208.38574133591499</v>
      </c>
      <c r="G329">
        <v>1</v>
      </c>
      <c r="H329" s="3">
        <v>2.3188679993156627</v>
      </c>
      <c r="I329" s="3">
        <v>2.3188679993156627</v>
      </c>
      <c r="J329">
        <v>0</v>
      </c>
      <c r="K329">
        <v>0</v>
      </c>
    </row>
    <row r="330" spans="1:11" x14ac:dyDescent="0.2">
      <c r="A330" t="s">
        <v>924</v>
      </c>
      <c r="B330" t="s">
        <v>9</v>
      </c>
      <c r="C330">
        <v>41.279859468511802</v>
      </c>
      <c r="D330">
        <v>-121.350677102784</v>
      </c>
      <c r="E330">
        <v>2.5744308231173298</v>
      </c>
      <c r="F330" s="2">
        <v>1103.76941845995</v>
      </c>
      <c r="G330">
        <v>0</v>
      </c>
      <c r="H330" s="3">
        <v>3.0428783571344988</v>
      </c>
      <c r="I330" s="3">
        <v>3.0428783571344988</v>
      </c>
      <c r="J330">
        <v>0</v>
      </c>
      <c r="K330">
        <v>0</v>
      </c>
    </row>
    <row r="331" spans="1:11" x14ac:dyDescent="0.2">
      <c r="A331" t="s">
        <v>925</v>
      </c>
      <c r="B331" t="s">
        <v>9</v>
      </c>
      <c r="C331" s="1" t="s">
        <v>926</v>
      </c>
      <c r="D331">
        <v>-122.01946448053999</v>
      </c>
      <c r="E331">
        <v>3.8363636363636302</v>
      </c>
      <c r="F331" s="2">
        <v>197.31181819250901</v>
      </c>
      <c r="G331">
        <v>1</v>
      </c>
      <c r="H331" s="3">
        <v>2.2951530985419999</v>
      </c>
      <c r="I331" s="3">
        <v>2.2951530985419999</v>
      </c>
      <c r="J331">
        <v>0</v>
      </c>
      <c r="K331">
        <v>0</v>
      </c>
    </row>
    <row r="332" spans="1:11" x14ac:dyDescent="0.2">
      <c r="A332" t="s">
        <v>929</v>
      </c>
      <c r="B332" t="s">
        <v>9</v>
      </c>
      <c r="C332" s="1" t="s">
        <v>930</v>
      </c>
      <c r="D332">
        <v>-121.66455321310301</v>
      </c>
      <c r="E332">
        <v>2.9610389610389598</v>
      </c>
      <c r="F332" s="2">
        <v>312.07273192344098</v>
      </c>
      <c r="G332">
        <v>0</v>
      </c>
      <c r="H332" s="3">
        <v>2.4942558228385332</v>
      </c>
      <c r="I332" s="3">
        <v>2.4942558228385332</v>
      </c>
      <c r="J332">
        <v>0</v>
      </c>
      <c r="K332">
        <v>0</v>
      </c>
    </row>
    <row r="333" spans="1:11" x14ac:dyDescent="0.2">
      <c r="A333" t="s">
        <v>933</v>
      </c>
      <c r="B333" t="s">
        <v>9</v>
      </c>
      <c r="C333" s="1" t="s">
        <v>934</v>
      </c>
      <c r="D333">
        <v>-123.193418574405</v>
      </c>
      <c r="E333">
        <v>3.6590909090908998</v>
      </c>
      <c r="F333" s="2">
        <v>69.835418994474693</v>
      </c>
      <c r="G333">
        <v>1</v>
      </c>
      <c r="H333" s="3">
        <v>1.8440757431449253</v>
      </c>
      <c r="I333" s="3">
        <v>1.8440757431449253</v>
      </c>
      <c r="J333">
        <v>0</v>
      </c>
      <c r="K333">
        <v>0</v>
      </c>
    </row>
    <row r="334" spans="1:11" x14ac:dyDescent="0.2">
      <c r="A334" t="s">
        <v>935</v>
      </c>
      <c r="B334" t="s">
        <v>9</v>
      </c>
      <c r="C334" s="1" t="s">
        <v>936</v>
      </c>
      <c r="D334">
        <v>-121.799773288469</v>
      </c>
      <c r="E334">
        <v>2.0845070422535201</v>
      </c>
      <c r="F334" s="2">
        <v>1395.4092216163899</v>
      </c>
      <c r="G334">
        <v>0</v>
      </c>
      <c r="H334" s="3">
        <v>3.1447015887046694</v>
      </c>
      <c r="I334" s="3">
        <v>3.1447015887046694</v>
      </c>
      <c r="J334">
        <v>0</v>
      </c>
      <c r="K334">
        <v>0</v>
      </c>
    </row>
    <row r="335" spans="1:11" x14ac:dyDescent="0.2">
      <c r="A335" t="s">
        <v>939</v>
      </c>
      <c r="B335" t="s">
        <v>9</v>
      </c>
      <c r="C335" s="1" t="s">
        <v>940</v>
      </c>
      <c r="D335">
        <v>-122.890063026303</v>
      </c>
      <c r="E335">
        <v>3.2250000000000001</v>
      </c>
      <c r="F335" s="2">
        <v>69.835418994749006</v>
      </c>
      <c r="G335">
        <v>1</v>
      </c>
      <c r="H335" s="3">
        <v>1.8440757431466313</v>
      </c>
      <c r="I335" s="3">
        <v>1.8440757431466313</v>
      </c>
      <c r="J335">
        <v>0</v>
      </c>
      <c r="K335">
        <v>0</v>
      </c>
    </row>
    <row r="336" spans="1:11" x14ac:dyDescent="0.2">
      <c r="A336" t="s">
        <v>941</v>
      </c>
      <c r="B336" t="s">
        <v>9</v>
      </c>
      <c r="C336">
        <v>40.904697216359502</v>
      </c>
      <c r="D336">
        <v>-120.565959659112</v>
      </c>
      <c r="E336">
        <v>1.1269841269841201</v>
      </c>
      <c r="F336" s="2">
        <v>139.67083798887799</v>
      </c>
      <c r="G336">
        <v>1</v>
      </c>
      <c r="H336" s="3">
        <v>2.1451057388086845</v>
      </c>
      <c r="I336" s="3">
        <v>2.1451057388086845</v>
      </c>
      <c r="J336">
        <v>0</v>
      </c>
      <c r="K336">
        <v>0</v>
      </c>
    </row>
    <row r="337" spans="1:11" x14ac:dyDescent="0.2">
      <c r="A337" t="s">
        <v>942</v>
      </c>
      <c r="B337" t="s">
        <v>9</v>
      </c>
      <c r="C337" s="1" t="s">
        <v>943</v>
      </c>
      <c r="D337">
        <v>-118.530564286565</v>
      </c>
      <c r="E337">
        <v>1.0857142857142801</v>
      </c>
      <c r="F337" s="2">
        <v>121.740747687888</v>
      </c>
      <c r="G337">
        <v>1</v>
      </c>
      <c r="H337" s="3">
        <v>2.0854359647056935</v>
      </c>
      <c r="I337" s="3">
        <v>2.0854359647056935</v>
      </c>
      <c r="J337">
        <v>0</v>
      </c>
      <c r="K337">
        <v>0</v>
      </c>
    </row>
    <row r="338" spans="1:11" x14ac:dyDescent="0.2">
      <c r="A338" t="s">
        <v>944</v>
      </c>
      <c r="B338" t="s">
        <v>9</v>
      </c>
      <c r="C338" s="1" t="s">
        <v>945</v>
      </c>
      <c r="D338">
        <v>-119.156398595683</v>
      </c>
      <c r="E338">
        <v>2.5249999999999999</v>
      </c>
      <c r="F338" s="2">
        <v>69.835418994549698</v>
      </c>
      <c r="G338">
        <v>1</v>
      </c>
      <c r="H338" s="3">
        <v>1.8440757431453918</v>
      </c>
      <c r="I338" s="3">
        <v>1.8440757431453918</v>
      </c>
      <c r="J338">
        <v>0</v>
      </c>
      <c r="K338">
        <v>0</v>
      </c>
    </row>
    <row r="339" spans="1:11" x14ac:dyDescent="0.2">
      <c r="A339" t="s">
        <v>946</v>
      </c>
      <c r="B339" t="s">
        <v>9</v>
      </c>
      <c r="C339" s="1" t="s">
        <v>947</v>
      </c>
      <c r="D339">
        <v>-123.96554034368501</v>
      </c>
      <c r="E339">
        <v>1.2051282051282</v>
      </c>
      <c r="F339" s="2">
        <v>69.835418994436097</v>
      </c>
      <c r="G339">
        <v>1</v>
      </c>
      <c r="H339" s="3">
        <v>1.8440757431446855</v>
      </c>
      <c r="I339" s="3">
        <v>1.8440757431446855</v>
      </c>
      <c r="J339">
        <v>0</v>
      </c>
      <c r="K339">
        <v>0</v>
      </c>
    </row>
    <row r="340" spans="1:11" x14ac:dyDescent="0.2">
      <c r="A340" t="s">
        <v>948</v>
      </c>
      <c r="B340" t="s">
        <v>9</v>
      </c>
      <c r="C340" s="1" t="s">
        <v>949</v>
      </c>
      <c r="D340">
        <v>-121.160208943532</v>
      </c>
      <c r="E340">
        <v>4.4249999999999998</v>
      </c>
      <c r="F340" s="2">
        <v>136.789419011559</v>
      </c>
      <c r="G340">
        <v>1</v>
      </c>
      <c r="H340" s="3">
        <v>2.1360525049673154</v>
      </c>
      <c r="I340" s="3">
        <v>2.1360525049673154</v>
      </c>
      <c r="J340">
        <v>0</v>
      </c>
      <c r="K340">
        <v>0</v>
      </c>
    </row>
    <row r="341" spans="1:11" x14ac:dyDescent="0.2">
      <c r="A341" t="s">
        <v>950</v>
      </c>
      <c r="B341" t="s">
        <v>9</v>
      </c>
      <c r="C341">
        <v>35.227313758118299</v>
      </c>
      <c r="D341">
        <v>-118.198693395226</v>
      </c>
      <c r="E341">
        <v>2.2926829268292601</v>
      </c>
      <c r="F341" s="2">
        <v>69.835418994553393</v>
      </c>
      <c r="G341">
        <v>1</v>
      </c>
      <c r="H341" s="3">
        <v>1.8440757431454149</v>
      </c>
      <c r="I341" s="3">
        <v>1.8440757431454149</v>
      </c>
      <c r="J341">
        <v>0</v>
      </c>
      <c r="K341">
        <v>0</v>
      </c>
    </row>
    <row r="342" spans="1:11" x14ac:dyDescent="0.2">
      <c r="A342" t="s">
        <v>951</v>
      </c>
      <c r="B342" t="s">
        <v>9</v>
      </c>
      <c r="C342">
        <v>38.813866212196501</v>
      </c>
      <c r="D342">
        <v>-120.60578298631199</v>
      </c>
      <c r="E342">
        <v>2.4390243902439002</v>
      </c>
      <c r="F342" s="2">
        <v>69.835418994500998</v>
      </c>
      <c r="G342">
        <v>1</v>
      </c>
      <c r="H342" s="3">
        <v>1.8440757431450889</v>
      </c>
      <c r="I342" s="3">
        <v>1.8440757431450889</v>
      </c>
      <c r="J342">
        <v>0</v>
      </c>
      <c r="K342">
        <v>0</v>
      </c>
    </row>
    <row r="343" spans="1:11" x14ac:dyDescent="0.2">
      <c r="A343" t="s">
        <v>952</v>
      </c>
      <c r="B343" t="s">
        <v>9</v>
      </c>
      <c r="C343">
        <v>39.2645106035271</v>
      </c>
      <c r="D343">
        <v>-119.989705699011</v>
      </c>
      <c r="E343">
        <v>3.4545454545454501</v>
      </c>
      <c r="F343" s="2">
        <v>125.027501212929</v>
      </c>
      <c r="G343">
        <v>1</v>
      </c>
      <c r="H343" s="3">
        <v>2.0970055514989099</v>
      </c>
      <c r="I343" s="3">
        <v>2.0970055514989099</v>
      </c>
      <c r="J343">
        <v>0</v>
      </c>
      <c r="K343">
        <v>0</v>
      </c>
    </row>
    <row r="344" spans="1:11" x14ac:dyDescent="0.2">
      <c r="A344" t="s">
        <v>953</v>
      </c>
      <c r="B344" t="s">
        <v>9</v>
      </c>
      <c r="C344" s="1" t="s">
        <v>954</v>
      </c>
      <c r="D344">
        <v>-123.646090244432</v>
      </c>
      <c r="E344">
        <v>4.2676056338028099</v>
      </c>
      <c r="F344" s="2">
        <v>383.746839866779</v>
      </c>
      <c r="G344">
        <v>0</v>
      </c>
      <c r="H344" s="3">
        <v>2.5840448121098141</v>
      </c>
      <c r="I344" s="3">
        <v>2.5840448121098141</v>
      </c>
      <c r="J344">
        <v>0</v>
      </c>
      <c r="K344">
        <v>0</v>
      </c>
    </row>
    <row r="345" spans="1:11" x14ac:dyDescent="0.2">
      <c r="A345" t="s">
        <v>955</v>
      </c>
      <c r="B345" t="s">
        <v>9</v>
      </c>
      <c r="C345">
        <v>36.976280458591297</v>
      </c>
      <c r="D345">
        <v>-119.05498771750101</v>
      </c>
      <c r="E345">
        <v>2.52</v>
      </c>
      <c r="F345" s="2">
        <v>907.18560333912501</v>
      </c>
      <c r="G345">
        <v>0</v>
      </c>
      <c r="H345" s="3">
        <v>2.9576961495294452</v>
      </c>
      <c r="I345" s="3">
        <v>2.9576961495294452</v>
      </c>
      <c r="J345">
        <v>0</v>
      </c>
      <c r="K345">
        <v>0</v>
      </c>
    </row>
    <row r="346" spans="1:11" x14ac:dyDescent="0.2">
      <c r="A346" t="s">
        <v>958</v>
      </c>
      <c r="B346" t="s">
        <v>9</v>
      </c>
      <c r="C346" s="1" t="s">
        <v>959</v>
      </c>
      <c r="D346">
        <v>-119.830903753334</v>
      </c>
      <c r="E346">
        <v>3.5476190476190399</v>
      </c>
      <c r="F346" s="2">
        <v>338.941067130872</v>
      </c>
      <c r="G346">
        <v>0</v>
      </c>
      <c r="H346" s="3">
        <v>2.5301241924661668</v>
      </c>
      <c r="I346" s="3">
        <v>2.5301241924661668</v>
      </c>
      <c r="J346">
        <v>0</v>
      </c>
      <c r="K346">
        <v>0</v>
      </c>
    </row>
    <row r="347" spans="1:11" x14ac:dyDescent="0.2">
      <c r="A347" t="s">
        <v>960</v>
      </c>
      <c r="B347" t="s">
        <v>9</v>
      </c>
      <c r="C347" s="1" t="s">
        <v>961</v>
      </c>
      <c r="D347">
        <v>-121.82801411554701</v>
      </c>
      <c r="E347">
        <v>1.8780487804878001</v>
      </c>
      <c r="F347" s="2">
        <v>725.518894002612</v>
      </c>
      <c r="G347">
        <v>0</v>
      </c>
      <c r="H347" s="3">
        <v>2.8606487268416108</v>
      </c>
      <c r="I347" s="3">
        <v>2.8606487268416108</v>
      </c>
      <c r="J347">
        <v>0</v>
      </c>
      <c r="K347">
        <v>0</v>
      </c>
    </row>
    <row r="348" spans="1:11" x14ac:dyDescent="0.2">
      <c r="A348" t="s">
        <v>962</v>
      </c>
      <c r="B348" t="s">
        <v>9</v>
      </c>
      <c r="C348" s="1" t="s">
        <v>963</v>
      </c>
      <c r="D348">
        <v>-120.212817444245</v>
      </c>
      <c r="E348">
        <v>1.1294117647058799</v>
      </c>
      <c r="F348" s="2">
        <v>156.20390862292999</v>
      </c>
      <c r="G348">
        <v>1</v>
      </c>
      <c r="H348" s="3">
        <v>2.1936918968404644</v>
      </c>
      <c r="I348" s="3">
        <v>2.1936918968404644</v>
      </c>
      <c r="J348">
        <v>0</v>
      </c>
      <c r="K348">
        <v>0</v>
      </c>
    </row>
    <row r="349" spans="1:11" x14ac:dyDescent="0.2">
      <c r="A349" t="s">
        <v>964</v>
      </c>
      <c r="B349" t="s">
        <v>9</v>
      </c>
      <c r="C349">
        <v>37.776713483136803</v>
      </c>
      <c r="D349">
        <v>-119.847641831486</v>
      </c>
      <c r="E349">
        <v>2.6666666666666599</v>
      </c>
      <c r="F349" s="2">
        <v>69.835418994476598</v>
      </c>
      <c r="G349">
        <v>1</v>
      </c>
      <c r="H349" s="3">
        <v>1.8440757431449373</v>
      </c>
      <c r="I349" s="3">
        <v>1.8440757431449373</v>
      </c>
      <c r="J349">
        <v>0</v>
      </c>
      <c r="K349">
        <v>0</v>
      </c>
    </row>
    <row r="350" spans="1:11" x14ac:dyDescent="0.2">
      <c r="A350" t="s">
        <v>967</v>
      </c>
      <c r="B350" t="s">
        <v>9</v>
      </c>
      <c r="C350" s="1" t="s">
        <v>968</v>
      </c>
      <c r="D350">
        <v>-117.83140553194301</v>
      </c>
      <c r="E350">
        <v>2.49074074074074</v>
      </c>
      <c r="F350" s="2">
        <v>212.16279175482799</v>
      </c>
      <c r="G350">
        <v>1</v>
      </c>
      <c r="H350" s="3">
        <v>2.3266692214481877</v>
      </c>
      <c r="I350" s="3">
        <v>2.3266692214481877</v>
      </c>
      <c r="J350">
        <v>0</v>
      </c>
      <c r="K350">
        <v>0</v>
      </c>
    </row>
    <row r="351" spans="1:11" x14ac:dyDescent="0.2">
      <c r="A351" t="s">
        <v>969</v>
      </c>
      <c r="B351" t="s">
        <v>9</v>
      </c>
      <c r="C351" s="1" t="s">
        <v>970</v>
      </c>
      <c r="D351">
        <v>-123.400783823956</v>
      </c>
      <c r="E351">
        <v>2.8235294117646998</v>
      </c>
      <c r="F351" s="2">
        <v>94.684901248556898</v>
      </c>
      <c r="G351">
        <v>1</v>
      </c>
      <c r="H351" s="3">
        <v>1.9762807305636563</v>
      </c>
      <c r="I351" s="3">
        <v>1.9762807305636563</v>
      </c>
      <c r="J351">
        <v>0</v>
      </c>
      <c r="K351">
        <v>0</v>
      </c>
    </row>
    <row r="352" spans="1:11" x14ac:dyDescent="0.2">
      <c r="A352" t="s">
        <v>971</v>
      </c>
      <c r="B352" t="s">
        <v>9</v>
      </c>
      <c r="C352" s="1" t="s">
        <v>972</v>
      </c>
      <c r="D352">
        <v>-121.15951077016599</v>
      </c>
      <c r="E352">
        <v>1.8918918918918901</v>
      </c>
      <c r="F352" s="2">
        <v>127.708332216348</v>
      </c>
      <c r="G352">
        <v>1</v>
      </c>
      <c r="H352" s="3">
        <v>2.1062192333443241</v>
      </c>
      <c r="I352" s="3">
        <v>2.1062192333443241</v>
      </c>
      <c r="J352">
        <v>0</v>
      </c>
      <c r="K352">
        <v>0</v>
      </c>
    </row>
    <row r="353" spans="1:11" x14ac:dyDescent="0.2">
      <c r="A353" t="s">
        <v>973</v>
      </c>
      <c r="B353" t="s">
        <v>9</v>
      </c>
      <c r="C353" s="1" t="s">
        <v>974</v>
      </c>
      <c r="D353">
        <v>-122.527008747605</v>
      </c>
      <c r="E353">
        <v>2.1428571428571401</v>
      </c>
      <c r="F353" s="2">
        <v>114.90941085308</v>
      </c>
      <c r="G353">
        <v>1</v>
      </c>
      <c r="H353" s="3">
        <v>2.0603555980024377</v>
      </c>
      <c r="I353" s="3">
        <v>2.0603555980024377</v>
      </c>
      <c r="J353">
        <v>0</v>
      </c>
      <c r="K353">
        <v>0</v>
      </c>
    </row>
    <row r="354" spans="1:11" x14ac:dyDescent="0.2">
      <c r="A354" t="s">
        <v>975</v>
      </c>
      <c r="B354" t="s">
        <v>9</v>
      </c>
      <c r="C354" s="1" t="s">
        <v>976</v>
      </c>
      <c r="D354">
        <v>-123.537186829465</v>
      </c>
      <c r="E354">
        <v>4.5098039215686203</v>
      </c>
      <c r="F354" s="2">
        <v>481.55715788577299</v>
      </c>
      <c r="G354">
        <v>0</v>
      </c>
      <c r="H354" s="3">
        <v>2.6826478426155691</v>
      </c>
      <c r="I354" s="3">
        <v>2.6826478426155691</v>
      </c>
      <c r="J354">
        <v>0</v>
      </c>
      <c r="K354">
        <v>0</v>
      </c>
    </row>
    <row r="355" spans="1:11" x14ac:dyDescent="0.2">
      <c r="A355" t="s">
        <v>977</v>
      </c>
      <c r="B355" t="s">
        <v>9</v>
      </c>
      <c r="C355" s="1" t="s">
        <v>978</v>
      </c>
      <c r="D355">
        <v>-121.403847970808</v>
      </c>
      <c r="E355">
        <v>2.13793103448275</v>
      </c>
      <c r="F355" s="2">
        <v>194.01542802742301</v>
      </c>
      <c r="G355">
        <v>1</v>
      </c>
      <c r="H355" s="3">
        <v>2.2878362662228371</v>
      </c>
      <c r="I355" s="3">
        <v>2.2878362662228371</v>
      </c>
      <c r="J355">
        <v>0</v>
      </c>
      <c r="K355">
        <v>0</v>
      </c>
    </row>
    <row r="356" spans="1:11" x14ac:dyDescent="0.2">
      <c r="A356" t="s">
        <v>979</v>
      </c>
      <c r="B356" t="s">
        <v>9</v>
      </c>
      <c r="C356" s="1" t="s">
        <v>980</v>
      </c>
      <c r="D356">
        <v>-120.56972708236199</v>
      </c>
      <c r="E356">
        <v>3.125</v>
      </c>
      <c r="F356" s="2">
        <v>512.92483140270497</v>
      </c>
      <c r="G356">
        <v>0</v>
      </c>
      <c r="H356" s="3">
        <v>2.7100537243730862</v>
      </c>
      <c r="I356" s="3">
        <v>2.7100537243730862</v>
      </c>
      <c r="J356">
        <v>0</v>
      </c>
      <c r="K356">
        <v>0</v>
      </c>
    </row>
    <row r="357" spans="1:11" x14ac:dyDescent="0.2">
      <c r="A357" t="s">
        <v>985</v>
      </c>
      <c r="B357" t="s">
        <v>9</v>
      </c>
      <c r="C357" s="1" t="s">
        <v>986</v>
      </c>
      <c r="D357">
        <v>-123.72230783868</v>
      </c>
      <c r="E357">
        <v>4.4146341463414602</v>
      </c>
      <c r="F357" s="2">
        <v>69.835418994432402</v>
      </c>
      <c r="G357">
        <v>1</v>
      </c>
      <c r="H357" s="3">
        <v>1.8440757431446624</v>
      </c>
      <c r="I357" s="3">
        <v>1.8440757431446624</v>
      </c>
      <c r="J357">
        <v>0</v>
      </c>
      <c r="K357">
        <v>0</v>
      </c>
    </row>
    <row r="358" spans="1:11" x14ac:dyDescent="0.2">
      <c r="A358" t="s">
        <v>987</v>
      </c>
      <c r="B358" t="s">
        <v>9</v>
      </c>
      <c r="C358" s="1" t="s">
        <v>988</v>
      </c>
      <c r="D358">
        <v>-123.147049348595</v>
      </c>
      <c r="E358">
        <v>3.8</v>
      </c>
      <c r="F358" s="2">
        <v>182.946905865133</v>
      </c>
      <c r="G358">
        <v>1</v>
      </c>
      <c r="H358" s="3">
        <v>2.2623250687717253</v>
      </c>
      <c r="I358" s="3">
        <v>2.2623250687717253</v>
      </c>
      <c r="J358">
        <v>0</v>
      </c>
      <c r="K358">
        <v>0</v>
      </c>
    </row>
    <row r="359" spans="1:11" x14ac:dyDescent="0.2">
      <c r="A359" t="s">
        <v>989</v>
      </c>
      <c r="B359" t="s">
        <v>9</v>
      </c>
      <c r="C359" s="1" t="s">
        <v>990</v>
      </c>
      <c r="D359">
        <v>-120.692799534119</v>
      </c>
      <c r="E359">
        <v>2.2564102564102502</v>
      </c>
      <c r="F359" s="2">
        <v>175.36039690455701</v>
      </c>
      <c r="G359">
        <v>1</v>
      </c>
      <c r="H359" s="3">
        <v>2.2439315197722487</v>
      </c>
      <c r="I359" s="3">
        <v>2.2439315197722487</v>
      </c>
      <c r="J359">
        <v>0</v>
      </c>
      <c r="K359">
        <v>0</v>
      </c>
    </row>
    <row r="360" spans="1:11" x14ac:dyDescent="0.2">
      <c r="A360" t="s">
        <v>991</v>
      </c>
      <c r="B360" t="s">
        <v>9</v>
      </c>
      <c r="C360" s="1" t="s">
        <v>992</v>
      </c>
      <c r="D360">
        <v>-123.75632660951599</v>
      </c>
      <c r="E360">
        <v>4.4523809523809499</v>
      </c>
      <c r="F360" s="2">
        <v>69.835418994550196</v>
      </c>
      <c r="G360">
        <v>1</v>
      </c>
      <c r="H360" s="3">
        <v>1.8440757431453949</v>
      </c>
      <c r="I360" s="3">
        <v>1.8440757431453949</v>
      </c>
      <c r="J360">
        <v>0</v>
      </c>
      <c r="K360">
        <v>0</v>
      </c>
    </row>
    <row r="361" spans="1:11" x14ac:dyDescent="0.2">
      <c r="A361" t="s">
        <v>995</v>
      </c>
      <c r="B361" t="s">
        <v>9</v>
      </c>
      <c r="C361" s="1" t="s">
        <v>996</v>
      </c>
      <c r="D361">
        <v>-120.140254553128</v>
      </c>
      <c r="E361">
        <v>1.1219512195121899</v>
      </c>
      <c r="F361" s="2">
        <v>139.67083798897201</v>
      </c>
      <c r="G361">
        <v>1</v>
      </c>
      <c r="H361" s="3">
        <v>2.1451057388089771</v>
      </c>
      <c r="I361" s="3">
        <v>2.1451057388089771</v>
      </c>
      <c r="J361">
        <v>0</v>
      </c>
      <c r="K361">
        <v>0</v>
      </c>
    </row>
    <row r="362" spans="1:11" x14ac:dyDescent="0.2">
      <c r="A362" t="s">
        <v>997</v>
      </c>
      <c r="B362" t="s">
        <v>9</v>
      </c>
      <c r="C362" s="1" t="s">
        <v>998</v>
      </c>
      <c r="D362">
        <v>-121.340076889439</v>
      </c>
      <c r="E362">
        <v>3.0047732696897298</v>
      </c>
      <c r="F362" s="2">
        <v>853.55204953928398</v>
      </c>
      <c r="G362">
        <v>0</v>
      </c>
      <c r="H362" s="3">
        <v>2.9312300095028463</v>
      </c>
      <c r="I362" s="3">
        <v>2.9312300095028463</v>
      </c>
      <c r="J362">
        <v>0</v>
      </c>
      <c r="K362">
        <v>0</v>
      </c>
    </row>
    <row r="363" spans="1:11" x14ac:dyDescent="0.2">
      <c r="A363" t="s">
        <v>1001</v>
      </c>
      <c r="B363" t="s">
        <v>9</v>
      </c>
      <c r="C363" s="1" t="s">
        <v>1002</v>
      </c>
      <c r="D363">
        <v>-122.55581464013601</v>
      </c>
      <c r="E363">
        <v>1.0476190476190399</v>
      </c>
      <c r="F363" s="2">
        <v>69.835418994623893</v>
      </c>
      <c r="G363">
        <v>1</v>
      </c>
      <c r="H363" s="3">
        <v>1.8440757431458532</v>
      </c>
      <c r="I363" s="3">
        <v>1.8440757431458532</v>
      </c>
      <c r="J363">
        <v>0</v>
      </c>
      <c r="K363">
        <v>0</v>
      </c>
    </row>
    <row r="364" spans="1:11" x14ac:dyDescent="0.2">
      <c r="A364" t="s">
        <v>1003</v>
      </c>
      <c r="B364" t="s">
        <v>9</v>
      </c>
      <c r="C364">
        <v>40.634903309356403</v>
      </c>
      <c r="D364">
        <v>-121.28417702498599</v>
      </c>
      <c r="E364">
        <v>1.3</v>
      </c>
      <c r="F364" s="2">
        <v>121.72183772569601</v>
      </c>
      <c r="G364">
        <v>1</v>
      </c>
      <c r="H364" s="3">
        <v>2.0853685006045004</v>
      </c>
      <c r="I364" s="3">
        <v>2.0853685006045004</v>
      </c>
      <c r="J364">
        <v>0</v>
      </c>
      <c r="K364">
        <v>0</v>
      </c>
    </row>
    <row r="365" spans="1:11" x14ac:dyDescent="0.2">
      <c r="A365" t="s">
        <v>1004</v>
      </c>
      <c r="B365" t="s">
        <v>9</v>
      </c>
      <c r="C365" s="1" t="s">
        <v>1005</v>
      </c>
      <c r="D365">
        <v>-121.158437320231</v>
      </c>
      <c r="E365">
        <v>1.1917808219178001</v>
      </c>
      <c r="F365" s="2">
        <v>134.955121076117</v>
      </c>
      <c r="G365">
        <v>1</v>
      </c>
      <c r="H365" s="3">
        <v>2.130189369165977</v>
      </c>
      <c r="I365" s="3">
        <v>2.130189369165977</v>
      </c>
      <c r="J365">
        <v>0</v>
      </c>
      <c r="K365">
        <v>0</v>
      </c>
    </row>
    <row r="366" spans="1:11" x14ac:dyDescent="0.2">
      <c r="A366" t="s">
        <v>1006</v>
      </c>
      <c r="B366" t="s">
        <v>9</v>
      </c>
      <c r="C366" s="1" t="s">
        <v>1007</v>
      </c>
      <c r="D366">
        <v>-119.75648857031599</v>
      </c>
      <c r="E366">
        <v>1.0249999999999999</v>
      </c>
      <c r="F366" s="2">
        <v>69.835418994568997</v>
      </c>
      <c r="G366">
        <v>1</v>
      </c>
      <c r="H366" s="3">
        <v>1.8440757431455119</v>
      </c>
      <c r="I366" s="3">
        <v>1.8440757431455119</v>
      </c>
      <c r="J366">
        <v>0</v>
      </c>
      <c r="K366">
        <v>0</v>
      </c>
    </row>
    <row r="367" spans="1:11" x14ac:dyDescent="0.2">
      <c r="A367" t="s">
        <v>1008</v>
      </c>
      <c r="B367" t="s">
        <v>9</v>
      </c>
      <c r="C367" s="1" t="s">
        <v>1009</v>
      </c>
      <c r="D367">
        <v>-123.943879243626</v>
      </c>
      <c r="E367">
        <v>3.5</v>
      </c>
      <c r="F367" s="2">
        <v>623.74209546980205</v>
      </c>
      <c r="G367">
        <v>0</v>
      </c>
      <c r="H367" s="3">
        <v>2.7950050549591432</v>
      </c>
      <c r="I367" s="3">
        <v>2.7950050549591432</v>
      </c>
      <c r="J367">
        <v>0</v>
      </c>
      <c r="K367">
        <v>0</v>
      </c>
    </row>
    <row r="368" spans="1:11" x14ac:dyDescent="0.2">
      <c r="A368" t="s">
        <v>1010</v>
      </c>
      <c r="B368" t="s">
        <v>9</v>
      </c>
      <c r="C368" s="1" t="s">
        <v>1011</v>
      </c>
      <c r="D368">
        <v>-123.603434108429</v>
      </c>
      <c r="E368">
        <v>4.4249999999999998</v>
      </c>
      <c r="F368" s="2">
        <v>263.879350610122</v>
      </c>
      <c r="G368">
        <v>1</v>
      </c>
      <c r="H368" s="3">
        <v>2.4214054066393245</v>
      </c>
      <c r="I368" s="3">
        <v>2.4214054066393245</v>
      </c>
      <c r="J368">
        <v>0</v>
      </c>
      <c r="K368">
        <v>0</v>
      </c>
    </row>
    <row r="369" spans="1:11" x14ac:dyDescent="0.2">
      <c r="A369" t="s">
        <v>1014</v>
      </c>
      <c r="B369" t="s">
        <v>9</v>
      </c>
      <c r="C369" s="1" t="s">
        <v>1015</v>
      </c>
      <c r="D369">
        <v>-120.605232808537</v>
      </c>
      <c r="E369">
        <v>3.1511335012594399</v>
      </c>
      <c r="F369" s="2">
        <v>926.78481172215299</v>
      </c>
      <c r="G369">
        <v>0</v>
      </c>
      <c r="H369" s="3">
        <v>2.9669789078981408</v>
      </c>
      <c r="I369" s="3">
        <v>2.9669789078981408</v>
      </c>
      <c r="J369">
        <v>0</v>
      </c>
      <c r="K369">
        <v>0</v>
      </c>
    </row>
    <row r="370" spans="1:11" x14ac:dyDescent="0.2">
      <c r="A370" t="s">
        <v>1016</v>
      </c>
      <c r="B370" t="s">
        <v>9</v>
      </c>
      <c r="C370" s="1" t="s">
        <v>1017</v>
      </c>
      <c r="D370">
        <v>-120.34218233020501</v>
      </c>
      <c r="E370">
        <v>1.8200692041522399</v>
      </c>
      <c r="F370" s="2">
        <v>583.76156151334499</v>
      </c>
      <c r="G370">
        <v>0</v>
      </c>
      <c r="H370" s="3">
        <v>2.7662354949475749</v>
      </c>
      <c r="I370" s="3">
        <v>2.7662354949475749</v>
      </c>
      <c r="J370">
        <v>0</v>
      </c>
      <c r="K370">
        <v>0</v>
      </c>
    </row>
    <row r="371" spans="1:11" x14ac:dyDescent="0.2">
      <c r="A371" t="s">
        <v>1018</v>
      </c>
      <c r="B371" t="s">
        <v>9</v>
      </c>
      <c r="C371">
        <v>40.627831634581902</v>
      </c>
      <c r="D371">
        <v>-123.35035155452201</v>
      </c>
      <c r="E371">
        <v>1.8780487804878001</v>
      </c>
      <c r="F371" s="2">
        <v>69.835418994569395</v>
      </c>
      <c r="G371">
        <v>1</v>
      </c>
      <c r="H371" s="3">
        <v>1.8440757431455144</v>
      </c>
      <c r="I371" s="3">
        <v>1.8440757431455144</v>
      </c>
      <c r="J371">
        <v>0</v>
      </c>
      <c r="K371">
        <v>0</v>
      </c>
    </row>
    <row r="372" spans="1:11" x14ac:dyDescent="0.2">
      <c r="A372" t="s">
        <v>1019</v>
      </c>
      <c r="B372" t="s">
        <v>9</v>
      </c>
      <c r="C372" s="1" t="s">
        <v>1020</v>
      </c>
      <c r="D372">
        <v>-120.783194095647</v>
      </c>
      <c r="E372">
        <v>1.0454545454545401</v>
      </c>
      <c r="F372" s="2">
        <v>69.835418994604396</v>
      </c>
      <c r="G372">
        <v>1</v>
      </c>
      <c r="H372" s="3">
        <v>1.844075743145732</v>
      </c>
      <c r="I372" s="3">
        <v>1.844075743145732</v>
      </c>
      <c r="J372">
        <v>0</v>
      </c>
      <c r="K372">
        <v>0</v>
      </c>
    </row>
    <row r="373" spans="1:11" x14ac:dyDescent="0.2">
      <c r="A373" t="s">
        <v>1025</v>
      </c>
      <c r="B373" t="s">
        <v>9</v>
      </c>
      <c r="C373" s="1" t="s">
        <v>1026</v>
      </c>
      <c r="D373">
        <v>-121.323391219697</v>
      </c>
      <c r="E373">
        <v>1.07407407407407</v>
      </c>
      <c r="F373" s="2">
        <v>96.876696072311304</v>
      </c>
      <c r="G373">
        <v>1</v>
      </c>
      <c r="H373" s="3">
        <v>1.9862193190075041</v>
      </c>
      <c r="I373" s="3">
        <v>1.9862193190075041</v>
      </c>
      <c r="J373">
        <v>0</v>
      </c>
      <c r="K373">
        <v>0</v>
      </c>
    </row>
    <row r="374" spans="1:11" x14ac:dyDescent="0.2">
      <c r="A374" t="s">
        <v>1029</v>
      </c>
      <c r="B374" t="s">
        <v>9</v>
      </c>
      <c r="C374" s="1" t="s">
        <v>1030</v>
      </c>
      <c r="D374">
        <v>-121.127244098533</v>
      </c>
      <c r="E374">
        <v>1.21428571428571</v>
      </c>
      <c r="F374" s="2">
        <v>69.835418994301094</v>
      </c>
      <c r="G374">
        <v>1</v>
      </c>
      <c r="H374" s="3">
        <v>1.8440757431438457</v>
      </c>
      <c r="I374" s="3">
        <v>1.8440757431438457</v>
      </c>
      <c r="J374">
        <v>0</v>
      </c>
      <c r="K374">
        <v>0</v>
      </c>
    </row>
    <row r="375" spans="1:11" x14ac:dyDescent="0.2">
      <c r="A375" t="s">
        <v>1031</v>
      </c>
      <c r="B375" t="s">
        <v>9</v>
      </c>
      <c r="C375" s="1" t="s">
        <v>1032</v>
      </c>
      <c r="D375">
        <v>-120.465194177239</v>
      </c>
      <c r="E375">
        <v>2.4579439252336401</v>
      </c>
      <c r="F375" s="2">
        <v>316.413561992827</v>
      </c>
      <c r="G375">
        <v>0</v>
      </c>
      <c r="H375" s="3">
        <v>2.5002550897827227</v>
      </c>
      <c r="I375" s="3">
        <v>2.5002550897827227</v>
      </c>
      <c r="J375">
        <v>0</v>
      </c>
      <c r="K375">
        <v>0</v>
      </c>
    </row>
    <row r="376" spans="1:11" x14ac:dyDescent="0.2">
      <c r="A376" t="s">
        <v>1033</v>
      </c>
      <c r="B376" t="s">
        <v>9</v>
      </c>
      <c r="C376">
        <v>38.485155767290998</v>
      </c>
      <c r="D376">
        <v>-121.98946518452099</v>
      </c>
      <c r="E376">
        <v>1.0243902439024299</v>
      </c>
      <c r="F376" s="2">
        <v>69.835418994382593</v>
      </c>
      <c r="G376">
        <v>1</v>
      </c>
      <c r="H376" s="3">
        <v>1.8440757431443526</v>
      </c>
      <c r="I376" s="3">
        <v>1.8440757431443526</v>
      </c>
      <c r="J376">
        <v>0</v>
      </c>
      <c r="K376">
        <v>0</v>
      </c>
    </row>
    <row r="377" spans="1:11" x14ac:dyDescent="0.2">
      <c r="A377" t="s">
        <v>1034</v>
      </c>
      <c r="B377" t="s">
        <v>9</v>
      </c>
      <c r="C377" s="1" t="s">
        <v>1035</v>
      </c>
      <c r="D377">
        <v>-120.931992616545</v>
      </c>
      <c r="E377">
        <v>1.09756097560975</v>
      </c>
      <c r="F377" s="2">
        <v>69.835418994539197</v>
      </c>
      <c r="G377">
        <v>1</v>
      </c>
      <c r="H377" s="3">
        <v>1.8440757431453265</v>
      </c>
      <c r="I377" s="3">
        <v>1.8440757431453265</v>
      </c>
      <c r="J377">
        <v>0</v>
      </c>
      <c r="K377">
        <v>0</v>
      </c>
    </row>
    <row r="378" spans="1:11" x14ac:dyDescent="0.2">
      <c r="A378" t="s">
        <v>1036</v>
      </c>
      <c r="B378" t="s">
        <v>9</v>
      </c>
      <c r="C378" s="1" t="s">
        <v>1037</v>
      </c>
      <c r="D378">
        <v>-120.721905662556</v>
      </c>
      <c r="E378">
        <v>1.92682926829268</v>
      </c>
      <c r="F378" s="2">
        <v>2669.93744340177</v>
      </c>
      <c r="G378">
        <v>0</v>
      </c>
      <c r="H378" s="3">
        <v>3.4265010859699356</v>
      </c>
      <c r="I378" s="3">
        <v>3.4265010859699356</v>
      </c>
      <c r="J378">
        <v>0</v>
      </c>
      <c r="K378">
        <v>0</v>
      </c>
    </row>
    <row r="379" spans="1:11" x14ac:dyDescent="0.2">
      <c r="A379" t="s">
        <v>1038</v>
      </c>
      <c r="B379" t="s">
        <v>9</v>
      </c>
      <c r="C379" s="1" t="s">
        <v>1039</v>
      </c>
      <c r="D379">
        <v>-123.122966891533</v>
      </c>
      <c r="E379">
        <v>4.4358974358974299</v>
      </c>
      <c r="F379" s="2">
        <v>138.856178099966</v>
      </c>
      <c r="G379">
        <v>1</v>
      </c>
      <c r="H379" s="3">
        <v>2.1425652074930706</v>
      </c>
      <c r="I379" s="3">
        <v>2.1425652074930706</v>
      </c>
      <c r="J379">
        <v>0</v>
      </c>
      <c r="K379">
        <v>0</v>
      </c>
    </row>
    <row r="380" spans="1:11" x14ac:dyDescent="0.2">
      <c r="A380" t="s">
        <v>1040</v>
      </c>
      <c r="B380" t="s">
        <v>9</v>
      </c>
      <c r="C380" s="1" t="s">
        <v>1041</v>
      </c>
      <c r="D380">
        <v>-120.175382599568</v>
      </c>
      <c r="E380">
        <v>2.3571428571428501</v>
      </c>
      <c r="F380" s="2">
        <v>85.594305558525605</v>
      </c>
      <c r="G380">
        <v>1</v>
      </c>
      <c r="H380" s="3">
        <v>1.9324448727756067</v>
      </c>
      <c r="I380" s="3">
        <v>1.9324448727756067</v>
      </c>
      <c r="J380">
        <v>0</v>
      </c>
      <c r="K380">
        <v>0</v>
      </c>
    </row>
    <row r="381" spans="1:11" x14ac:dyDescent="0.2">
      <c r="A381" t="s">
        <v>1044</v>
      </c>
      <c r="B381" t="s">
        <v>9</v>
      </c>
      <c r="C381" s="1" t="s">
        <v>1045</v>
      </c>
      <c r="D381">
        <v>-120.07457708526699</v>
      </c>
      <c r="E381">
        <v>2.8245614035087701</v>
      </c>
      <c r="F381" s="2">
        <v>100.317908457491</v>
      </c>
      <c r="G381">
        <v>1</v>
      </c>
      <c r="H381" s="3">
        <v>2.0013784689128835</v>
      </c>
      <c r="I381" s="3">
        <v>2.0013784689128835</v>
      </c>
      <c r="J381">
        <v>0</v>
      </c>
      <c r="K381">
        <v>0</v>
      </c>
    </row>
    <row r="382" spans="1:11" x14ac:dyDescent="0.2">
      <c r="A382" t="s">
        <v>1048</v>
      </c>
      <c r="B382" t="s">
        <v>9</v>
      </c>
      <c r="C382" s="1" t="s">
        <v>1049</v>
      </c>
      <c r="D382">
        <v>-120.42329278770301</v>
      </c>
      <c r="E382">
        <v>1.3333333333333299</v>
      </c>
      <c r="F382" s="2">
        <v>69.835418994429205</v>
      </c>
      <c r="G382">
        <v>1</v>
      </c>
      <c r="H382" s="3">
        <v>1.8440757431446424</v>
      </c>
      <c r="I382" s="3">
        <v>1.8440757431446424</v>
      </c>
      <c r="J382">
        <v>0</v>
      </c>
      <c r="K382">
        <v>0</v>
      </c>
    </row>
    <row r="383" spans="1:11" x14ac:dyDescent="0.2">
      <c r="A383" t="s">
        <v>1050</v>
      </c>
      <c r="B383" t="s">
        <v>9</v>
      </c>
      <c r="C383" s="1" t="s">
        <v>1051</v>
      </c>
      <c r="D383">
        <v>-121.696754957557</v>
      </c>
      <c r="E383">
        <v>2.6111111111111098</v>
      </c>
      <c r="F383" s="2">
        <v>432.52686242325098</v>
      </c>
      <c r="G383">
        <v>0</v>
      </c>
      <c r="H383" s="3">
        <v>2.6360130848410912</v>
      </c>
      <c r="I383" s="3">
        <v>2.6360130848410912</v>
      </c>
      <c r="J383">
        <v>0</v>
      </c>
      <c r="K383">
        <v>0</v>
      </c>
    </row>
    <row r="384" spans="1:11" x14ac:dyDescent="0.2">
      <c r="A384" t="s">
        <v>1052</v>
      </c>
      <c r="B384" t="s">
        <v>9</v>
      </c>
      <c r="C384" s="1" t="s">
        <v>1053</v>
      </c>
      <c r="D384">
        <v>-123.39558909723399</v>
      </c>
      <c r="E384">
        <v>2.9708737864077599</v>
      </c>
      <c r="F384" s="2">
        <v>190.98721160555601</v>
      </c>
      <c r="G384">
        <v>1</v>
      </c>
      <c r="H384" s="3">
        <v>2.2810042881111872</v>
      </c>
      <c r="I384" s="3">
        <v>2.2810042881111872</v>
      </c>
      <c r="J384">
        <v>0</v>
      </c>
      <c r="K384">
        <v>0</v>
      </c>
    </row>
    <row r="385" spans="1:11" x14ac:dyDescent="0.2">
      <c r="A385" t="s">
        <v>1054</v>
      </c>
      <c r="B385" t="s">
        <v>9</v>
      </c>
      <c r="C385" s="1" t="s">
        <v>1055</v>
      </c>
      <c r="D385">
        <v>-123.94364221430899</v>
      </c>
      <c r="E385">
        <v>3.4418604651162701</v>
      </c>
      <c r="F385" s="2">
        <v>69.835418994424003</v>
      </c>
      <c r="G385">
        <v>1</v>
      </c>
      <c r="H385" s="3">
        <v>1.8440757431446102</v>
      </c>
      <c r="I385" s="3">
        <v>1.8440757431446102</v>
      </c>
      <c r="J385">
        <v>0</v>
      </c>
      <c r="K385">
        <v>0</v>
      </c>
    </row>
    <row r="386" spans="1:11" x14ac:dyDescent="0.2">
      <c r="A386" t="s">
        <v>1056</v>
      </c>
      <c r="B386" t="s">
        <v>9</v>
      </c>
      <c r="C386" s="1" t="s">
        <v>1057</v>
      </c>
      <c r="D386">
        <v>-122.70124448189</v>
      </c>
      <c r="E386">
        <v>2.6904761904761898</v>
      </c>
      <c r="F386" s="2">
        <v>69.835418994398296</v>
      </c>
      <c r="G386">
        <v>1</v>
      </c>
      <c r="H386" s="3">
        <v>1.8440757431444503</v>
      </c>
      <c r="I386" s="3">
        <v>1.8440757431444503</v>
      </c>
      <c r="J386">
        <v>0</v>
      </c>
      <c r="K386">
        <v>0</v>
      </c>
    </row>
    <row r="387" spans="1:11" x14ac:dyDescent="0.2">
      <c r="A387" t="s">
        <v>1058</v>
      </c>
      <c r="B387" t="s">
        <v>9</v>
      </c>
      <c r="C387" s="1" t="s">
        <v>1059</v>
      </c>
      <c r="D387">
        <v>-122.78126225398999</v>
      </c>
      <c r="E387">
        <v>1.3781512605041999</v>
      </c>
      <c r="F387" s="2">
        <v>233.43347408013099</v>
      </c>
      <c r="G387">
        <v>1</v>
      </c>
      <c r="H387" s="3">
        <v>2.3681631334827022</v>
      </c>
      <c r="I387" s="3">
        <v>2.3681631334827022</v>
      </c>
      <c r="J387">
        <v>0</v>
      </c>
      <c r="K387">
        <v>0</v>
      </c>
    </row>
    <row r="388" spans="1:11" x14ac:dyDescent="0.2">
      <c r="A388" t="s">
        <v>1060</v>
      </c>
      <c r="B388" t="s">
        <v>9</v>
      </c>
      <c r="C388" s="1" t="s">
        <v>1061</v>
      </c>
      <c r="D388">
        <v>-122.124015227496</v>
      </c>
      <c r="E388">
        <v>3.2833333333333301</v>
      </c>
      <c r="F388" s="2">
        <v>505.24782091739303</v>
      </c>
      <c r="G388">
        <v>0</v>
      </c>
      <c r="H388" s="3">
        <v>2.7035044491233284</v>
      </c>
      <c r="I388" s="3">
        <v>2.7035044491233284</v>
      </c>
      <c r="J388">
        <v>0</v>
      </c>
      <c r="K388">
        <v>0</v>
      </c>
    </row>
    <row r="389" spans="1:11" x14ac:dyDescent="0.2">
      <c r="A389" t="s">
        <v>1062</v>
      </c>
      <c r="B389" t="s">
        <v>9</v>
      </c>
      <c r="C389" s="1" t="s">
        <v>1063</v>
      </c>
      <c r="D389">
        <v>-118.961955069271</v>
      </c>
      <c r="E389">
        <v>1.1219512195121899</v>
      </c>
      <c r="F389" s="2">
        <v>69.8354189945088</v>
      </c>
      <c r="G389">
        <v>1</v>
      </c>
      <c r="H389" s="3">
        <v>1.8440757431451376</v>
      </c>
      <c r="I389" s="3">
        <v>1.8440757431451376</v>
      </c>
      <c r="J389">
        <v>0</v>
      </c>
      <c r="K389">
        <v>0</v>
      </c>
    </row>
    <row r="390" spans="1:11" x14ac:dyDescent="0.2">
      <c r="A390" t="s">
        <v>1064</v>
      </c>
      <c r="B390" t="s">
        <v>9</v>
      </c>
      <c r="C390">
        <v>39.249888843883397</v>
      </c>
      <c r="D390">
        <v>-120.35017661529</v>
      </c>
      <c r="E390">
        <v>2.7560975609756002</v>
      </c>
      <c r="F390" s="2">
        <v>69.835418994352295</v>
      </c>
      <c r="G390">
        <v>1</v>
      </c>
      <c r="H390" s="3">
        <v>1.8440757431441641</v>
      </c>
      <c r="I390" s="3">
        <v>1.8440757431441641</v>
      </c>
      <c r="J390">
        <v>0</v>
      </c>
      <c r="K390">
        <v>0</v>
      </c>
    </row>
    <row r="391" spans="1:11" x14ac:dyDescent="0.2">
      <c r="A391" t="s">
        <v>1065</v>
      </c>
      <c r="B391" t="s">
        <v>9</v>
      </c>
      <c r="C391" s="1" t="s">
        <v>1066</v>
      </c>
      <c r="D391">
        <v>-122.053983637489</v>
      </c>
      <c r="E391">
        <v>2.0454545454545401</v>
      </c>
      <c r="F391" s="2">
        <v>352.53019498793998</v>
      </c>
      <c r="G391">
        <v>0</v>
      </c>
      <c r="H391" s="3">
        <v>2.5471963211998334</v>
      </c>
      <c r="I391" s="3">
        <v>2.5471963211998334</v>
      </c>
      <c r="J391">
        <v>0</v>
      </c>
      <c r="K391">
        <v>0</v>
      </c>
    </row>
    <row r="392" spans="1:11" x14ac:dyDescent="0.2">
      <c r="A392" t="s">
        <v>1067</v>
      </c>
      <c r="B392" t="s">
        <v>9</v>
      </c>
      <c r="C392" s="1" t="s">
        <v>1068</v>
      </c>
      <c r="D392">
        <v>-121.01201437069</v>
      </c>
      <c r="E392">
        <v>2.9024390243902398</v>
      </c>
      <c r="F392" s="2">
        <v>69.835418994553905</v>
      </c>
      <c r="G392">
        <v>1</v>
      </c>
      <c r="H392" s="3">
        <v>1.844075743145418</v>
      </c>
      <c r="I392" s="3">
        <v>1.844075743145418</v>
      </c>
      <c r="J392">
        <v>0</v>
      </c>
      <c r="K392">
        <v>0</v>
      </c>
    </row>
    <row r="393" spans="1:11" x14ac:dyDescent="0.2">
      <c r="A393" t="s">
        <v>1069</v>
      </c>
      <c r="B393" t="s">
        <v>9</v>
      </c>
      <c r="C393" s="1" t="s">
        <v>1070</v>
      </c>
      <c r="D393">
        <v>-122.49933653103599</v>
      </c>
      <c r="E393">
        <v>1.0487804878048701</v>
      </c>
      <c r="F393" s="2">
        <v>69.835418994490297</v>
      </c>
      <c r="G393">
        <v>1</v>
      </c>
      <c r="H393" s="3">
        <v>1.8440757431450225</v>
      </c>
      <c r="I393" s="3">
        <v>1.8440757431450225</v>
      </c>
      <c r="J393">
        <v>0</v>
      </c>
      <c r="K393">
        <v>0</v>
      </c>
    </row>
    <row r="394" spans="1:11" x14ac:dyDescent="0.2">
      <c r="A394" t="s">
        <v>1071</v>
      </c>
      <c r="B394" t="s">
        <v>9</v>
      </c>
      <c r="C394" s="1" t="s">
        <v>1072</v>
      </c>
      <c r="D394">
        <v>-122.081850170275</v>
      </c>
      <c r="E394">
        <v>2.0299401197604698</v>
      </c>
      <c r="F394" s="2">
        <v>381.07298673500901</v>
      </c>
      <c r="G394">
        <v>0</v>
      </c>
      <c r="H394" s="3">
        <v>2.5810081638660294</v>
      </c>
      <c r="I394" s="3">
        <v>2.5810081638660294</v>
      </c>
      <c r="J394">
        <v>0</v>
      </c>
      <c r="K394">
        <v>0</v>
      </c>
    </row>
    <row r="395" spans="1:11" x14ac:dyDescent="0.2">
      <c r="A395" t="s">
        <v>1073</v>
      </c>
      <c r="B395" t="s">
        <v>9</v>
      </c>
      <c r="C395" s="1" t="s">
        <v>1074</v>
      </c>
      <c r="D395">
        <v>-120.535377056223</v>
      </c>
      <c r="E395">
        <v>2.2941176470588198</v>
      </c>
      <c r="F395" s="2">
        <v>444.04464619357401</v>
      </c>
      <c r="G395">
        <v>0</v>
      </c>
      <c r="H395" s="3">
        <v>2.6474266381792981</v>
      </c>
      <c r="I395" s="3">
        <v>2.6474266381792981</v>
      </c>
      <c r="J395">
        <v>0</v>
      </c>
      <c r="K395">
        <v>0</v>
      </c>
    </row>
    <row r="396" spans="1:11" x14ac:dyDescent="0.2">
      <c r="A396" t="s">
        <v>1077</v>
      </c>
      <c r="B396" t="s">
        <v>9</v>
      </c>
      <c r="C396" s="1" t="s">
        <v>1078</v>
      </c>
      <c r="D396">
        <v>-118.92380953499099</v>
      </c>
      <c r="E396">
        <v>1.76119402985074</v>
      </c>
      <c r="F396" s="2">
        <v>998.47554227426701</v>
      </c>
      <c r="G396">
        <v>0</v>
      </c>
      <c r="H396" s="3">
        <v>2.9993374312643915</v>
      </c>
      <c r="I396" s="3">
        <v>2.9993374312643915</v>
      </c>
      <c r="J396">
        <v>0</v>
      </c>
      <c r="K396">
        <v>0</v>
      </c>
    </row>
    <row r="397" spans="1:11" x14ac:dyDescent="0.2">
      <c r="A397" t="s">
        <v>1079</v>
      </c>
      <c r="B397" t="s">
        <v>9</v>
      </c>
      <c r="C397" s="1" t="s">
        <v>1080</v>
      </c>
      <c r="D397">
        <v>-123.43175432138899</v>
      </c>
      <c r="E397">
        <v>3.1686746987951802</v>
      </c>
      <c r="F397" s="2">
        <v>150.854161658864</v>
      </c>
      <c r="G397">
        <v>1</v>
      </c>
      <c r="H397" s="3">
        <v>2.1785572956880013</v>
      </c>
      <c r="I397" s="3">
        <v>2.1785572956880013</v>
      </c>
      <c r="J397">
        <v>0</v>
      </c>
      <c r="K397">
        <v>0</v>
      </c>
    </row>
    <row r="398" spans="1:11" x14ac:dyDescent="0.2">
      <c r="A398" t="s">
        <v>1081</v>
      </c>
      <c r="B398" t="s">
        <v>9</v>
      </c>
      <c r="C398">
        <v>40.291181543892897</v>
      </c>
      <c r="D398">
        <v>-123.997313528794</v>
      </c>
      <c r="E398">
        <v>3.6543209876543199</v>
      </c>
      <c r="F398" s="2">
        <v>344.03839234069102</v>
      </c>
      <c r="G398">
        <v>0</v>
      </c>
      <c r="H398" s="3">
        <v>2.5366069095812565</v>
      </c>
      <c r="I398" s="3">
        <v>2.5366069095812565</v>
      </c>
      <c r="J398">
        <v>0</v>
      </c>
      <c r="K398">
        <v>0</v>
      </c>
    </row>
    <row r="399" spans="1:11" x14ac:dyDescent="0.2">
      <c r="A399" t="s">
        <v>1082</v>
      </c>
      <c r="B399" t="s">
        <v>9</v>
      </c>
      <c r="C399" s="1" t="s">
        <v>1083</v>
      </c>
      <c r="D399">
        <v>-120.53371918576499</v>
      </c>
      <c r="E399">
        <v>2.5064935064934999</v>
      </c>
      <c r="F399" s="2">
        <v>659.77772822042596</v>
      </c>
      <c r="G399">
        <v>0</v>
      </c>
      <c r="H399" s="3">
        <v>2.8193976511998913</v>
      </c>
      <c r="I399" s="3">
        <v>2.8193976511998913</v>
      </c>
      <c r="J399">
        <v>0</v>
      </c>
      <c r="K399">
        <v>0</v>
      </c>
    </row>
    <row r="400" spans="1:11" x14ac:dyDescent="0.2">
      <c r="A400" t="s">
        <v>1085</v>
      </c>
      <c r="B400" t="s">
        <v>9</v>
      </c>
      <c r="C400" s="1" t="s">
        <v>1086</v>
      </c>
      <c r="D400">
        <v>-120.555294638935</v>
      </c>
      <c r="E400">
        <v>1.7098765432098699</v>
      </c>
      <c r="F400" s="2">
        <v>672.09994433860902</v>
      </c>
      <c r="G400">
        <v>0</v>
      </c>
      <c r="H400" s="3">
        <v>2.8274338594337567</v>
      </c>
      <c r="I400" s="3">
        <v>2.8274338594337567</v>
      </c>
      <c r="J400">
        <v>0</v>
      </c>
      <c r="K400">
        <v>0</v>
      </c>
    </row>
    <row r="401" spans="1:11" x14ac:dyDescent="0.2">
      <c r="A401" t="s">
        <v>1087</v>
      </c>
      <c r="B401" t="s">
        <v>9</v>
      </c>
      <c r="C401" s="1" t="s">
        <v>1088</v>
      </c>
      <c r="D401">
        <v>-121.330362919976</v>
      </c>
      <c r="E401">
        <v>2.59523809523809</v>
      </c>
      <c r="F401" s="2">
        <v>69.835418994418006</v>
      </c>
      <c r="G401">
        <v>1</v>
      </c>
      <c r="H401" s="3">
        <v>1.8440757431445729</v>
      </c>
      <c r="I401" s="3">
        <v>1.8440757431445729</v>
      </c>
      <c r="J401">
        <v>0</v>
      </c>
      <c r="K401">
        <v>0</v>
      </c>
    </row>
    <row r="402" spans="1:11" x14ac:dyDescent="0.2">
      <c r="A402" t="s">
        <v>1091</v>
      </c>
      <c r="B402" t="s">
        <v>9</v>
      </c>
      <c r="C402" s="1" t="s">
        <v>1092</v>
      </c>
      <c r="D402">
        <v>-119.222984967776</v>
      </c>
      <c r="E402">
        <v>1.69</v>
      </c>
      <c r="F402" s="2">
        <v>189.101810188982</v>
      </c>
      <c r="G402">
        <v>1</v>
      </c>
      <c r="H402" s="3">
        <v>2.2766956861762049</v>
      </c>
      <c r="I402" s="3">
        <v>2.2766956861762049</v>
      </c>
      <c r="J402">
        <v>0</v>
      </c>
      <c r="K402">
        <v>0</v>
      </c>
    </row>
    <row r="403" spans="1:11" x14ac:dyDescent="0.2">
      <c r="A403" t="s">
        <v>1093</v>
      </c>
      <c r="B403" t="s">
        <v>9</v>
      </c>
      <c r="C403" s="1" t="s">
        <v>1094</v>
      </c>
      <c r="D403">
        <v>-120.558235679181</v>
      </c>
      <c r="E403">
        <v>3.7619047619047601</v>
      </c>
      <c r="F403" s="2">
        <v>214.60790447762301</v>
      </c>
      <c r="G403">
        <v>1</v>
      </c>
      <c r="H403" s="3">
        <v>2.3316457139383813</v>
      </c>
      <c r="I403" s="3">
        <v>2.3316457139383813</v>
      </c>
      <c r="J403">
        <v>0</v>
      </c>
      <c r="K403">
        <v>0</v>
      </c>
    </row>
    <row r="404" spans="1:11" x14ac:dyDescent="0.2">
      <c r="A404" t="s">
        <v>1097</v>
      </c>
      <c r="B404" t="s">
        <v>9</v>
      </c>
      <c r="C404" s="1" t="s">
        <v>1098</v>
      </c>
      <c r="D404">
        <v>-121.644966774498</v>
      </c>
      <c r="E404">
        <v>3.8695652173913002</v>
      </c>
      <c r="F404" s="2">
        <v>127.93469584682001</v>
      </c>
      <c r="G404">
        <v>1</v>
      </c>
      <c r="H404" s="3">
        <v>2.1069883409711228</v>
      </c>
      <c r="I404" s="3">
        <v>2.1069883409711228</v>
      </c>
      <c r="J404">
        <v>0</v>
      </c>
      <c r="K404">
        <v>0</v>
      </c>
    </row>
    <row r="405" spans="1:11" x14ac:dyDescent="0.2">
      <c r="A405" t="s">
        <v>1099</v>
      </c>
      <c r="B405" t="s">
        <v>9</v>
      </c>
      <c r="C405" s="1" t="s">
        <v>1100</v>
      </c>
      <c r="D405">
        <v>-123.151089433929</v>
      </c>
      <c r="E405">
        <v>1.70588235294117</v>
      </c>
      <c r="F405" s="2">
        <v>125.195247664289</v>
      </c>
      <c r="G405">
        <v>1</v>
      </c>
      <c r="H405" s="3">
        <v>2.0975878436320197</v>
      </c>
      <c r="I405" s="3">
        <v>2.0975878436320197</v>
      </c>
      <c r="J405">
        <v>0</v>
      </c>
      <c r="K405">
        <v>0</v>
      </c>
    </row>
    <row r="406" spans="1:11" x14ac:dyDescent="0.2">
      <c r="A406" t="s">
        <v>1101</v>
      </c>
      <c r="B406" t="s">
        <v>9</v>
      </c>
      <c r="C406" s="1" t="s">
        <v>1102</v>
      </c>
      <c r="D406">
        <v>-121.16671779870801</v>
      </c>
      <c r="E406">
        <v>3.1333333333333302</v>
      </c>
      <c r="F406" s="2">
        <v>340.90960124145499</v>
      </c>
      <c r="G406">
        <v>0</v>
      </c>
      <c r="H406" s="3">
        <v>2.5326392326969609</v>
      </c>
      <c r="I406" s="3">
        <v>2.5326392326969609</v>
      </c>
      <c r="J406">
        <v>0</v>
      </c>
      <c r="K406">
        <v>0</v>
      </c>
    </row>
    <row r="407" spans="1:11" x14ac:dyDescent="0.2">
      <c r="A407" t="s">
        <v>1103</v>
      </c>
      <c r="B407" t="s">
        <v>9</v>
      </c>
      <c r="C407" s="1" t="s">
        <v>1104</v>
      </c>
      <c r="D407">
        <v>-123.514849192093</v>
      </c>
      <c r="E407">
        <v>3.82258064516129</v>
      </c>
      <c r="F407" s="2">
        <v>110.51366819485099</v>
      </c>
      <c r="G407">
        <v>1</v>
      </c>
      <c r="H407" s="3">
        <v>2.0434159943515033</v>
      </c>
      <c r="I407" s="3">
        <v>2.0434159943515033</v>
      </c>
      <c r="J407">
        <v>0</v>
      </c>
      <c r="K407">
        <v>0</v>
      </c>
    </row>
    <row r="408" spans="1:11" x14ac:dyDescent="0.2">
      <c r="A408" t="s">
        <v>1105</v>
      </c>
      <c r="B408" t="s">
        <v>9</v>
      </c>
      <c r="C408" s="1" t="s">
        <v>1106</v>
      </c>
      <c r="D408">
        <v>-119.41213691606499</v>
      </c>
      <c r="E408">
        <v>1.9523809523809501</v>
      </c>
      <c r="F408" s="2">
        <v>69.835418994509695</v>
      </c>
      <c r="G408">
        <v>1</v>
      </c>
      <c r="H408" s="3">
        <v>1.8440757431451431</v>
      </c>
      <c r="I408" s="3">
        <v>1.8440757431451431</v>
      </c>
      <c r="J408">
        <v>0</v>
      </c>
      <c r="K408">
        <v>0</v>
      </c>
    </row>
    <row r="409" spans="1:11" x14ac:dyDescent="0.2">
      <c r="A409" t="s">
        <v>1107</v>
      </c>
      <c r="B409" t="s">
        <v>9</v>
      </c>
      <c r="C409" s="1" t="s">
        <v>1108</v>
      </c>
      <c r="D409">
        <v>-119.59893220737899</v>
      </c>
      <c r="E409">
        <v>2.3088235294117601</v>
      </c>
      <c r="F409" s="2">
        <v>180.210989188632</v>
      </c>
      <c r="G409">
        <v>1</v>
      </c>
      <c r="H409" s="3">
        <v>2.2557812705413056</v>
      </c>
      <c r="I409" s="3">
        <v>2.2557812705413056</v>
      </c>
      <c r="J409">
        <v>0</v>
      </c>
      <c r="K409">
        <v>0</v>
      </c>
    </row>
    <row r="410" spans="1:11" x14ac:dyDescent="0.2">
      <c r="A410" t="s">
        <v>1109</v>
      </c>
      <c r="B410" t="s">
        <v>9</v>
      </c>
      <c r="C410" s="1" t="s">
        <v>1110</v>
      </c>
      <c r="D410">
        <v>-120.229977636613</v>
      </c>
      <c r="E410">
        <v>4.0439560439560402</v>
      </c>
      <c r="F410" s="2">
        <v>463.31053023329298</v>
      </c>
      <c r="G410">
        <v>0</v>
      </c>
      <c r="H410" s="3">
        <v>2.6658721710648892</v>
      </c>
      <c r="I410" s="3">
        <v>2.6658721710648892</v>
      </c>
      <c r="J410">
        <v>0</v>
      </c>
      <c r="K410">
        <v>0</v>
      </c>
    </row>
    <row r="411" spans="1:11" x14ac:dyDescent="0.2">
      <c r="A411" t="s">
        <v>1111</v>
      </c>
      <c r="B411" t="s">
        <v>9</v>
      </c>
      <c r="C411" s="1" t="s">
        <v>1112</v>
      </c>
      <c r="D411">
        <v>-119.361636811045</v>
      </c>
      <c r="E411">
        <v>1.0289855072463701</v>
      </c>
      <c r="F411" s="2">
        <v>513.92065156216495</v>
      </c>
      <c r="G411">
        <v>0</v>
      </c>
      <c r="H411" s="3">
        <v>2.710896069872923</v>
      </c>
      <c r="I411" s="3">
        <v>2.710896069872923</v>
      </c>
      <c r="J411">
        <v>0</v>
      </c>
      <c r="K411">
        <v>0</v>
      </c>
    </row>
    <row r="412" spans="1:11" x14ac:dyDescent="0.2">
      <c r="A412" t="s">
        <v>1113</v>
      </c>
      <c r="B412" t="s">
        <v>9</v>
      </c>
      <c r="C412" s="1" t="s">
        <v>1114</v>
      </c>
      <c r="D412">
        <v>-122.74315242725901</v>
      </c>
      <c r="E412">
        <v>1.0679611650485401</v>
      </c>
      <c r="F412" s="2">
        <v>253.47986392286799</v>
      </c>
      <c r="G412">
        <v>1</v>
      </c>
      <c r="H412" s="3">
        <v>2.4039434653083251</v>
      </c>
      <c r="I412" s="3">
        <v>2.4039434653083251</v>
      </c>
      <c r="J412">
        <v>0</v>
      </c>
      <c r="K412">
        <v>0</v>
      </c>
    </row>
    <row r="413" spans="1:11" x14ac:dyDescent="0.2">
      <c r="A413" t="s">
        <v>1117</v>
      </c>
      <c r="B413" t="s">
        <v>9</v>
      </c>
      <c r="C413" s="1" t="s">
        <v>1118</v>
      </c>
      <c r="D413">
        <v>-122.98245374575799</v>
      </c>
      <c r="E413">
        <v>3.2894736842105199</v>
      </c>
      <c r="F413" s="2">
        <v>69.835418994437902</v>
      </c>
      <c r="G413">
        <v>1</v>
      </c>
      <c r="H413" s="3">
        <v>1.8440757431446966</v>
      </c>
      <c r="I413" s="3">
        <v>1.8440757431446966</v>
      </c>
      <c r="J413">
        <v>0</v>
      </c>
      <c r="K413">
        <v>0</v>
      </c>
    </row>
    <row r="414" spans="1:11" x14ac:dyDescent="0.2">
      <c r="A414" t="s">
        <v>1119</v>
      </c>
      <c r="B414" t="s">
        <v>9</v>
      </c>
      <c r="C414" s="1" t="s">
        <v>1120</v>
      </c>
      <c r="D414">
        <v>-120.793841265247</v>
      </c>
      <c r="E414">
        <v>1.25757575757575</v>
      </c>
      <c r="F414" s="2">
        <v>460.66005151955397</v>
      </c>
      <c r="G414">
        <v>0</v>
      </c>
      <c r="H414" s="3">
        <v>2.6633805518296985</v>
      </c>
      <c r="I414" s="3">
        <v>2.6633805518296985</v>
      </c>
      <c r="J414">
        <v>0</v>
      </c>
      <c r="K414">
        <v>0</v>
      </c>
    </row>
    <row r="415" spans="1:11" x14ac:dyDescent="0.2">
      <c r="A415" t="s">
        <v>1123</v>
      </c>
      <c r="B415" t="s">
        <v>9</v>
      </c>
      <c r="C415" s="1" t="s">
        <v>1124</v>
      </c>
      <c r="D415">
        <v>-118.68738052425699</v>
      </c>
      <c r="E415">
        <v>2.9230769230769198</v>
      </c>
      <c r="F415" s="2">
        <v>69.835418994488904</v>
      </c>
      <c r="G415">
        <v>1</v>
      </c>
      <c r="H415" s="3">
        <v>1.8440757431450139</v>
      </c>
      <c r="I415" s="3">
        <v>1.8440757431450139</v>
      </c>
      <c r="J415">
        <v>0</v>
      </c>
      <c r="K415">
        <v>0</v>
      </c>
    </row>
    <row r="416" spans="1:11" x14ac:dyDescent="0.2">
      <c r="A416" t="s">
        <v>1125</v>
      </c>
      <c r="B416" t="s">
        <v>9</v>
      </c>
      <c r="C416" s="1" t="s">
        <v>1126</v>
      </c>
      <c r="D416">
        <v>-120.878923000409</v>
      </c>
      <c r="E416">
        <v>1.9102564102564099</v>
      </c>
      <c r="F416" s="2">
        <v>138.9358180799</v>
      </c>
      <c r="G416">
        <v>1</v>
      </c>
      <c r="H416" s="3">
        <v>2.1428142226212774</v>
      </c>
      <c r="I416" s="3">
        <v>2.1428142226212774</v>
      </c>
      <c r="J416">
        <v>0</v>
      </c>
      <c r="K416">
        <v>0</v>
      </c>
    </row>
    <row r="417" spans="1:11" x14ac:dyDescent="0.2">
      <c r="A417" t="s">
        <v>1127</v>
      </c>
      <c r="B417" t="s">
        <v>9</v>
      </c>
      <c r="C417" s="1" t="s">
        <v>1128</v>
      </c>
      <c r="D417">
        <v>-122.70298467815699</v>
      </c>
      <c r="E417">
        <v>3.55</v>
      </c>
      <c r="F417" s="2">
        <v>69.835418994470999</v>
      </c>
      <c r="G417">
        <v>1</v>
      </c>
      <c r="H417" s="3">
        <v>1.8440757431449024</v>
      </c>
      <c r="I417" s="3">
        <v>1.8440757431449024</v>
      </c>
      <c r="J417">
        <v>0</v>
      </c>
      <c r="K417">
        <v>0</v>
      </c>
    </row>
    <row r="418" spans="1:11" x14ac:dyDescent="0.2">
      <c r="A418" t="s">
        <v>1129</v>
      </c>
      <c r="B418" t="s">
        <v>9</v>
      </c>
      <c r="C418" s="1" t="s">
        <v>1130</v>
      </c>
      <c r="D418">
        <v>-121.01032661261</v>
      </c>
      <c r="E418">
        <v>3.02061855670103</v>
      </c>
      <c r="F418" s="2">
        <v>374.582192049838</v>
      </c>
      <c r="G418">
        <v>0</v>
      </c>
      <c r="H418" s="3">
        <v>2.5735471268077066</v>
      </c>
      <c r="I418" s="3">
        <v>2.5735471268077066</v>
      </c>
      <c r="J418">
        <v>0</v>
      </c>
      <c r="K418">
        <v>0</v>
      </c>
    </row>
    <row r="419" spans="1:11" x14ac:dyDescent="0.2">
      <c r="A419" t="s">
        <v>1131</v>
      </c>
      <c r="B419" t="s">
        <v>9</v>
      </c>
      <c r="C419" s="1" t="s">
        <v>1132</v>
      </c>
      <c r="D419">
        <v>-120.594232506688</v>
      </c>
      <c r="E419">
        <v>3.34</v>
      </c>
      <c r="F419" s="2">
        <v>457.43575566191203</v>
      </c>
      <c r="G419">
        <v>0</v>
      </c>
      <c r="H419" s="3">
        <v>2.6603301084118622</v>
      </c>
      <c r="I419" s="3">
        <v>2.6603301084118622</v>
      </c>
      <c r="J419">
        <v>0</v>
      </c>
      <c r="K419">
        <v>0</v>
      </c>
    </row>
    <row r="420" spans="1:11" x14ac:dyDescent="0.2">
      <c r="A420" t="s">
        <v>1133</v>
      </c>
      <c r="B420" t="s">
        <v>9</v>
      </c>
      <c r="C420" s="1" t="s">
        <v>1134</v>
      </c>
      <c r="D420">
        <v>-120.45947483897299</v>
      </c>
      <c r="E420">
        <v>3.6760563380281601</v>
      </c>
      <c r="F420" s="2">
        <v>185.54840914220199</v>
      </c>
      <c r="G420">
        <v>1</v>
      </c>
      <c r="H420" s="3">
        <v>2.2684572351400702</v>
      </c>
      <c r="I420" s="3">
        <v>2.2684572351400702</v>
      </c>
      <c r="J420">
        <v>0</v>
      </c>
      <c r="K420">
        <v>0</v>
      </c>
    </row>
    <row r="421" spans="1:11" x14ac:dyDescent="0.2">
      <c r="A421" t="s">
        <v>1135</v>
      </c>
      <c r="B421" t="s">
        <v>9</v>
      </c>
      <c r="C421" s="1" t="s">
        <v>1136</v>
      </c>
      <c r="D421">
        <v>-120.857617058418</v>
      </c>
      <c r="E421">
        <v>1.5254237288135499</v>
      </c>
      <c r="F421" s="2">
        <v>105.374663037196</v>
      </c>
      <c r="G421">
        <v>1</v>
      </c>
      <c r="H421" s="3">
        <v>2.0227361988658203</v>
      </c>
      <c r="I421" s="3">
        <v>2.0227361988658203</v>
      </c>
      <c r="J421">
        <v>0</v>
      </c>
      <c r="K421">
        <v>0</v>
      </c>
    </row>
    <row r="422" spans="1:11" x14ac:dyDescent="0.2">
      <c r="A422" t="s">
        <v>1139</v>
      </c>
      <c r="B422" t="s">
        <v>9</v>
      </c>
      <c r="C422" s="1" t="s">
        <v>1140</v>
      </c>
      <c r="D422">
        <v>-122.93686630736801</v>
      </c>
      <c r="E422">
        <v>2.52173913043478</v>
      </c>
      <c r="F422" s="2">
        <v>126.414056566121</v>
      </c>
      <c r="G422">
        <v>1</v>
      </c>
      <c r="H422" s="3">
        <v>2.1017953678520933</v>
      </c>
      <c r="I422" s="3">
        <v>2.1017953678520933</v>
      </c>
      <c r="J422">
        <v>0</v>
      </c>
      <c r="K422">
        <v>0</v>
      </c>
    </row>
    <row r="423" spans="1:11" x14ac:dyDescent="0.2">
      <c r="A423" t="s">
        <v>1141</v>
      </c>
      <c r="B423" t="s">
        <v>9</v>
      </c>
      <c r="C423" s="1" t="s">
        <v>1142</v>
      </c>
      <c r="D423">
        <v>-121.344768472967</v>
      </c>
      <c r="E423">
        <v>3.1150442477876101</v>
      </c>
      <c r="F423" s="2">
        <v>328.42229153071298</v>
      </c>
      <c r="G423">
        <v>0</v>
      </c>
      <c r="H423" s="3">
        <v>2.5164326270108148</v>
      </c>
      <c r="I423" s="3">
        <v>2.5164326270108148</v>
      </c>
      <c r="J423">
        <v>0</v>
      </c>
      <c r="K423">
        <v>0</v>
      </c>
    </row>
    <row r="424" spans="1:11" x14ac:dyDescent="0.2">
      <c r="A424" t="s">
        <v>1143</v>
      </c>
      <c r="B424" t="s">
        <v>9</v>
      </c>
      <c r="C424" s="1" t="s">
        <v>1144</v>
      </c>
      <c r="D424">
        <v>-120.769667912668</v>
      </c>
      <c r="E424">
        <v>3.9111111111111101</v>
      </c>
      <c r="F424" s="2">
        <v>217.74346543853</v>
      </c>
      <c r="G424">
        <v>1</v>
      </c>
      <c r="H424" s="3">
        <v>2.3379451305381567</v>
      </c>
      <c r="I424" s="3">
        <v>2.3379451305381567</v>
      </c>
      <c r="J424">
        <v>0</v>
      </c>
      <c r="K424">
        <v>0</v>
      </c>
    </row>
    <row r="425" spans="1:11" x14ac:dyDescent="0.2">
      <c r="A425" t="s">
        <v>1147</v>
      </c>
      <c r="B425" t="s">
        <v>9</v>
      </c>
      <c r="C425" s="1" t="s">
        <v>1148</v>
      </c>
      <c r="D425">
        <v>-119.26192190902</v>
      </c>
      <c r="E425">
        <v>3.1904761904761898</v>
      </c>
      <c r="F425" s="2">
        <v>347.24956000056</v>
      </c>
      <c r="G425">
        <v>0</v>
      </c>
      <c r="H425" s="3">
        <v>2.5406417041160609</v>
      </c>
      <c r="I425" s="3">
        <v>2.5406417041160609</v>
      </c>
      <c r="J425">
        <v>0</v>
      </c>
      <c r="K425">
        <v>0</v>
      </c>
    </row>
    <row r="426" spans="1:11" x14ac:dyDescent="0.2">
      <c r="A426" t="s">
        <v>1149</v>
      </c>
      <c r="B426" t="s">
        <v>9</v>
      </c>
      <c r="C426" s="1" t="s">
        <v>1150</v>
      </c>
      <c r="D426">
        <v>-120.99096137512601</v>
      </c>
      <c r="E426">
        <v>2.3442622950819598</v>
      </c>
      <c r="F426" s="2">
        <v>531.80259483479995</v>
      </c>
      <c r="G426">
        <v>0</v>
      </c>
      <c r="H426" s="3">
        <v>2.7257504520622757</v>
      </c>
      <c r="I426" s="3">
        <v>2.7257504520622757</v>
      </c>
      <c r="J426">
        <v>0</v>
      </c>
      <c r="K426">
        <v>0</v>
      </c>
    </row>
    <row r="427" spans="1:11" x14ac:dyDescent="0.2">
      <c r="A427" t="s">
        <v>1153</v>
      </c>
      <c r="B427" t="s">
        <v>9</v>
      </c>
      <c r="C427" s="1" t="s">
        <v>1154</v>
      </c>
      <c r="D427">
        <v>-122.54008254386</v>
      </c>
      <c r="E427">
        <v>1.35</v>
      </c>
      <c r="F427" s="2">
        <v>69.835418994464604</v>
      </c>
      <c r="G427">
        <v>1</v>
      </c>
      <c r="H427" s="3">
        <v>1.8440757431448627</v>
      </c>
      <c r="I427" s="3">
        <v>1.8440757431448627</v>
      </c>
      <c r="J427">
        <v>0</v>
      </c>
      <c r="K427">
        <v>0</v>
      </c>
    </row>
    <row r="428" spans="1:11" x14ac:dyDescent="0.2">
      <c r="A428" t="s">
        <v>1155</v>
      </c>
      <c r="B428" t="s">
        <v>9</v>
      </c>
      <c r="C428">
        <v>37.198407196172198</v>
      </c>
      <c r="D428">
        <v>-122.25511312482701</v>
      </c>
      <c r="E428">
        <v>2.85</v>
      </c>
      <c r="F428" s="2">
        <v>714.11125189754898</v>
      </c>
      <c r="G428">
        <v>0</v>
      </c>
      <c r="H428" s="3">
        <v>2.8537658760918787</v>
      </c>
      <c r="I428" s="3">
        <v>2.8537658760918787</v>
      </c>
      <c r="J428">
        <v>0</v>
      </c>
      <c r="K428">
        <v>0</v>
      </c>
    </row>
    <row r="429" spans="1:11" x14ac:dyDescent="0.2">
      <c r="A429" t="s">
        <v>1156</v>
      </c>
      <c r="B429" t="s">
        <v>9</v>
      </c>
      <c r="C429">
        <v>41.241364896896897</v>
      </c>
      <c r="D429">
        <v>-123.453851619757</v>
      </c>
      <c r="E429">
        <v>4.2612612612612599</v>
      </c>
      <c r="F429" s="2">
        <v>209.92380024234001</v>
      </c>
      <c r="G429">
        <v>1</v>
      </c>
      <c r="H429" s="3">
        <v>2.3220616797827391</v>
      </c>
      <c r="I429" s="3">
        <v>2.3220616797827391</v>
      </c>
      <c r="J429">
        <v>0</v>
      </c>
      <c r="K429">
        <v>0</v>
      </c>
    </row>
    <row r="430" spans="1:11" x14ac:dyDescent="0.2">
      <c r="A430" t="s">
        <v>1157</v>
      </c>
      <c r="B430" t="s">
        <v>9</v>
      </c>
      <c r="C430" s="1" t="s">
        <v>1158</v>
      </c>
      <c r="D430">
        <v>-121.053429561771</v>
      </c>
      <c r="E430">
        <v>1.26829268292682</v>
      </c>
      <c r="F430" s="2">
        <v>69.835418994389599</v>
      </c>
      <c r="G430">
        <v>1</v>
      </c>
      <c r="H430" s="3">
        <v>1.8440757431443962</v>
      </c>
      <c r="I430" s="3">
        <v>1.8440757431443962</v>
      </c>
      <c r="J430">
        <v>0</v>
      </c>
      <c r="K430">
        <v>0</v>
      </c>
    </row>
    <row r="431" spans="1:11" x14ac:dyDescent="0.2">
      <c r="A431" t="s">
        <v>1159</v>
      </c>
      <c r="B431" t="s">
        <v>9</v>
      </c>
      <c r="C431" s="1" t="s">
        <v>1160</v>
      </c>
      <c r="D431">
        <v>-122.696135819614</v>
      </c>
      <c r="E431">
        <v>3.48484848484848</v>
      </c>
      <c r="F431" s="2">
        <v>306.36706527831899</v>
      </c>
      <c r="G431">
        <v>0</v>
      </c>
      <c r="H431" s="3">
        <v>2.4862420764413962</v>
      </c>
      <c r="I431" s="3">
        <v>2.4862420764413962</v>
      </c>
      <c r="J431">
        <v>0</v>
      </c>
      <c r="K431">
        <v>0</v>
      </c>
    </row>
    <row r="432" spans="1:11" x14ac:dyDescent="0.2">
      <c r="A432" t="s">
        <v>1163</v>
      </c>
      <c r="B432" t="s">
        <v>9</v>
      </c>
      <c r="C432" s="1" t="s">
        <v>1164</v>
      </c>
      <c r="D432">
        <v>-121.11693381897901</v>
      </c>
      <c r="E432">
        <v>1.0467289719626101</v>
      </c>
      <c r="F432" s="2">
        <v>193.93631266579999</v>
      </c>
      <c r="G432">
        <v>1</v>
      </c>
      <c r="H432" s="3">
        <v>2.2876591340599473</v>
      </c>
      <c r="I432" s="3">
        <v>2.2876591340599473</v>
      </c>
      <c r="J432">
        <v>0</v>
      </c>
      <c r="K432">
        <v>0</v>
      </c>
    </row>
    <row r="433" spans="1:11" x14ac:dyDescent="0.2">
      <c r="A433" t="s">
        <v>1165</v>
      </c>
      <c r="B433" t="s">
        <v>9</v>
      </c>
      <c r="C433" s="1" t="s">
        <v>1166</v>
      </c>
      <c r="D433">
        <v>-120.28760994117501</v>
      </c>
      <c r="E433">
        <v>1.0222222222222199</v>
      </c>
      <c r="F433" s="2">
        <v>69.835418994443003</v>
      </c>
      <c r="G433">
        <v>1</v>
      </c>
      <c r="H433" s="3">
        <v>1.8440757431447283</v>
      </c>
      <c r="I433" s="3">
        <v>1.8440757431447283</v>
      </c>
      <c r="J433">
        <v>0</v>
      </c>
      <c r="K433">
        <v>0</v>
      </c>
    </row>
    <row r="434" spans="1:11" x14ac:dyDescent="0.2">
      <c r="A434" t="s">
        <v>1167</v>
      </c>
      <c r="B434" t="s">
        <v>9</v>
      </c>
      <c r="C434" s="1" t="s">
        <v>1168</v>
      </c>
      <c r="D434">
        <v>-120.23205574249</v>
      </c>
      <c r="E434">
        <v>1.84864864864864</v>
      </c>
      <c r="F434" s="2">
        <v>372.99352256696102</v>
      </c>
      <c r="G434">
        <v>0</v>
      </c>
      <c r="H434" s="3">
        <v>2.5717012898841514</v>
      </c>
      <c r="I434" s="3">
        <v>2.5717012898841514</v>
      </c>
      <c r="J434">
        <v>0</v>
      </c>
      <c r="K434">
        <v>0</v>
      </c>
    </row>
    <row r="435" spans="1:11" x14ac:dyDescent="0.2">
      <c r="A435" t="s">
        <v>1169</v>
      </c>
      <c r="B435" t="s">
        <v>9</v>
      </c>
      <c r="C435" s="1" t="s">
        <v>1170</v>
      </c>
      <c r="D435">
        <v>-120.006497722202</v>
      </c>
      <c r="E435">
        <v>2.1857142857142802</v>
      </c>
      <c r="F435" s="2">
        <v>415.93980574135702</v>
      </c>
      <c r="G435">
        <v>0</v>
      </c>
      <c r="H435" s="3">
        <v>2.6190304846510215</v>
      </c>
      <c r="I435" s="3">
        <v>2.6190304846510215</v>
      </c>
      <c r="J435">
        <v>0</v>
      </c>
      <c r="K435">
        <v>0</v>
      </c>
    </row>
    <row r="436" spans="1:11" x14ac:dyDescent="0.2">
      <c r="A436" t="s">
        <v>1171</v>
      </c>
      <c r="B436" t="s">
        <v>9</v>
      </c>
      <c r="C436" s="1" t="s">
        <v>1172</v>
      </c>
      <c r="D436">
        <v>-121.141146779519</v>
      </c>
      <c r="E436">
        <v>2.2089552238805901</v>
      </c>
      <c r="F436" s="2">
        <v>122.944239734269</v>
      </c>
      <c r="G436">
        <v>1</v>
      </c>
      <c r="H436" s="3">
        <v>2.0897081856959243</v>
      </c>
      <c r="I436" s="3">
        <v>2.0897081856959243</v>
      </c>
      <c r="J436">
        <v>0</v>
      </c>
      <c r="K436">
        <v>0</v>
      </c>
    </row>
    <row r="437" spans="1:11" x14ac:dyDescent="0.2">
      <c r="A437" t="s">
        <v>1173</v>
      </c>
      <c r="B437" t="s">
        <v>9</v>
      </c>
      <c r="C437" s="1" t="s">
        <v>1174</v>
      </c>
      <c r="D437">
        <v>-120.04835325768001</v>
      </c>
      <c r="E437">
        <v>1.1861313868613099</v>
      </c>
      <c r="F437" s="2">
        <v>495.07765456385101</v>
      </c>
      <c r="G437">
        <v>0</v>
      </c>
      <c r="H437" s="3">
        <v>2.6946733247992296</v>
      </c>
      <c r="I437" s="3">
        <v>2.6946733247992296</v>
      </c>
      <c r="J437">
        <v>0</v>
      </c>
      <c r="K437">
        <v>0</v>
      </c>
    </row>
    <row r="438" spans="1:11" x14ac:dyDescent="0.2">
      <c r="A438" t="s">
        <v>1177</v>
      </c>
      <c r="B438" t="s">
        <v>9</v>
      </c>
      <c r="C438" s="1" t="s">
        <v>1178</v>
      </c>
      <c r="D438">
        <v>-123.004135208607</v>
      </c>
      <c r="E438">
        <v>2.8837209302325499</v>
      </c>
      <c r="F438" s="2">
        <v>199.67509547557799</v>
      </c>
      <c r="G438">
        <v>1</v>
      </c>
      <c r="H438" s="3">
        <v>2.3003239007644902</v>
      </c>
      <c r="I438" s="3">
        <v>2.3003239007644902</v>
      </c>
      <c r="J438">
        <v>0</v>
      </c>
      <c r="K438">
        <v>0</v>
      </c>
    </row>
    <row r="439" spans="1:11" x14ac:dyDescent="0.2">
      <c r="A439" t="s">
        <v>1179</v>
      </c>
      <c r="B439" t="s">
        <v>9</v>
      </c>
      <c r="C439" s="1" t="s">
        <v>1180</v>
      </c>
      <c r="D439">
        <v>-120.00884767083301</v>
      </c>
      <c r="E439">
        <v>2.5679012345679002</v>
      </c>
      <c r="F439" s="2">
        <v>204.489243831192</v>
      </c>
      <c r="G439">
        <v>1</v>
      </c>
      <c r="H439" s="3">
        <v>2.3106704689809434</v>
      </c>
      <c r="I439" s="3">
        <v>2.3106704689809434</v>
      </c>
      <c r="J439">
        <v>0</v>
      </c>
      <c r="K439">
        <v>0</v>
      </c>
    </row>
    <row r="440" spans="1:11" x14ac:dyDescent="0.2">
      <c r="A440" t="s">
        <v>1181</v>
      </c>
      <c r="B440" t="s">
        <v>9</v>
      </c>
      <c r="C440">
        <v>38.908137360012901</v>
      </c>
      <c r="D440">
        <v>-120.53129224973399</v>
      </c>
      <c r="E440">
        <v>1.125</v>
      </c>
      <c r="F440" s="2">
        <v>113.92200696755</v>
      </c>
      <c r="G440">
        <v>1</v>
      </c>
      <c r="H440" s="3">
        <v>2.0566076273396092</v>
      </c>
      <c r="I440" s="3">
        <v>2.0566076273396092</v>
      </c>
      <c r="J440">
        <v>0</v>
      </c>
      <c r="K440">
        <v>0</v>
      </c>
    </row>
    <row r="441" spans="1:11" x14ac:dyDescent="0.2">
      <c r="A441" t="s">
        <v>1182</v>
      </c>
      <c r="B441" t="s">
        <v>9</v>
      </c>
      <c r="C441">
        <v>38.864321942453302</v>
      </c>
      <c r="D441">
        <v>-120.843688091494</v>
      </c>
      <c r="E441">
        <v>1.1463414634146301</v>
      </c>
      <c r="F441" s="2">
        <v>69.835418994340202</v>
      </c>
      <c r="G441">
        <v>1</v>
      </c>
      <c r="H441" s="3">
        <v>1.8440757431440891</v>
      </c>
      <c r="I441" s="3">
        <v>1.8440757431440891</v>
      </c>
      <c r="J441">
        <v>0</v>
      </c>
      <c r="K441">
        <v>0</v>
      </c>
    </row>
    <row r="442" spans="1:11" x14ac:dyDescent="0.2">
      <c r="A442" t="s">
        <v>1185</v>
      </c>
      <c r="B442" t="s">
        <v>9</v>
      </c>
      <c r="C442" s="1" t="s">
        <v>1186</v>
      </c>
      <c r="D442">
        <v>-120.247399293307</v>
      </c>
      <c r="E442">
        <v>2.44285714285714</v>
      </c>
      <c r="F442" s="2">
        <v>429.596710470071</v>
      </c>
      <c r="G442">
        <v>0</v>
      </c>
      <c r="H442" s="3">
        <v>2.6330609472022863</v>
      </c>
      <c r="I442" s="3">
        <v>2.6330609472022863</v>
      </c>
      <c r="J442">
        <v>0</v>
      </c>
      <c r="K442">
        <v>0</v>
      </c>
    </row>
    <row r="443" spans="1:11" x14ac:dyDescent="0.2">
      <c r="A443" t="s">
        <v>1187</v>
      </c>
      <c r="B443" t="s">
        <v>9</v>
      </c>
      <c r="C443">
        <v>40.754875916119602</v>
      </c>
      <c r="D443">
        <v>-121.29476320221301</v>
      </c>
      <c r="E443">
        <v>2.5862068965517202</v>
      </c>
      <c r="F443" s="2">
        <v>677.15266375310898</v>
      </c>
      <c r="G443">
        <v>0</v>
      </c>
      <c r="H443" s="3">
        <v>2.8306865912128143</v>
      </c>
      <c r="I443" s="3">
        <v>2.8306865912128143</v>
      </c>
      <c r="J443">
        <v>0</v>
      </c>
      <c r="K443">
        <v>0</v>
      </c>
    </row>
    <row r="444" spans="1:11" x14ac:dyDescent="0.2">
      <c r="A444" t="s">
        <v>1188</v>
      </c>
      <c r="B444" t="s">
        <v>9</v>
      </c>
      <c r="C444" s="1" t="s">
        <v>1189</v>
      </c>
      <c r="D444">
        <v>-120.736699768262</v>
      </c>
      <c r="E444">
        <v>2.1428571428571401</v>
      </c>
      <c r="F444" s="2">
        <v>1844.7924422024601</v>
      </c>
      <c r="G444">
        <v>0</v>
      </c>
      <c r="H444" s="3">
        <v>3.2659475107244256</v>
      </c>
      <c r="I444" s="3">
        <v>3.2659475107244256</v>
      </c>
      <c r="J444">
        <v>0</v>
      </c>
      <c r="K444">
        <v>0</v>
      </c>
    </row>
    <row r="445" spans="1:11" x14ac:dyDescent="0.2">
      <c r="A445" t="s">
        <v>1190</v>
      </c>
      <c r="B445" t="s">
        <v>9</v>
      </c>
      <c r="C445" s="1" t="s">
        <v>1191</v>
      </c>
      <c r="D445">
        <v>-123.96313721881801</v>
      </c>
      <c r="E445">
        <v>3.6904761904761898</v>
      </c>
      <c r="F445" s="2">
        <v>69.835418994321003</v>
      </c>
      <c r="G445">
        <v>1</v>
      </c>
      <c r="H445" s="3">
        <v>1.8440757431439696</v>
      </c>
      <c r="I445" s="3">
        <v>1.8440757431439696</v>
      </c>
      <c r="J445">
        <v>0</v>
      </c>
      <c r="K445">
        <v>0</v>
      </c>
    </row>
    <row r="446" spans="1:11" x14ac:dyDescent="0.2">
      <c r="A446" t="s">
        <v>1192</v>
      </c>
      <c r="B446" t="s">
        <v>9</v>
      </c>
      <c r="C446">
        <v>38.950194961522698</v>
      </c>
      <c r="D446">
        <v>-123.44690361415201</v>
      </c>
      <c r="E446">
        <v>3.7804878048780401</v>
      </c>
      <c r="F446" s="2">
        <v>251.38408775420001</v>
      </c>
      <c r="G446">
        <v>1</v>
      </c>
      <c r="H446" s="3">
        <v>2.4003377840131987</v>
      </c>
      <c r="I446" s="3">
        <v>2.4003377840131987</v>
      </c>
      <c r="J446">
        <v>0</v>
      </c>
      <c r="K446">
        <v>0</v>
      </c>
    </row>
    <row r="447" spans="1:11" x14ac:dyDescent="0.2">
      <c r="A447" t="s">
        <v>1193</v>
      </c>
      <c r="B447" t="s">
        <v>9</v>
      </c>
      <c r="C447" s="1" t="s">
        <v>1194</v>
      </c>
      <c r="D447">
        <v>-119.759521039912</v>
      </c>
      <c r="E447">
        <v>1.24390243902439</v>
      </c>
      <c r="F447" s="2">
        <v>69.835418994315901</v>
      </c>
      <c r="G447">
        <v>1</v>
      </c>
      <c r="H447" s="3">
        <v>1.8440757431439379</v>
      </c>
      <c r="I447" s="3">
        <v>1.8440757431439379</v>
      </c>
      <c r="J447">
        <v>0</v>
      </c>
      <c r="K447">
        <v>0</v>
      </c>
    </row>
    <row r="448" spans="1:11" x14ac:dyDescent="0.2">
      <c r="A448" t="s">
        <v>1195</v>
      </c>
      <c r="B448" t="s">
        <v>9</v>
      </c>
      <c r="C448" s="1" t="s">
        <v>1196</v>
      </c>
      <c r="D448">
        <v>-119.134576838288</v>
      </c>
      <c r="E448">
        <v>3.1392405063291098</v>
      </c>
      <c r="F448" s="2">
        <v>358.11566800025003</v>
      </c>
      <c r="G448">
        <v>0</v>
      </c>
      <c r="H448" s="3">
        <v>2.5540233223444795</v>
      </c>
      <c r="I448" s="3">
        <v>2.5540233223444795</v>
      </c>
      <c r="J448">
        <v>0</v>
      </c>
      <c r="K448">
        <v>0</v>
      </c>
    </row>
    <row r="449" spans="1:11" x14ac:dyDescent="0.2">
      <c r="A449" t="s">
        <v>1197</v>
      </c>
      <c r="B449" t="s">
        <v>9</v>
      </c>
      <c r="C449" s="1" t="s">
        <v>1198</v>
      </c>
      <c r="D449">
        <v>-118.900457056365</v>
      </c>
      <c r="E449">
        <v>2.3095238095238</v>
      </c>
      <c r="F449" s="2">
        <v>132.959243392438</v>
      </c>
      <c r="G449">
        <v>1</v>
      </c>
      <c r="H449" s="3">
        <v>2.12371853508456</v>
      </c>
      <c r="I449" s="3">
        <v>2.12371853508456</v>
      </c>
      <c r="J449">
        <v>0</v>
      </c>
      <c r="K449">
        <v>0</v>
      </c>
    </row>
    <row r="450" spans="1:11" x14ac:dyDescent="0.2">
      <c r="A450" t="s">
        <v>1201</v>
      </c>
      <c r="B450" t="s">
        <v>9</v>
      </c>
      <c r="C450" s="1" t="s">
        <v>1202</v>
      </c>
      <c r="D450">
        <v>-121.022312679077</v>
      </c>
      <c r="E450">
        <v>3.1666666666666599</v>
      </c>
      <c r="F450" s="2">
        <v>185.315430470276</v>
      </c>
      <c r="G450">
        <v>1</v>
      </c>
      <c r="H450" s="3">
        <v>2.2679115827786296</v>
      </c>
      <c r="I450" s="3">
        <v>2.2679115827786296</v>
      </c>
      <c r="J450">
        <v>0</v>
      </c>
      <c r="K450">
        <v>0</v>
      </c>
    </row>
    <row r="451" spans="1:11" x14ac:dyDescent="0.2">
      <c r="A451" t="s">
        <v>1203</v>
      </c>
      <c r="B451" t="s">
        <v>9</v>
      </c>
      <c r="C451" s="1" t="s">
        <v>1204</v>
      </c>
      <c r="D451">
        <v>-121.28712895040201</v>
      </c>
      <c r="E451">
        <v>1.52380952380952</v>
      </c>
      <c r="F451" s="2">
        <v>159.63645086885799</v>
      </c>
      <c r="G451">
        <v>1</v>
      </c>
      <c r="H451" s="3">
        <v>2.2031320637298464</v>
      </c>
      <c r="I451" s="3">
        <v>2.2031320637298464</v>
      </c>
      <c r="J451">
        <v>0</v>
      </c>
      <c r="K451">
        <v>0</v>
      </c>
    </row>
    <row r="452" spans="1:11" x14ac:dyDescent="0.2">
      <c r="A452" t="s">
        <v>1205</v>
      </c>
      <c r="B452" t="s">
        <v>9</v>
      </c>
      <c r="C452" s="1" t="s">
        <v>1206</v>
      </c>
      <c r="D452">
        <v>-123.7461403487</v>
      </c>
      <c r="E452">
        <v>3.5365853658536501</v>
      </c>
      <c r="F452" s="2">
        <v>69.835418994504195</v>
      </c>
      <c r="G452">
        <v>1</v>
      </c>
      <c r="H452" s="3">
        <v>1.8440757431451089</v>
      </c>
      <c r="I452" s="3">
        <v>1.8440757431451089</v>
      </c>
      <c r="J452">
        <v>0</v>
      </c>
      <c r="K452">
        <v>0</v>
      </c>
    </row>
    <row r="453" spans="1:11" x14ac:dyDescent="0.2">
      <c r="A453" t="s">
        <v>1207</v>
      </c>
      <c r="B453" t="s">
        <v>9</v>
      </c>
      <c r="C453" s="1" t="s">
        <v>1208</v>
      </c>
      <c r="D453">
        <v>-120.28552024407399</v>
      </c>
      <c r="E453">
        <v>3.1463414634146298</v>
      </c>
      <c r="F453" s="2">
        <v>69.8354189945115</v>
      </c>
      <c r="G453">
        <v>1</v>
      </c>
      <c r="H453" s="3">
        <v>1.8440757431451542</v>
      </c>
      <c r="I453" s="3">
        <v>1.8440757431451542</v>
      </c>
      <c r="J453">
        <v>0</v>
      </c>
      <c r="K453">
        <v>0</v>
      </c>
    </row>
    <row r="454" spans="1:11" x14ac:dyDescent="0.2">
      <c r="A454" t="s">
        <v>1209</v>
      </c>
      <c r="B454" t="s">
        <v>9</v>
      </c>
      <c r="C454" s="1" t="s">
        <v>1210</v>
      </c>
      <c r="D454">
        <v>-120.532362971201</v>
      </c>
      <c r="E454">
        <v>2.29213483146067</v>
      </c>
      <c r="F454" s="2">
        <v>163.67068006236099</v>
      </c>
      <c r="G454">
        <v>1</v>
      </c>
      <c r="H454" s="3">
        <v>2.2139708869403738</v>
      </c>
      <c r="I454" s="3">
        <v>2.2139708869403738</v>
      </c>
      <c r="J454">
        <v>0</v>
      </c>
      <c r="K454">
        <v>0</v>
      </c>
    </row>
    <row r="455" spans="1:11" x14ac:dyDescent="0.2">
      <c r="A455" t="s">
        <v>1211</v>
      </c>
      <c r="B455" t="s">
        <v>9</v>
      </c>
      <c r="C455" s="1" t="s">
        <v>1212</v>
      </c>
      <c r="D455">
        <v>-121.05108837594101</v>
      </c>
      <c r="E455">
        <v>1.3658536585365799</v>
      </c>
      <c r="F455" s="2">
        <v>69.835418994443401</v>
      </c>
      <c r="G455">
        <v>1</v>
      </c>
      <c r="H455" s="3">
        <v>1.8440757431447308</v>
      </c>
      <c r="I455" s="3">
        <v>1.8440757431447308</v>
      </c>
      <c r="J455">
        <v>0</v>
      </c>
      <c r="K455">
        <v>0</v>
      </c>
    </row>
    <row r="456" spans="1:11" x14ac:dyDescent="0.2">
      <c r="A456" t="s">
        <v>1213</v>
      </c>
      <c r="B456" t="s">
        <v>9</v>
      </c>
      <c r="C456" s="1" t="s">
        <v>1214</v>
      </c>
      <c r="D456">
        <v>-122.593902115726</v>
      </c>
      <c r="E456">
        <v>3.2112676056337999</v>
      </c>
      <c r="F456" s="2">
        <v>133.45015923893001</v>
      </c>
      <c r="G456">
        <v>1</v>
      </c>
      <c r="H456" s="3">
        <v>2.1253190963441884</v>
      </c>
      <c r="I456" s="3">
        <v>2.1253190963441884</v>
      </c>
      <c r="J456">
        <v>0</v>
      </c>
      <c r="K456">
        <v>0</v>
      </c>
    </row>
    <row r="457" spans="1:11" x14ac:dyDescent="0.2">
      <c r="A457" t="s">
        <v>1215</v>
      </c>
      <c r="B457" t="s">
        <v>9</v>
      </c>
      <c r="C457" s="1" t="s">
        <v>1216</v>
      </c>
      <c r="D457">
        <v>-119.05884806013999</v>
      </c>
      <c r="E457">
        <v>3</v>
      </c>
      <c r="F457" s="2">
        <v>886.49128775027498</v>
      </c>
      <c r="G457">
        <v>0</v>
      </c>
      <c r="H457" s="3">
        <v>2.9476744718031824</v>
      </c>
      <c r="I457" s="3">
        <v>2.9476744718031824</v>
      </c>
      <c r="J457">
        <v>0</v>
      </c>
      <c r="K457">
        <v>0</v>
      </c>
    </row>
    <row r="458" spans="1:11" x14ac:dyDescent="0.2">
      <c r="A458" t="s">
        <v>1217</v>
      </c>
      <c r="B458" t="s">
        <v>9</v>
      </c>
      <c r="C458" s="1" t="s">
        <v>1218</v>
      </c>
      <c r="D458">
        <v>-120.356342789118</v>
      </c>
      <c r="E458">
        <v>1.16279069767441</v>
      </c>
      <c r="F458" s="2">
        <v>108.605086824859</v>
      </c>
      <c r="G458">
        <v>1</v>
      </c>
      <c r="H458" s="3">
        <v>2.0358501671333924</v>
      </c>
      <c r="I458" s="3">
        <v>2.0358501671333924</v>
      </c>
      <c r="J458">
        <v>0</v>
      </c>
      <c r="K458">
        <v>0</v>
      </c>
    </row>
    <row r="459" spans="1:11" x14ac:dyDescent="0.2">
      <c r="A459" t="s">
        <v>1221</v>
      </c>
      <c r="B459" t="s">
        <v>9</v>
      </c>
      <c r="C459" s="1" t="s">
        <v>1222</v>
      </c>
      <c r="D459">
        <v>-122.123476772012</v>
      </c>
      <c r="E459">
        <v>2.5439560439560398</v>
      </c>
      <c r="F459" s="2">
        <v>364.08194305523602</v>
      </c>
      <c r="G459">
        <v>0</v>
      </c>
      <c r="H459" s="3">
        <v>2.5611991402744168</v>
      </c>
      <c r="I459" s="3">
        <v>2.5611991402744168</v>
      </c>
      <c r="J459">
        <v>0</v>
      </c>
      <c r="K459">
        <v>0</v>
      </c>
    </row>
    <row r="460" spans="1:11" x14ac:dyDescent="0.2">
      <c r="A460" t="s">
        <v>1223</v>
      </c>
      <c r="B460" t="s">
        <v>9</v>
      </c>
      <c r="C460" s="1" t="s">
        <v>1224</v>
      </c>
      <c r="D460">
        <v>-121.774556765244</v>
      </c>
      <c r="E460">
        <v>1.9756097560975601</v>
      </c>
      <c r="F460" s="2">
        <v>239.13680068274601</v>
      </c>
      <c r="G460">
        <v>1</v>
      </c>
      <c r="H460" s="3">
        <v>2.3786464146922106</v>
      </c>
      <c r="I460" s="3">
        <v>2.3786464146922106</v>
      </c>
      <c r="J460">
        <v>0</v>
      </c>
      <c r="K460">
        <v>0</v>
      </c>
    </row>
    <row r="461" spans="1:11" x14ac:dyDescent="0.2">
      <c r="A461" t="s">
        <v>1225</v>
      </c>
      <c r="B461" t="s">
        <v>9</v>
      </c>
      <c r="C461">
        <v>41.307946324581202</v>
      </c>
      <c r="D461">
        <v>-122.798617597638</v>
      </c>
      <c r="E461">
        <v>1.1000000000000001</v>
      </c>
      <c r="F461" s="2">
        <v>69.835418994425794</v>
      </c>
      <c r="G461">
        <v>1</v>
      </c>
      <c r="H461" s="3">
        <v>1.8440757431446213</v>
      </c>
      <c r="I461" s="3">
        <v>1.8440757431446213</v>
      </c>
      <c r="J461">
        <v>0</v>
      </c>
      <c r="K461">
        <v>0</v>
      </c>
    </row>
    <row r="462" spans="1:11" x14ac:dyDescent="0.2">
      <c r="A462" t="s">
        <v>1226</v>
      </c>
      <c r="B462" t="s">
        <v>9</v>
      </c>
      <c r="C462" s="1" t="s">
        <v>1227</v>
      </c>
      <c r="D462">
        <v>-120.31129176327801</v>
      </c>
      <c r="E462">
        <v>1.8048780487804801</v>
      </c>
      <c r="F462" s="2">
        <v>399.45613056940698</v>
      </c>
      <c r="G462">
        <v>0</v>
      </c>
      <c r="H462" s="3">
        <v>2.6014690907894864</v>
      </c>
      <c r="I462" s="3">
        <v>2.6014690907894864</v>
      </c>
      <c r="J462">
        <v>0</v>
      </c>
      <c r="K462">
        <v>0</v>
      </c>
    </row>
    <row r="463" spans="1:11" x14ac:dyDescent="0.2">
      <c r="A463" t="s">
        <v>1228</v>
      </c>
      <c r="B463" t="s">
        <v>9</v>
      </c>
      <c r="C463" s="1" t="s">
        <v>1229</v>
      </c>
      <c r="D463">
        <v>-122.297935046243</v>
      </c>
      <c r="E463">
        <v>1.8267326732673199</v>
      </c>
      <c r="F463" s="2">
        <v>403.32234104290598</v>
      </c>
      <c r="G463">
        <v>0</v>
      </c>
      <c r="H463" s="3">
        <v>2.6056522793419195</v>
      </c>
      <c r="I463" s="3">
        <v>2.6056522793419195</v>
      </c>
      <c r="J463">
        <v>0</v>
      </c>
      <c r="K463">
        <v>0</v>
      </c>
    </row>
    <row r="464" spans="1:11" x14ac:dyDescent="0.2">
      <c r="A464" t="s">
        <v>1230</v>
      </c>
      <c r="B464" t="s">
        <v>9</v>
      </c>
      <c r="C464" s="1" t="s">
        <v>1231</v>
      </c>
      <c r="D464">
        <v>-121.69791000826</v>
      </c>
      <c r="E464">
        <v>3.8095238095238</v>
      </c>
      <c r="F464" s="2">
        <v>69.835418994556605</v>
      </c>
      <c r="G464">
        <v>1</v>
      </c>
      <c r="H464" s="3">
        <v>1.8440757431454349</v>
      </c>
      <c r="I464" s="3">
        <v>1.8440757431454349</v>
      </c>
      <c r="J464">
        <v>0</v>
      </c>
      <c r="K464">
        <v>0</v>
      </c>
    </row>
    <row r="465" spans="1:11" x14ac:dyDescent="0.2">
      <c r="A465" t="s">
        <v>1232</v>
      </c>
      <c r="B465" t="s">
        <v>9</v>
      </c>
      <c r="C465" s="1" t="s">
        <v>1233</v>
      </c>
      <c r="D465">
        <v>-123.924735090914</v>
      </c>
      <c r="E465">
        <v>1.24390243902439</v>
      </c>
      <c r="F465" s="2">
        <v>69.835418994496706</v>
      </c>
      <c r="G465">
        <v>1</v>
      </c>
      <c r="H465" s="3">
        <v>1.8440757431450623</v>
      </c>
      <c r="I465" s="3">
        <v>1.8440757431450623</v>
      </c>
      <c r="J465">
        <v>0</v>
      </c>
      <c r="K465">
        <v>0</v>
      </c>
    </row>
    <row r="466" spans="1:11" x14ac:dyDescent="0.2">
      <c r="A466" t="s">
        <v>1234</v>
      </c>
      <c r="B466" t="s">
        <v>9</v>
      </c>
      <c r="C466" s="1" t="s">
        <v>1235</v>
      </c>
      <c r="D466">
        <v>-122.488500572604</v>
      </c>
      <c r="E466">
        <v>1.25714285714285</v>
      </c>
      <c r="F466" s="2">
        <v>69.835418994478403</v>
      </c>
      <c r="G466">
        <v>1</v>
      </c>
      <c r="H466" s="3">
        <v>1.8440757431449484</v>
      </c>
      <c r="I466" s="3">
        <v>1.8440757431449484</v>
      </c>
      <c r="J466">
        <v>0</v>
      </c>
      <c r="K466">
        <v>0</v>
      </c>
    </row>
    <row r="467" spans="1:11" x14ac:dyDescent="0.2">
      <c r="A467" t="s">
        <v>1238</v>
      </c>
      <c r="B467" t="s">
        <v>1239</v>
      </c>
      <c r="C467" s="1" t="s">
        <v>1240</v>
      </c>
      <c r="D467">
        <v>-122.83173915968401</v>
      </c>
      <c r="E467">
        <v>3.6647196261682198</v>
      </c>
      <c r="F467" s="2">
        <v>3505</v>
      </c>
      <c r="G467">
        <v>0</v>
      </c>
      <c r="H467" s="3">
        <v>3.5446880223026773</v>
      </c>
      <c r="I467" s="3">
        <v>3.5446880223026773</v>
      </c>
      <c r="J467">
        <v>1</v>
      </c>
      <c r="K467">
        <v>8.2644628099173504E-3</v>
      </c>
    </row>
    <row r="468" spans="1:11" x14ac:dyDescent="0.2">
      <c r="A468" t="s">
        <v>1241</v>
      </c>
      <c r="B468" t="s">
        <v>9</v>
      </c>
      <c r="C468" s="1" t="s">
        <v>1242</v>
      </c>
      <c r="D468">
        <v>-123.485065292862</v>
      </c>
      <c r="E468">
        <v>1.0487804878048701</v>
      </c>
      <c r="F468" s="2">
        <v>69.835418994529903</v>
      </c>
      <c r="G468">
        <v>1</v>
      </c>
      <c r="H468" s="3">
        <v>1.8440757431452688</v>
      </c>
      <c r="I468" s="3">
        <v>1.8440757431452688</v>
      </c>
      <c r="J468">
        <v>0</v>
      </c>
      <c r="K468">
        <v>0</v>
      </c>
    </row>
    <row r="469" spans="1:11" x14ac:dyDescent="0.2">
      <c r="A469" t="s">
        <v>1245</v>
      </c>
      <c r="B469" t="s">
        <v>9</v>
      </c>
      <c r="C469" s="1" t="s">
        <v>1246</v>
      </c>
      <c r="D469">
        <v>-123.596097114825</v>
      </c>
      <c r="E469">
        <v>1.69767441860465</v>
      </c>
      <c r="F469" s="2">
        <v>69.835418994433297</v>
      </c>
      <c r="G469">
        <v>1</v>
      </c>
      <c r="H469" s="3">
        <v>1.8440757431446679</v>
      </c>
      <c r="I469" s="3">
        <v>1.8440757431446679</v>
      </c>
      <c r="J469">
        <v>0</v>
      </c>
      <c r="K469">
        <v>0</v>
      </c>
    </row>
    <row r="470" spans="1:11" x14ac:dyDescent="0.2">
      <c r="A470" t="s">
        <v>1247</v>
      </c>
      <c r="B470" t="s">
        <v>9</v>
      </c>
      <c r="C470" s="1" t="s">
        <v>1248</v>
      </c>
      <c r="D470">
        <v>-122.96197937935101</v>
      </c>
      <c r="E470">
        <v>1.0303030303030301</v>
      </c>
      <c r="F470" s="2">
        <v>122.90729111934399</v>
      </c>
      <c r="G470">
        <v>1</v>
      </c>
      <c r="H470" s="3">
        <v>2.0895776469139125</v>
      </c>
      <c r="I470" s="3">
        <v>2.0895776469139125</v>
      </c>
      <c r="J470">
        <v>0</v>
      </c>
      <c r="K470">
        <v>0</v>
      </c>
    </row>
    <row r="471" spans="1:11" x14ac:dyDescent="0.2">
      <c r="A471" t="s">
        <v>1252</v>
      </c>
      <c r="B471" t="s">
        <v>9</v>
      </c>
      <c r="C471" s="1" t="s">
        <v>1253</v>
      </c>
      <c r="D471">
        <v>-124.343428257955</v>
      </c>
      <c r="E471">
        <v>2.4615384615384599</v>
      </c>
      <c r="F471" s="2">
        <v>69.835418994465499</v>
      </c>
      <c r="G471">
        <v>1</v>
      </c>
      <c r="H471" s="3">
        <v>1.8440757431448682</v>
      </c>
      <c r="I471" s="3">
        <v>1.8440757431448682</v>
      </c>
      <c r="J471">
        <v>0</v>
      </c>
      <c r="K471">
        <v>0</v>
      </c>
    </row>
    <row r="472" spans="1:11" x14ac:dyDescent="0.2">
      <c r="A472" t="s">
        <v>1256</v>
      </c>
      <c r="B472" t="s">
        <v>9</v>
      </c>
      <c r="C472" s="1" t="s">
        <v>1257</v>
      </c>
      <c r="D472">
        <v>-122.810697151458</v>
      </c>
      <c r="E472">
        <v>4.2013422818791897</v>
      </c>
      <c r="F472" s="2">
        <v>938.90330107681996</v>
      </c>
      <c r="G472">
        <v>0</v>
      </c>
      <c r="H472" s="3">
        <v>2.9726208659921265</v>
      </c>
      <c r="I472" s="3">
        <v>2.9726208659921265</v>
      </c>
      <c r="J472">
        <v>0</v>
      </c>
      <c r="K472">
        <v>0</v>
      </c>
    </row>
    <row r="473" spans="1:11" x14ac:dyDescent="0.2">
      <c r="A473" t="s">
        <v>1258</v>
      </c>
      <c r="B473" t="s">
        <v>9</v>
      </c>
      <c r="C473" s="1" t="s">
        <v>1259</v>
      </c>
      <c r="D473">
        <v>-122.59705296259099</v>
      </c>
      <c r="E473">
        <v>4.0641025641025603</v>
      </c>
      <c r="F473" s="2">
        <v>238.76692991941599</v>
      </c>
      <c r="G473">
        <v>1</v>
      </c>
      <c r="H473" s="3">
        <v>2.3779741752710968</v>
      </c>
      <c r="I473" s="3">
        <v>2.3779741752710968</v>
      </c>
      <c r="J473">
        <v>0</v>
      </c>
      <c r="K473">
        <v>0</v>
      </c>
    </row>
    <row r="474" spans="1:11" x14ac:dyDescent="0.2">
      <c r="A474" t="s">
        <v>1262</v>
      </c>
      <c r="B474" t="s">
        <v>9</v>
      </c>
      <c r="C474" s="1" t="s">
        <v>1263</v>
      </c>
      <c r="D474">
        <v>-124.36712152698099</v>
      </c>
      <c r="E474">
        <v>3.6666666666666599</v>
      </c>
      <c r="F474" s="2">
        <v>122.166234576554</v>
      </c>
      <c r="G474">
        <v>1</v>
      </c>
      <c r="H474" s="3">
        <v>2.0869511882027765</v>
      </c>
      <c r="I474" s="3">
        <v>2.0869511882027765</v>
      </c>
      <c r="J474">
        <v>0</v>
      </c>
      <c r="K474">
        <v>0</v>
      </c>
    </row>
    <row r="475" spans="1:11" x14ac:dyDescent="0.2">
      <c r="A475" t="s">
        <v>1264</v>
      </c>
      <c r="B475" t="s">
        <v>9</v>
      </c>
      <c r="C475" s="1" t="s">
        <v>1265</v>
      </c>
      <c r="D475">
        <v>-120.14266232232499</v>
      </c>
      <c r="E475">
        <v>1.1000000000000001</v>
      </c>
      <c r="F475" s="2">
        <v>69.835418994387595</v>
      </c>
      <c r="G475">
        <v>1</v>
      </c>
      <c r="H475" s="3">
        <v>1.8440757431443837</v>
      </c>
      <c r="I475" s="3">
        <v>1.8440757431443837</v>
      </c>
      <c r="J475">
        <v>0</v>
      </c>
      <c r="K475">
        <v>0</v>
      </c>
    </row>
    <row r="476" spans="1:11" x14ac:dyDescent="0.2">
      <c r="A476" t="s">
        <v>1268</v>
      </c>
      <c r="B476" t="s">
        <v>9</v>
      </c>
      <c r="C476" s="1" t="s">
        <v>1269</v>
      </c>
      <c r="D476">
        <v>-122.70833781429999</v>
      </c>
      <c r="E476">
        <v>3.7804878048780401</v>
      </c>
      <c r="F476" s="2">
        <v>135.50636886977301</v>
      </c>
      <c r="G476">
        <v>1</v>
      </c>
      <c r="H476" s="3">
        <v>2.1319597077565238</v>
      </c>
      <c r="I476" s="3">
        <v>2.1319597077565238</v>
      </c>
      <c r="J476">
        <v>0</v>
      </c>
      <c r="K476">
        <v>0</v>
      </c>
    </row>
    <row r="477" spans="1:11" x14ac:dyDescent="0.2">
      <c r="A477" t="s">
        <v>1270</v>
      </c>
      <c r="B477" t="s">
        <v>9</v>
      </c>
      <c r="C477" s="1" t="s">
        <v>1271</v>
      </c>
      <c r="D477">
        <v>-123.328215901085</v>
      </c>
      <c r="E477">
        <v>3.0597014925373101</v>
      </c>
      <c r="F477" s="2">
        <v>121.350842691097</v>
      </c>
      <c r="G477">
        <v>1</v>
      </c>
      <c r="H477" s="3">
        <v>2.0840427965296979</v>
      </c>
      <c r="I477" s="3">
        <v>2.0840427965296979</v>
      </c>
      <c r="J477">
        <v>0</v>
      </c>
      <c r="K477">
        <v>0</v>
      </c>
    </row>
    <row r="478" spans="1:11" x14ac:dyDescent="0.2">
      <c r="A478" t="s">
        <v>1272</v>
      </c>
      <c r="B478" t="s">
        <v>9</v>
      </c>
      <c r="C478" s="1" t="s">
        <v>1273</v>
      </c>
      <c r="D478">
        <v>-121.554766424116</v>
      </c>
      <c r="E478">
        <v>1.22448979591836</v>
      </c>
      <c r="F478" s="2">
        <v>88.994600567393704</v>
      </c>
      <c r="G478">
        <v>1</v>
      </c>
      <c r="H478" s="3">
        <v>1.9493636581626603</v>
      </c>
      <c r="I478" s="3">
        <v>1.9493636581626603</v>
      </c>
      <c r="J478">
        <v>0</v>
      </c>
      <c r="K478">
        <v>0</v>
      </c>
    </row>
    <row r="479" spans="1:11" x14ac:dyDescent="0.2">
      <c r="A479" t="s">
        <v>1274</v>
      </c>
      <c r="B479" t="s">
        <v>9</v>
      </c>
      <c r="C479" s="1" t="s">
        <v>1275</v>
      </c>
      <c r="D479">
        <v>-120.645768145406</v>
      </c>
      <c r="E479">
        <v>1.9186991869918699</v>
      </c>
      <c r="F479" s="2">
        <v>2362.0194122922499</v>
      </c>
      <c r="G479">
        <v>0</v>
      </c>
      <c r="H479" s="3">
        <v>3.3732834625479282</v>
      </c>
      <c r="I479" s="3">
        <v>3.3732834625479282</v>
      </c>
      <c r="J479">
        <v>0</v>
      </c>
      <c r="K479">
        <v>0</v>
      </c>
    </row>
    <row r="480" spans="1:11" x14ac:dyDescent="0.2">
      <c r="A480" t="s">
        <v>1276</v>
      </c>
      <c r="B480" t="s">
        <v>9</v>
      </c>
      <c r="C480" s="1" t="s">
        <v>1277</v>
      </c>
      <c r="D480">
        <v>-120.053899773061</v>
      </c>
      <c r="E480">
        <v>1.11422413793103</v>
      </c>
      <c r="F480" s="2">
        <v>863.33109692268602</v>
      </c>
      <c r="G480">
        <v>0</v>
      </c>
      <c r="H480" s="3">
        <v>2.9361773843476189</v>
      </c>
      <c r="I480" s="3">
        <v>2.9361773843476189</v>
      </c>
      <c r="J480">
        <v>0</v>
      </c>
      <c r="K480">
        <v>0</v>
      </c>
    </row>
    <row r="481" spans="1:11" x14ac:dyDescent="0.2">
      <c r="A481" t="s">
        <v>1278</v>
      </c>
      <c r="B481" t="s">
        <v>9</v>
      </c>
      <c r="C481" s="1" t="s">
        <v>1279</v>
      </c>
      <c r="D481">
        <v>-120.038974424849</v>
      </c>
      <c r="E481">
        <v>3.0320699708454799</v>
      </c>
      <c r="F481" s="2">
        <v>771.200464889263</v>
      </c>
      <c r="G481">
        <v>0</v>
      </c>
      <c r="H481" s="3">
        <v>2.8871672826929857</v>
      </c>
      <c r="I481" s="3">
        <v>2.8871672826929857</v>
      </c>
      <c r="J481">
        <v>0</v>
      </c>
      <c r="K481">
        <v>0</v>
      </c>
    </row>
    <row r="482" spans="1:11" x14ac:dyDescent="0.2">
      <c r="A482" t="s">
        <v>1280</v>
      </c>
      <c r="B482" t="s">
        <v>9</v>
      </c>
      <c r="C482" s="1" t="s">
        <v>1281</v>
      </c>
      <c r="D482">
        <v>-120.335073930352</v>
      </c>
      <c r="E482">
        <v>1.10948905109489</v>
      </c>
      <c r="F482" s="2">
        <v>340.941646986271</v>
      </c>
      <c r="G482">
        <v>0</v>
      </c>
      <c r="H482" s="3">
        <v>2.5326800547683099</v>
      </c>
      <c r="I482" s="3">
        <v>2.5326800547683099</v>
      </c>
      <c r="J482">
        <v>0</v>
      </c>
      <c r="K482">
        <v>0</v>
      </c>
    </row>
    <row r="483" spans="1:11" x14ac:dyDescent="0.2">
      <c r="A483" t="s">
        <v>1292</v>
      </c>
      <c r="B483" t="s">
        <v>9</v>
      </c>
      <c r="C483" s="1" t="s">
        <v>1293</v>
      </c>
      <c r="D483">
        <v>-120.930770466016</v>
      </c>
      <c r="E483">
        <v>1.0454545454545401</v>
      </c>
      <c r="F483" s="2">
        <v>69.835418994379793</v>
      </c>
      <c r="G483">
        <v>1</v>
      </c>
      <c r="H483" s="3">
        <v>1.8440757431443353</v>
      </c>
      <c r="I483" s="3">
        <v>1.8440757431443353</v>
      </c>
      <c r="J483">
        <v>0</v>
      </c>
      <c r="K483">
        <v>0</v>
      </c>
    </row>
    <row r="484" spans="1:11" x14ac:dyDescent="0.2">
      <c r="A484" t="s">
        <v>1294</v>
      </c>
      <c r="B484" t="s">
        <v>9</v>
      </c>
      <c r="C484" s="1" t="s">
        <v>1295</v>
      </c>
      <c r="D484">
        <v>-119.618019219871</v>
      </c>
      <c r="E484">
        <v>3.6097560975609699</v>
      </c>
      <c r="F484" s="2">
        <v>563.10807788505099</v>
      </c>
      <c r="G484">
        <v>0</v>
      </c>
      <c r="H484" s="3">
        <v>2.7505917574169105</v>
      </c>
      <c r="I484" s="3">
        <v>2.7505917574169105</v>
      </c>
      <c r="J484">
        <v>0</v>
      </c>
      <c r="K484">
        <v>0</v>
      </c>
    </row>
    <row r="485" spans="1:11" x14ac:dyDescent="0.2">
      <c r="A485" t="s">
        <v>1300</v>
      </c>
      <c r="B485" t="s">
        <v>9</v>
      </c>
      <c r="C485" s="1" t="s">
        <v>1301</v>
      </c>
      <c r="D485">
        <v>-119.526123931111</v>
      </c>
      <c r="E485">
        <v>1.35</v>
      </c>
      <c r="F485" s="2">
        <v>113.83198320874899</v>
      </c>
      <c r="G485">
        <v>1</v>
      </c>
      <c r="H485" s="3">
        <v>2.0562643023011034</v>
      </c>
      <c r="I485" s="3">
        <v>2.0562643023011034</v>
      </c>
      <c r="J485">
        <v>0</v>
      </c>
      <c r="K485">
        <v>0</v>
      </c>
    </row>
    <row r="486" spans="1:11" x14ac:dyDescent="0.2">
      <c r="A486" t="s">
        <v>1304</v>
      </c>
      <c r="B486" t="s">
        <v>9</v>
      </c>
      <c r="C486" s="1" t="s">
        <v>1305</v>
      </c>
      <c r="D486">
        <v>-123.859951963873</v>
      </c>
      <c r="E486">
        <v>3.8444444444444401</v>
      </c>
      <c r="F486" s="2">
        <v>69.835418994518903</v>
      </c>
      <c r="G486">
        <v>1</v>
      </c>
      <c r="H486" s="3">
        <v>1.8440757431452004</v>
      </c>
      <c r="I486" s="3">
        <v>1.8440757431452004</v>
      </c>
      <c r="J486">
        <v>0</v>
      </c>
      <c r="K486">
        <v>0</v>
      </c>
    </row>
    <row r="487" spans="1:11" x14ac:dyDescent="0.2">
      <c r="A487" t="s">
        <v>1306</v>
      </c>
      <c r="B487" t="s">
        <v>9</v>
      </c>
      <c r="C487" s="1" t="s">
        <v>1307</v>
      </c>
      <c r="D487">
        <v>-121.609455382432</v>
      </c>
      <c r="E487">
        <v>1.44444444444444</v>
      </c>
      <c r="F487" s="2">
        <v>173.54587908366901</v>
      </c>
      <c r="G487">
        <v>1</v>
      </c>
      <c r="H487" s="3">
        <v>2.2394143056336411</v>
      </c>
      <c r="I487" s="3">
        <v>2.2394143056336411</v>
      </c>
      <c r="J487">
        <v>0</v>
      </c>
      <c r="K487">
        <v>0</v>
      </c>
    </row>
    <row r="488" spans="1:11" x14ac:dyDescent="0.2">
      <c r="A488" t="s">
        <v>1308</v>
      </c>
      <c r="B488" t="s">
        <v>9</v>
      </c>
      <c r="C488" s="1" t="s">
        <v>1309</v>
      </c>
      <c r="D488">
        <v>-120.151399697784</v>
      </c>
      <c r="E488">
        <v>3.6764705882352899</v>
      </c>
      <c r="F488" s="2">
        <v>125.99528977955499</v>
      </c>
      <c r="G488">
        <v>1</v>
      </c>
      <c r="H488" s="3">
        <v>2.1003543097129262</v>
      </c>
      <c r="I488" s="3">
        <v>2.1003543097129262</v>
      </c>
      <c r="J488">
        <v>0</v>
      </c>
      <c r="K488">
        <v>0</v>
      </c>
    </row>
    <row r="489" spans="1:11" x14ac:dyDescent="0.2">
      <c r="A489" t="s">
        <v>1310</v>
      </c>
      <c r="B489" t="s">
        <v>9</v>
      </c>
      <c r="C489" s="1" t="s">
        <v>1311</v>
      </c>
      <c r="D489">
        <v>-121.26781234440701</v>
      </c>
      <c r="E489">
        <v>1.0243902439024299</v>
      </c>
      <c r="F489" s="2">
        <v>69.835418994569395</v>
      </c>
      <c r="G489">
        <v>1</v>
      </c>
      <c r="H489" s="3">
        <v>1.8440757431455144</v>
      </c>
      <c r="I489" s="3">
        <v>1.8440757431455144</v>
      </c>
      <c r="J489">
        <v>0</v>
      </c>
      <c r="K489">
        <v>0</v>
      </c>
    </row>
    <row r="490" spans="1:11" x14ac:dyDescent="0.2">
      <c r="A490" t="s">
        <v>1314</v>
      </c>
      <c r="B490" t="s">
        <v>9</v>
      </c>
      <c r="C490" s="1" t="s">
        <v>1315</v>
      </c>
      <c r="D490">
        <v>-121.214184710143</v>
      </c>
      <c r="E490">
        <v>1.12345679012345</v>
      </c>
      <c r="F490" s="2">
        <v>209.50625698347801</v>
      </c>
      <c r="G490">
        <v>1</v>
      </c>
      <c r="H490" s="3">
        <v>2.3211969978646998</v>
      </c>
      <c r="I490" s="3">
        <v>2.3211969978646998</v>
      </c>
      <c r="J490">
        <v>0</v>
      </c>
      <c r="K490">
        <v>0</v>
      </c>
    </row>
    <row r="491" spans="1:11" x14ac:dyDescent="0.2">
      <c r="A491" t="s">
        <v>1318</v>
      </c>
      <c r="B491" t="s">
        <v>9</v>
      </c>
      <c r="C491">
        <v>40.095663261178203</v>
      </c>
      <c r="D491">
        <v>-122.06460264394801</v>
      </c>
      <c r="E491">
        <v>1.0825688073394399</v>
      </c>
      <c r="F491" s="2">
        <v>209.50113073609199</v>
      </c>
      <c r="G491">
        <v>1</v>
      </c>
      <c r="H491" s="3">
        <v>2.3211863713172067</v>
      </c>
      <c r="I491" s="3">
        <v>2.3211863713172067</v>
      </c>
      <c r="J491">
        <v>0</v>
      </c>
      <c r="K491">
        <v>0</v>
      </c>
    </row>
    <row r="492" spans="1:11" x14ac:dyDescent="0.2">
      <c r="A492" t="s">
        <v>1319</v>
      </c>
      <c r="B492" t="s">
        <v>9</v>
      </c>
      <c r="C492" s="1" t="s">
        <v>1320</v>
      </c>
      <c r="D492">
        <v>-122.69830251014901</v>
      </c>
      <c r="E492">
        <v>3.6666666666666599</v>
      </c>
      <c r="F492" s="2">
        <v>523.40272487221603</v>
      </c>
      <c r="G492">
        <v>0</v>
      </c>
      <c r="H492" s="3">
        <v>2.7188359792780443</v>
      </c>
      <c r="I492" s="3">
        <v>2.7188359792780443</v>
      </c>
      <c r="J492">
        <v>0</v>
      </c>
      <c r="K492">
        <v>0</v>
      </c>
    </row>
    <row r="493" spans="1:11" x14ac:dyDescent="0.2">
      <c r="A493" t="s">
        <v>1334</v>
      </c>
      <c r="B493" t="s">
        <v>9</v>
      </c>
      <c r="C493" s="1" t="s">
        <v>1335</v>
      </c>
      <c r="D493">
        <v>-120.080033461951</v>
      </c>
      <c r="E493">
        <v>2.1860465116279002</v>
      </c>
      <c r="F493" s="2">
        <v>69.835418994427798</v>
      </c>
      <c r="G493">
        <v>1</v>
      </c>
      <c r="H493" s="3">
        <v>1.8440757431446337</v>
      </c>
      <c r="I493" s="3">
        <v>1.8440757431446337</v>
      </c>
      <c r="J493">
        <v>0</v>
      </c>
      <c r="K493">
        <v>0</v>
      </c>
    </row>
    <row r="494" spans="1:11" x14ac:dyDescent="0.2">
      <c r="A494" t="s">
        <v>1336</v>
      </c>
      <c r="B494" t="s">
        <v>9</v>
      </c>
      <c r="C494" s="1" t="s">
        <v>1337</v>
      </c>
      <c r="D494">
        <v>-118.770044109856</v>
      </c>
      <c r="E494">
        <v>1.4117647058823499</v>
      </c>
      <c r="F494" s="2">
        <v>121.172519651267</v>
      </c>
      <c r="G494">
        <v>1</v>
      </c>
      <c r="H494" s="3">
        <v>2.083404138666777</v>
      </c>
      <c r="I494" s="3">
        <v>2.083404138666777</v>
      </c>
      <c r="J494">
        <v>0</v>
      </c>
      <c r="K494">
        <v>0</v>
      </c>
    </row>
    <row r="495" spans="1:11" x14ac:dyDescent="0.2">
      <c r="A495" t="s">
        <v>1338</v>
      </c>
      <c r="B495" t="s">
        <v>9</v>
      </c>
      <c r="C495" s="1" t="s">
        <v>1339</v>
      </c>
      <c r="D495">
        <v>-119.87539757549099</v>
      </c>
      <c r="E495">
        <v>3.3853541416566602</v>
      </c>
      <c r="F495" s="2">
        <v>2503.0397296390001</v>
      </c>
      <c r="G495">
        <v>0</v>
      </c>
      <c r="H495" s="3">
        <v>3.3984677430265413</v>
      </c>
      <c r="I495" s="3">
        <v>3.3984677430265413</v>
      </c>
      <c r="J495">
        <v>0</v>
      </c>
      <c r="K495">
        <v>0</v>
      </c>
    </row>
    <row r="496" spans="1:11" x14ac:dyDescent="0.2">
      <c r="A496" t="s">
        <v>1351</v>
      </c>
      <c r="B496" t="s">
        <v>9</v>
      </c>
      <c r="C496" s="1" t="s">
        <v>1352</v>
      </c>
      <c r="D496">
        <v>-121.978607952923</v>
      </c>
      <c r="E496">
        <v>1.3333333333333299</v>
      </c>
      <c r="F496" s="2">
        <v>69.835418994380703</v>
      </c>
      <c r="G496">
        <v>1</v>
      </c>
      <c r="H496" s="3">
        <v>1.8440757431443409</v>
      </c>
      <c r="I496" s="3">
        <v>1.8440757431443409</v>
      </c>
      <c r="J496">
        <v>0</v>
      </c>
      <c r="K496">
        <v>0</v>
      </c>
    </row>
    <row r="497" spans="1:11" x14ac:dyDescent="0.2">
      <c r="A497" t="s">
        <v>1353</v>
      </c>
      <c r="B497" t="s">
        <v>9</v>
      </c>
      <c r="C497" s="1" t="s">
        <v>1354</v>
      </c>
      <c r="D497">
        <v>-122.85669290099401</v>
      </c>
      <c r="E497">
        <v>1.0874999999999999</v>
      </c>
      <c r="F497" s="2">
        <v>144.615026579111</v>
      </c>
      <c r="G497">
        <v>1</v>
      </c>
      <c r="H497" s="3">
        <v>2.1602134217367284</v>
      </c>
      <c r="I497" s="3">
        <v>2.1602134217367284</v>
      </c>
      <c r="J497">
        <v>0</v>
      </c>
      <c r="K497">
        <v>0</v>
      </c>
    </row>
    <row r="498" spans="1:11" x14ac:dyDescent="0.2">
      <c r="A498" t="s">
        <v>1361</v>
      </c>
      <c r="B498" t="s">
        <v>9</v>
      </c>
      <c r="C498" s="1" t="s">
        <v>1362</v>
      </c>
      <c r="D498">
        <v>-122.42543835888399</v>
      </c>
      <c r="E498">
        <v>1.77184466019417</v>
      </c>
      <c r="F498" s="2">
        <v>411.60621353008997</v>
      </c>
      <c r="G498">
        <v>0</v>
      </c>
      <c r="H498" s="3">
        <v>2.6144819221678079</v>
      </c>
      <c r="I498" s="3">
        <v>2.6144819221678079</v>
      </c>
      <c r="J498">
        <v>0</v>
      </c>
      <c r="K498">
        <v>0</v>
      </c>
    </row>
    <row r="499" spans="1:11" x14ac:dyDescent="0.2">
      <c r="A499" t="s">
        <v>1363</v>
      </c>
      <c r="B499" t="s">
        <v>9</v>
      </c>
      <c r="C499" s="1" t="s">
        <v>1364</v>
      </c>
      <c r="D499">
        <v>-121.91806443989</v>
      </c>
      <c r="E499">
        <v>2.4750000000000001</v>
      </c>
      <c r="F499" s="2">
        <v>69.835418994441596</v>
      </c>
      <c r="G499">
        <v>1</v>
      </c>
      <c r="H499" s="3">
        <v>1.8440757431447197</v>
      </c>
      <c r="I499" s="3">
        <v>1.8440757431447197</v>
      </c>
      <c r="J499">
        <v>0</v>
      </c>
      <c r="K499">
        <v>0</v>
      </c>
    </row>
    <row r="500" spans="1:11" x14ac:dyDescent="0.2">
      <c r="A500" t="s">
        <v>1367</v>
      </c>
      <c r="B500" t="s">
        <v>9</v>
      </c>
      <c r="C500">
        <v>38.865451239259201</v>
      </c>
      <c r="D500">
        <v>-120.915307428345</v>
      </c>
      <c r="E500">
        <v>2.3333333333333299</v>
      </c>
      <c r="F500" s="2">
        <v>69.835418994326105</v>
      </c>
      <c r="G500">
        <v>1</v>
      </c>
      <c r="H500" s="3">
        <v>1.8440757431440014</v>
      </c>
      <c r="I500" s="3">
        <v>1.8440757431440014</v>
      </c>
      <c r="J500">
        <v>0</v>
      </c>
      <c r="K500">
        <v>0</v>
      </c>
    </row>
    <row r="501" spans="1:11" x14ac:dyDescent="0.2">
      <c r="A501" t="s">
        <v>1368</v>
      </c>
      <c r="B501" t="s">
        <v>9</v>
      </c>
      <c r="C501" s="1" t="s">
        <v>1369</v>
      </c>
      <c r="D501">
        <v>-120.327513540399</v>
      </c>
      <c r="E501">
        <v>1.1428571428571399</v>
      </c>
      <c r="F501" s="2">
        <v>69.8354189944328</v>
      </c>
      <c r="G501">
        <v>1</v>
      </c>
      <c r="H501" s="3">
        <v>1.8440757431446648</v>
      </c>
      <c r="I501" s="3">
        <v>1.8440757431446648</v>
      </c>
      <c r="J501">
        <v>0</v>
      </c>
      <c r="K501">
        <v>0</v>
      </c>
    </row>
    <row r="502" spans="1:11" x14ac:dyDescent="0.2">
      <c r="A502" t="s">
        <v>1372</v>
      </c>
      <c r="B502" t="s">
        <v>9</v>
      </c>
      <c r="C502" s="1" t="s">
        <v>1373</v>
      </c>
      <c r="D502">
        <v>-120.261706757669</v>
      </c>
      <c r="E502">
        <v>3.31111111111111</v>
      </c>
      <c r="F502" s="2">
        <v>72.050288726632004</v>
      </c>
      <c r="G502">
        <v>1</v>
      </c>
      <c r="H502" s="3">
        <v>1.8576357254988189</v>
      </c>
      <c r="I502" s="3">
        <v>1.8576357254988189</v>
      </c>
      <c r="J502">
        <v>0</v>
      </c>
      <c r="K502">
        <v>0</v>
      </c>
    </row>
    <row r="503" spans="1:11" x14ac:dyDescent="0.2">
      <c r="A503" t="s">
        <v>1374</v>
      </c>
      <c r="B503" t="s">
        <v>9</v>
      </c>
      <c r="C503" s="1" t="s">
        <v>1375</v>
      </c>
      <c r="D503">
        <v>-118.682945398177</v>
      </c>
      <c r="E503">
        <v>1.09756097560975</v>
      </c>
      <c r="F503" s="2">
        <v>69.835418994458493</v>
      </c>
      <c r="G503">
        <v>1</v>
      </c>
      <c r="H503" s="3">
        <v>1.8440757431448247</v>
      </c>
      <c r="I503" s="3">
        <v>1.8440757431448247</v>
      </c>
      <c r="J503">
        <v>0</v>
      </c>
      <c r="K503">
        <v>0</v>
      </c>
    </row>
    <row r="504" spans="1:11" x14ac:dyDescent="0.2">
      <c r="A504" t="s">
        <v>1378</v>
      </c>
      <c r="B504" t="s">
        <v>9</v>
      </c>
      <c r="C504" s="1" t="s">
        <v>1379</v>
      </c>
      <c r="D504">
        <v>-119.22644313162</v>
      </c>
      <c r="E504">
        <v>2.22115384615384</v>
      </c>
      <c r="F504" s="2">
        <v>195.28547362314899</v>
      </c>
      <c r="G504">
        <v>1</v>
      </c>
      <c r="H504" s="3">
        <v>2.2906699393455043</v>
      </c>
      <c r="I504" s="3">
        <v>2.2906699393455043</v>
      </c>
      <c r="J504">
        <v>0</v>
      </c>
      <c r="K504">
        <v>0</v>
      </c>
    </row>
    <row r="505" spans="1:11" x14ac:dyDescent="0.2">
      <c r="A505" t="s">
        <v>1380</v>
      </c>
      <c r="B505" t="s">
        <v>9</v>
      </c>
      <c r="C505" s="1" t="s">
        <v>1381</v>
      </c>
      <c r="D505">
        <v>-120.247894244542</v>
      </c>
      <c r="E505">
        <v>2.13953488372093</v>
      </c>
      <c r="F505" s="2">
        <v>69.835418994509695</v>
      </c>
      <c r="G505">
        <v>1</v>
      </c>
      <c r="H505" s="3">
        <v>1.8440757431451431</v>
      </c>
      <c r="I505" s="3">
        <v>1.8440757431451431</v>
      </c>
      <c r="J505">
        <v>0</v>
      </c>
      <c r="K505">
        <v>0</v>
      </c>
    </row>
    <row r="506" spans="1:11" x14ac:dyDescent="0.2">
      <c r="A506" t="s">
        <v>1382</v>
      </c>
      <c r="B506" t="s">
        <v>9</v>
      </c>
      <c r="C506" s="1" t="s">
        <v>1383</v>
      </c>
      <c r="D506">
        <v>-120.901700575894</v>
      </c>
      <c r="E506">
        <v>1.3625</v>
      </c>
      <c r="F506" s="2">
        <v>138.02837405995299</v>
      </c>
      <c r="G506">
        <v>1</v>
      </c>
      <c r="H506" s="3">
        <v>2.139968372133199</v>
      </c>
      <c r="I506" s="3">
        <v>2.139968372133199</v>
      </c>
      <c r="J506">
        <v>0</v>
      </c>
      <c r="K506">
        <v>0</v>
      </c>
    </row>
    <row r="507" spans="1:11" x14ac:dyDescent="0.2">
      <c r="A507" t="s">
        <v>1386</v>
      </c>
      <c r="B507" t="s">
        <v>9</v>
      </c>
      <c r="C507" s="1" t="s">
        <v>1387</v>
      </c>
      <c r="D507">
        <v>-119.619603469129</v>
      </c>
      <c r="E507">
        <v>3.9534883720930201</v>
      </c>
      <c r="F507" s="2">
        <v>69.835418994459403</v>
      </c>
      <c r="G507">
        <v>1</v>
      </c>
      <c r="H507" s="3">
        <v>1.8440757431448302</v>
      </c>
      <c r="I507" s="3">
        <v>1.8440757431448302</v>
      </c>
      <c r="J507">
        <v>0</v>
      </c>
      <c r="K507">
        <v>0</v>
      </c>
    </row>
    <row r="508" spans="1:11" x14ac:dyDescent="0.2">
      <c r="A508" t="s">
        <v>1388</v>
      </c>
      <c r="B508" t="s">
        <v>1389</v>
      </c>
      <c r="C508" s="1" t="s">
        <v>1390</v>
      </c>
      <c r="D508">
        <v>-121.916229685601</v>
      </c>
      <c r="E508">
        <v>1.07692307692307</v>
      </c>
      <c r="F508" s="2">
        <v>492</v>
      </c>
      <c r="G508">
        <v>0</v>
      </c>
      <c r="H508" s="3">
        <v>2.6919651027673601</v>
      </c>
      <c r="I508" s="3">
        <v>2.6919651027673601</v>
      </c>
      <c r="J508">
        <v>2</v>
      </c>
      <c r="K508">
        <v>1</v>
      </c>
    </row>
    <row r="509" spans="1:11" x14ac:dyDescent="0.2">
      <c r="A509" t="s">
        <v>1391</v>
      </c>
      <c r="B509" t="s">
        <v>9</v>
      </c>
      <c r="C509" s="1" t="s">
        <v>1392</v>
      </c>
      <c r="D509">
        <v>-120.014578620028</v>
      </c>
      <c r="E509">
        <v>1.15094339622641</v>
      </c>
      <c r="F509" s="2">
        <v>214.66998965847301</v>
      </c>
      <c r="G509">
        <v>1</v>
      </c>
      <c r="H509" s="3">
        <v>2.3317713353691953</v>
      </c>
      <c r="I509" s="3">
        <v>2.3317713353691953</v>
      </c>
      <c r="J509">
        <v>0</v>
      </c>
      <c r="K509">
        <v>0</v>
      </c>
    </row>
    <row r="510" spans="1:11" x14ac:dyDescent="0.2">
      <c r="A510" t="s">
        <v>1398</v>
      </c>
      <c r="B510" t="s">
        <v>9</v>
      </c>
      <c r="C510" s="1" t="s">
        <v>1399</v>
      </c>
      <c r="D510">
        <v>-122.33839884052099</v>
      </c>
      <c r="E510">
        <v>1.15384615384615</v>
      </c>
      <c r="F510" s="2">
        <v>69.835418994394601</v>
      </c>
      <c r="G510">
        <v>1</v>
      </c>
      <c r="H510" s="3">
        <v>1.8440757431444272</v>
      </c>
      <c r="I510" s="3">
        <v>1.8440757431444272</v>
      </c>
      <c r="J510">
        <v>0</v>
      </c>
      <c r="K510">
        <v>0</v>
      </c>
    </row>
    <row r="511" spans="1:11" x14ac:dyDescent="0.2">
      <c r="A511" t="s">
        <v>1400</v>
      </c>
      <c r="B511" t="s">
        <v>9</v>
      </c>
      <c r="C511" s="1" t="s">
        <v>1401</v>
      </c>
      <c r="D511">
        <v>-120.58102400570699</v>
      </c>
      <c r="E511">
        <v>1.25757575757575</v>
      </c>
      <c r="F511" s="2">
        <v>120.90147336774</v>
      </c>
      <c r="G511">
        <v>1</v>
      </c>
      <c r="H511" s="3">
        <v>2.0824315934296749</v>
      </c>
      <c r="I511" s="3">
        <v>2.0824315934296749</v>
      </c>
      <c r="J511">
        <v>0</v>
      </c>
      <c r="K511">
        <v>0</v>
      </c>
    </row>
    <row r="512" spans="1:11" x14ac:dyDescent="0.2">
      <c r="A512" t="s">
        <v>1402</v>
      </c>
      <c r="B512" t="s">
        <v>9</v>
      </c>
      <c r="C512" s="1" t="s">
        <v>1403</v>
      </c>
      <c r="D512">
        <v>-122.771044630635</v>
      </c>
      <c r="E512">
        <v>3.8048780487804801</v>
      </c>
      <c r="F512" s="2">
        <v>69.835418994466295</v>
      </c>
      <c r="G512">
        <v>1</v>
      </c>
      <c r="H512" s="3">
        <v>1.8440757431448731</v>
      </c>
      <c r="I512" s="3">
        <v>1.8440757431448731</v>
      </c>
      <c r="J512">
        <v>0</v>
      </c>
      <c r="K512">
        <v>0</v>
      </c>
    </row>
    <row r="513" spans="1:11" x14ac:dyDescent="0.2">
      <c r="A513" t="s">
        <v>1406</v>
      </c>
      <c r="B513" t="s">
        <v>9</v>
      </c>
      <c r="C513" s="1" t="s">
        <v>1407</v>
      </c>
      <c r="D513">
        <v>-123.76776810568001</v>
      </c>
      <c r="E513">
        <v>3.9750000000000001</v>
      </c>
      <c r="F513" s="2">
        <v>69.835418994526194</v>
      </c>
      <c r="G513">
        <v>1</v>
      </c>
      <c r="H513" s="3">
        <v>1.8440757431452457</v>
      </c>
      <c r="I513" s="3">
        <v>1.8440757431452457</v>
      </c>
      <c r="J513">
        <v>0</v>
      </c>
      <c r="K513">
        <v>0</v>
      </c>
    </row>
    <row r="514" spans="1:11" x14ac:dyDescent="0.2">
      <c r="A514" t="s">
        <v>1408</v>
      </c>
      <c r="B514" t="s">
        <v>9</v>
      </c>
      <c r="C514" s="1" t="s">
        <v>1409</v>
      </c>
      <c r="D514">
        <v>-119.625720817873</v>
      </c>
      <c r="E514">
        <v>3.1951219512195101</v>
      </c>
      <c r="F514" s="2">
        <v>190.47407310125899</v>
      </c>
      <c r="G514">
        <v>1</v>
      </c>
      <c r="H514" s="3">
        <v>2.2798358688549034</v>
      </c>
      <c r="I514" s="3">
        <v>2.2798358688549034</v>
      </c>
      <c r="J514">
        <v>0</v>
      </c>
      <c r="K514">
        <v>0</v>
      </c>
    </row>
    <row r="515" spans="1:11" x14ac:dyDescent="0.2">
      <c r="A515" t="s">
        <v>1412</v>
      </c>
      <c r="B515" t="s">
        <v>9</v>
      </c>
      <c r="C515" s="1" t="s">
        <v>1413</v>
      </c>
      <c r="D515">
        <v>-118.76813057503701</v>
      </c>
      <c r="E515">
        <v>1.57407407407407</v>
      </c>
      <c r="F515" s="2">
        <v>94.129907953557293</v>
      </c>
      <c r="G515">
        <v>1</v>
      </c>
      <c r="H515" s="3">
        <v>1.9737276340063989</v>
      </c>
      <c r="I515" s="3">
        <v>1.9737276340063989</v>
      </c>
      <c r="J515">
        <v>0</v>
      </c>
      <c r="K515">
        <v>0</v>
      </c>
    </row>
    <row r="516" spans="1:11" x14ac:dyDescent="0.2">
      <c r="A516" t="s">
        <v>1414</v>
      </c>
      <c r="B516" t="s">
        <v>9</v>
      </c>
      <c r="C516" s="1" t="s">
        <v>1415</v>
      </c>
      <c r="D516">
        <v>-118.890969029956</v>
      </c>
      <c r="E516">
        <v>1.65333333333333</v>
      </c>
      <c r="F516" s="2">
        <v>135.051768721359</v>
      </c>
      <c r="G516">
        <v>1</v>
      </c>
      <c r="H516" s="3">
        <v>2.1305002763494318</v>
      </c>
      <c r="I516" s="3">
        <v>2.1305002763494318</v>
      </c>
      <c r="J516">
        <v>0</v>
      </c>
      <c r="K516">
        <v>0</v>
      </c>
    </row>
    <row r="517" spans="1:11" x14ac:dyDescent="0.2">
      <c r="A517" t="s">
        <v>1416</v>
      </c>
      <c r="B517" t="s">
        <v>1417</v>
      </c>
      <c r="C517" s="1" t="s">
        <v>1418</v>
      </c>
      <c r="D517">
        <v>-120.349429450274</v>
      </c>
      <c r="E517">
        <v>1.6042780748663099</v>
      </c>
      <c r="F517" s="2">
        <v>572</v>
      </c>
      <c r="G517">
        <v>0</v>
      </c>
      <c r="H517" s="3">
        <v>2.7573960287930244</v>
      </c>
      <c r="I517" s="3">
        <v>2.7573960287930244</v>
      </c>
      <c r="J517">
        <v>2</v>
      </c>
      <c r="K517">
        <v>1</v>
      </c>
    </row>
    <row r="518" spans="1:11" x14ac:dyDescent="0.2">
      <c r="A518" t="s">
        <v>1419</v>
      </c>
      <c r="B518" t="s">
        <v>9</v>
      </c>
      <c r="C518" s="1" t="s">
        <v>1420</v>
      </c>
      <c r="D518">
        <v>-121.30303890517899</v>
      </c>
      <c r="E518">
        <v>1.0370370370370301</v>
      </c>
      <c r="F518" s="2">
        <v>139.67083798905199</v>
      </c>
      <c r="G518">
        <v>1</v>
      </c>
      <c r="H518" s="3">
        <v>2.1451057388092258</v>
      </c>
      <c r="I518" s="3">
        <v>2.1451057388092258</v>
      </c>
      <c r="J518">
        <v>0</v>
      </c>
      <c r="K518">
        <v>0</v>
      </c>
    </row>
    <row r="519" spans="1:11" x14ac:dyDescent="0.2">
      <c r="A519" t="s">
        <v>1423</v>
      </c>
      <c r="B519" t="s">
        <v>9</v>
      </c>
      <c r="C519" s="1" t="s">
        <v>1424</v>
      </c>
      <c r="D519">
        <v>-122.267549510027</v>
      </c>
      <c r="E519">
        <v>1.13636363636363</v>
      </c>
      <c r="F519" s="2">
        <v>69.835418994355095</v>
      </c>
      <c r="G519">
        <v>1</v>
      </c>
      <c r="H519" s="3">
        <v>1.8440757431441817</v>
      </c>
      <c r="I519" s="3">
        <v>1.8440757431441817</v>
      </c>
      <c r="J519">
        <v>0</v>
      </c>
      <c r="K519">
        <v>0</v>
      </c>
    </row>
    <row r="520" spans="1:11" x14ac:dyDescent="0.2">
      <c r="A520" t="s">
        <v>1435</v>
      </c>
      <c r="B520" t="s">
        <v>9</v>
      </c>
      <c r="C520" s="1" t="s">
        <v>1436</v>
      </c>
      <c r="D520">
        <v>-121.781540336527</v>
      </c>
      <c r="E520">
        <v>2.72463768115942</v>
      </c>
      <c r="F520" s="2">
        <v>122.029116688271</v>
      </c>
      <c r="G520">
        <v>1</v>
      </c>
      <c r="H520" s="3">
        <v>2.0864634676282314</v>
      </c>
      <c r="I520" s="3">
        <v>2.0864634676282314</v>
      </c>
      <c r="J520">
        <v>0</v>
      </c>
      <c r="K520">
        <v>0</v>
      </c>
    </row>
    <row r="521" spans="1:11" x14ac:dyDescent="0.2">
      <c r="A521" t="s">
        <v>1441</v>
      </c>
      <c r="B521" t="s">
        <v>9</v>
      </c>
      <c r="C521" s="1" t="s">
        <v>1442</v>
      </c>
      <c r="D521">
        <v>-123.032662507591</v>
      </c>
      <c r="E521">
        <v>1.3333333333333299</v>
      </c>
      <c r="F521" s="2">
        <v>69.835418994493907</v>
      </c>
      <c r="G521">
        <v>1</v>
      </c>
      <c r="H521" s="3">
        <v>1.844075743145045</v>
      </c>
      <c r="I521" s="3">
        <v>1.844075743145045</v>
      </c>
      <c r="J521">
        <v>0</v>
      </c>
      <c r="K521">
        <v>0</v>
      </c>
    </row>
    <row r="522" spans="1:11" x14ac:dyDescent="0.2">
      <c r="A522" t="s">
        <v>1443</v>
      </c>
      <c r="B522" t="s">
        <v>9</v>
      </c>
      <c r="C522" s="1" t="s">
        <v>1444</v>
      </c>
      <c r="D522">
        <v>-122.436765198351</v>
      </c>
      <c r="E522">
        <v>1.1235955056179701</v>
      </c>
      <c r="F522" s="2">
        <v>165.13253292061299</v>
      </c>
      <c r="G522">
        <v>1</v>
      </c>
      <c r="H522" s="3">
        <v>2.2178326424695776</v>
      </c>
      <c r="I522" s="3">
        <v>2.2178326424695776</v>
      </c>
      <c r="J522">
        <v>0</v>
      </c>
      <c r="K522">
        <v>0</v>
      </c>
    </row>
    <row r="523" spans="1:11" x14ac:dyDescent="0.2">
      <c r="A523" t="s">
        <v>1447</v>
      </c>
      <c r="B523" t="s">
        <v>9</v>
      </c>
      <c r="C523">
        <v>37.374334585181302</v>
      </c>
      <c r="D523">
        <v>-119.565399474857</v>
      </c>
      <c r="E523">
        <v>1.9047619047619</v>
      </c>
      <c r="F523" s="2">
        <v>69.835418994372503</v>
      </c>
      <c r="G523">
        <v>1</v>
      </c>
      <c r="H523" s="3">
        <v>1.8440757431442898</v>
      </c>
      <c r="I523" s="3">
        <v>1.8440757431442898</v>
      </c>
      <c r="J523">
        <v>0</v>
      </c>
      <c r="K523">
        <v>0</v>
      </c>
    </row>
    <row r="524" spans="1:11" x14ac:dyDescent="0.2">
      <c r="A524" t="s">
        <v>1448</v>
      </c>
      <c r="B524" t="s">
        <v>9</v>
      </c>
      <c r="C524" s="1" t="s">
        <v>1449</v>
      </c>
      <c r="D524">
        <v>-121.566542996945</v>
      </c>
      <c r="E524">
        <v>4.8307692307692296</v>
      </c>
      <c r="F524" s="2">
        <v>226.59024323843701</v>
      </c>
      <c r="G524">
        <v>1</v>
      </c>
      <c r="H524" s="3">
        <v>2.3552412056203442</v>
      </c>
      <c r="I524" s="3">
        <v>2.3552412056203442</v>
      </c>
      <c r="J524">
        <v>0</v>
      </c>
      <c r="K524">
        <v>0</v>
      </c>
    </row>
    <row r="525" spans="1:11" x14ac:dyDescent="0.2">
      <c r="A525" t="s">
        <v>1450</v>
      </c>
      <c r="B525" t="s">
        <v>9</v>
      </c>
      <c r="C525" s="1" t="s">
        <v>1451</v>
      </c>
      <c r="D525">
        <v>-121.576483149472</v>
      </c>
      <c r="E525">
        <v>3.4328358208955199</v>
      </c>
      <c r="F525" s="2">
        <v>118.334390099815</v>
      </c>
      <c r="G525">
        <v>1</v>
      </c>
      <c r="H525" s="3">
        <v>2.0731109767506628</v>
      </c>
      <c r="I525" s="3">
        <v>2.0731109767506628</v>
      </c>
      <c r="J525">
        <v>0</v>
      </c>
      <c r="K525">
        <v>0</v>
      </c>
    </row>
    <row r="526" spans="1:11" x14ac:dyDescent="0.2">
      <c r="A526" t="s">
        <v>1452</v>
      </c>
      <c r="B526" t="s">
        <v>9</v>
      </c>
      <c r="C526" s="1" t="s">
        <v>1453</v>
      </c>
      <c r="D526">
        <v>-119.623032053584</v>
      </c>
      <c r="E526">
        <v>3.3571428571428501</v>
      </c>
      <c r="F526" s="2">
        <v>235.415400985117</v>
      </c>
      <c r="G526">
        <v>1</v>
      </c>
      <c r="H526" s="3">
        <v>2.371834871183979</v>
      </c>
      <c r="I526" s="3">
        <v>2.371834871183979</v>
      </c>
      <c r="J526">
        <v>0</v>
      </c>
      <c r="K526">
        <v>0</v>
      </c>
    </row>
    <row r="527" spans="1:11" x14ac:dyDescent="0.2">
      <c r="A527" t="s">
        <v>1454</v>
      </c>
      <c r="B527" t="s">
        <v>9</v>
      </c>
      <c r="C527" s="1" t="s">
        <v>1455</v>
      </c>
      <c r="D527">
        <v>-123.694747042929</v>
      </c>
      <c r="E527">
        <v>1.58536585365853</v>
      </c>
      <c r="F527" s="2">
        <v>69.835418994494901</v>
      </c>
      <c r="G527">
        <v>1</v>
      </c>
      <c r="H527" s="3">
        <v>1.844075743145051</v>
      </c>
      <c r="I527" s="3">
        <v>1.844075743145051</v>
      </c>
      <c r="J527">
        <v>0</v>
      </c>
      <c r="K527">
        <v>0</v>
      </c>
    </row>
    <row r="528" spans="1:11" x14ac:dyDescent="0.2">
      <c r="A528" t="s">
        <v>1456</v>
      </c>
      <c r="B528" t="s">
        <v>9</v>
      </c>
      <c r="C528" s="1" t="s">
        <v>1457</v>
      </c>
      <c r="D528">
        <v>-118.90906823220899</v>
      </c>
      <c r="E528">
        <v>1.7476415094339599</v>
      </c>
      <c r="F528" s="2">
        <v>1192.2791863984801</v>
      </c>
      <c r="G528">
        <v>0</v>
      </c>
      <c r="H528" s="3">
        <v>3.0763779625478511</v>
      </c>
      <c r="I528" s="3">
        <v>3.0763779625478511</v>
      </c>
      <c r="J528">
        <v>0</v>
      </c>
      <c r="K528">
        <v>0</v>
      </c>
    </row>
    <row r="529" spans="1:11" x14ac:dyDescent="0.2">
      <c r="A529" t="s">
        <v>1464</v>
      </c>
      <c r="B529" t="s">
        <v>9</v>
      </c>
      <c r="C529" s="1" t="s">
        <v>1465</v>
      </c>
      <c r="D529">
        <v>-121.31852656869199</v>
      </c>
      <c r="E529">
        <v>1.34920634920634</v>
      </c>
      <c r="F529" s="2">
        <v>153.51423338715301</v>
      </c>
      <c r="G529">
        <v>1</v>
      </c>
      <c r="H529" s="3">
        <v>2.1861486481840595</v>
      </c>
      <c r="I529" s="3">
        <v>2.1861486481840595</v>
      </c>
      <c r="J529">
        <v>0</v>
      </c>
      <c r="K529">
        <v>0</v>
      </c>
    </row>
    <row r="530" spans="1:11" x14ac:dyDescent="0.2">
      <c r="A530" t="s">
        <v>1466</v>
      </c>
      <c r="B530" t="s">
        <v>9</v>
      </c>
      <c r="C530">
        <v>37.285033069329103</v>
      </c>
      <c r="D530">
        <v>-119.32378873177301</v>
      </c>
      <c r="E530">
        <v>3.82075471698113</v>
      </c>
      <c r="F530" s="2">
        <v>27670.5252900788</v>
      </c>
      <c r="G530">
        <v>0</v>
      </c>
      <c r="H530" s="3">
        <v>4.4420174037530673</v>
      </c>
      <c r="I530" s="3">
        <v>4.4420174037530673</v>
      </c>
      <c r="J530">
        <v>0</v>
      </c>
      <c r="K530">
        <v>0</v>
      </c>
    </row>
    <row r="531" spans="1:11" x14ac:dyDescent="0.2">
      <c r="A531" t="s">
        <v>1469</v>
      </c>
      <c r="B531" t="s">
        <v>9</v>
      </c>
      <c r="C531" s="1" t="s">
        <v>1470</v>
      </c>
      <c r="D531">
        <v>-122.092785289454</v>
      </c>
      <c r="E531">
        <v>1.0845070422535199</v>
      </c>
      <c r="F531" s="2">
        <v>130.24894906026299</v>
      </c>
      <c r="G531">
        <v>1</v>
      </c>
      <c r="H531" s="3">
        <v>2.1147742277936739</v>
      </c>
      <c r="I531" s="3">
        <v>2.1147742277936739</v>
      </c>
      <c r="J531">
        <v>0</v>
      </c>
      <c r="K531">
        <v>0</v>
      </c>
    </row>
    <row r="532" spans="1:11" x14ac:dyDescent="0.2">
      <c r="A532" t="s">
        <v>1477</v>
      </c>
      <c r="B532" t="s">
        <v>9</v>
      </c>
      <c r="C532" s="1" t="s">
        <v>1478</v>
      </c>
      <c r="D532">
        <v>-122.522946509626</v>
      </c>
      <c r="E532">
        <v>1.05945945945945</v>
      </c>
      <c r="F532" s="2">
        <v>365.252377934359</v>
      </c>
      <c r="G532">
        <v>0</v>
      </c>
      <c r="H532" s="3">
        <v>2.5625930520407181</v>
      </c>
      <c r="I532" s="3">
        <v>2.5625930520407181</v>
      </c>
      <c r="J532">
        <v>0</v>
      </c>
      <c r="K532">
        <v>0</v>
      </c>
    </row>
    <row r="533" spans="1:11" x14ac:dyDescent="0.2">
      <c r="A533" t="s">
        <v>1479</v>
      </c>
      <c r="B533" t="s">
        <v>9</v>
      </c>
      <c r="C533" s="1" t="s">
        <v>1480</v>
      </c>
      <c r="D533">
        <v>-120.358284661913</v>
      </c>
      <c r="E533">
        <v>2.8048780487804801</v>
      </c>
      <c r="F533" s="2">
        <v>69.835418994412507</v>
      </c>
      <c r="G533">
        <v>1</v>
      </c>
      <c r="H533" s="3">
        <v>1.8440757431445387</v>
      </c>
      <c r="I533" s="3">
        <v>1.8440757431445387</v>
      </c>
      <c r="J533">
        <v>0</v>
      </c>
      <c r="K533">
        <v>0</v>
      </c>
    </row>
    <row r="534" spans="1:11" x14ac:dyDescent="0.2">
      <c r="A534" t="s">
        <v>1483</v>
      </c>
      <c r="B534" t="s">
        <v>9</v>
      </c>
      <c r="C534" s="1" t="s">
        <v>1484</v>
      </c>
      <c r="D534">
        <v>-123.174101285516</v>
      </c>
      <c r="E534">
        <v>3.5249999999999999</v>
      </c>
      <c r="F534" s="2">
        <v>69.835418994398296</v>
      </c>
      <c r="G534">
        <v>1</v>
      </c>
      <c r="H534" s="3">
        <v>1.8440757431444503</v>
      </c>
      <c r="I534" s="3">
        <v>1.8440757431444503</v>
      </c>
      <c r="J534">
        <v>0</v>
      </c>
      <c r="K534">
        <v>0</v>
      </c>
    </row>
    <row r="535" spans="1:11" x14ac:dyDescent="0.2">
      <c r="A535" t="s">
        <v>1485</v>
      </c>
      <c r="B535" t="s">
        <v>9</v>
      </c>
      <c r="C535" s="1" t="s">
        <v>1486</v>
      </c>
      <c r="D535">
        <v>-122.243700527275</v>
      </c>
      <c r="E535">
        <v>4.4761904761904701</v>
      </c>
      <c r="F535" s="2">
        <v>69.835418994430498</v>
      </c>
      <c r="G535">
        <v>1</v>
      </c>
      <c r="H535" s="3">
        <v>1.8440757431446506</v>
      </c>
      <c r="I535" s="3">
        <v>1.8440757431446506</v>
      </c>
      <c r="J535">
        <v>0</v>
      </c>
      <c r="K535">
        <v>0</v>
      </c>
    </row>
    <row r="536" spans="1:11" x14ac:dyDescent="0.2">
      <c r="A536" t="s">
        <v>1487</v>
      </c>
      <c r="B536" t="s">
        <v>9</v>
      </c>
      <c r="C536" s="1" t="s">
        <v>1488</v>
      </c>
      <c r="D536">
        <v>-122.678975030448</v>
      </c>
      <c r="E536">
        <v>4.93506493506493</v>
      </c>
      <c r="F536" s="2">
        <v>134.69697459271899</v>
      </c>
      <c r="G536">
        <v>1</v>
      </c>
      <c r="H536" s="3">
        <v>2.1293578412133836</v>
      </c>
      <c r="I536" s="3">
        <v>2.1293578412133836</v>
      </c>
      <c r="J536">
        <v>0</v>
      </c>
      <c r="K536">
        <v>0</v>
      </c>
    </row>
    <row r="537" spans="1:11" x14ac:dyDescent="0.2">
      <c r="A537" t="s">
        <v>1489</v>
      </c>
      <c r="B537" t="s">
        <v>9</v>
      </c>
      <c r="C537" s="1" t="s">
        <v>1490</v>
      </c>
      <c r="D537">
        <v>-119.62165467966599</v>
      </c>
      <c r="E537">
        <v>3.4761904761904701</v>
      </c>
      <c r="F537" s="2">
        <v>234.965632710949</v>
      </c>
      <c r="G537">
        <v>1</v>
      </c>
      <c r="H537" s="3">
        <v>2.3710043447590476</v>
      </c>
      <c r="I537" s="3">
        <v>2.3710043447590476</v>
      </c>
      <c r="J537">
        <v>0</v>
      </c>
      <c r="K537">
        <v>0</v>
      </c>
    </row>
    <row r="538" spans="1:11" x14ac:dyDescent="0.2">
      <c r="A538" t="s">
        <v>1491</v>
      </c>
      <c r="B538" t="s">
        <v>9</v>
      </c>
      <c r="C538">
        <v>34.923420140557099</v>
      </c>
      <c r="D538">
        <v>-118.25517116474001</v>
      </c>
      <c r="E538">
        <v>2</v>
      </c>
      <c r="F538" s="2">
        <v>69.835418994399703</v>
      </c>
      <c r="G538">
        <v>1</v>
      </c>
      <c r="H538" s="3">
        <v>1.844075743144459</v>
      </c>
      <c r="I538" s="3">
        <v>1.844075743144459</v>
      </c>
      <c r="J538">
        <v>0</v>
      </c>
      <c r="K538">
        <v>0</v>
      </c>
    </row>
    <row r="539" spans="1:11" x14ac:dyDescent="0.2">
      <c r="A539" t="s">
        <v>1492</v>
      </c>
      <c r="B539" t="s">
        <v>9</v>
      </c>
      <c r="C539" s="1" t="s">
        <v>1493</v>
      </c>
      <c r="D539">
        <v>-123.55280775193</v>
      </c>
      <c r="E539">
        <v>1.8091603053435099</v>
      </c>
      <c r="F539" s="2">
        <v>555.18005940882404</v>
      </c>
      <c r="G539">
        <v>0</v>
      </c>
      <c r="H539" s="3">
        <v>2.7444338590241841</v>
      </c>
      <c r="I539" s="3">
        <v>2.7444338590241841</v>
      </c>
      <c r="J539">
        <v>0</v>
      </c>
      <c r="K539">
        <v>0</v>
      </c>
    </row>
    <row r="540" spans="1:11" x14ac:dyDescent="0.2">
      <c r="A540" t="s">
        <v>1494</v>
      </c>
      <c r="B540" t="s">
        <v>9</v>
      </c>
      <c r="C540">
        <v>35.977221806410697</v>
      </c>
      <c r="D540">
        <v>-121.302307254876</v>
      </c>
      <c r="E540">
        <v>1.3658536585365799</v>
      </c>
      <c r="F540" s="2">
        <v>69.8354189945603</v>
      </c>
      <c r="G540">
        <v>1</v>
      </c>
      <c r="H540" s="3">
        <v>1.8440757431454577</v>
      </c>
      <c r="I540" s="3">
        <v>1.8440757431454577</v>
      </c>
      <c r="J540">
        <v>0</v>
      </c>
      <c r="K540">
        <v>0</v>
      </c>
    </row>
    <row r="541" spans="1:11" x14ac:dyDescent="0.2">
      <c r="A541" t="s">
        <v>1495</v>
      </c>
      <c r="B541" t="s">
        <v>9</v>
      </c>
      <c r="C541" s="1" t="s">
        <v>1496</v>
      </c>
      <c r="D541">
        <v>-120.56413417748</v>
      </c>
      <c r="E541">
        <v>4.5365853658536501</v>
      </c>
      <c r="F541" s="2">
        <v>69.835418994451103</v>
      </c>
      <c r="G541">
        <v>1</v>
      </c>
      <c r="H541" s="3">
        <v>1.8440757431447787</v>
      </c>
      <c r="I541" s="3">
        <v>1.8440757431447787</v>
      </c>
      <c r="J541">
        <v>0</v>
      </c>
      <c r="K541">
        <v>0</v>
      </c>
    </row>
    <row r="542" spans="1:11" x14ac:dyDescent="0.2">
      <c r="A542" t="s">
        <v>1501</v>
      </c>
      <c r="B542" t="s">
        <v>9</v>
      </c>
      <c r="C542" s="1" t="s">
        <v>1502</v>
      </c>
      <c r="D542">
        <v>-120.450448073449</v>
      </c>
      <c r="E542">
        <v>1.26829268292682</v>
      </c>
      <c r="F542" s="2">
        <v>69.835418994321898</v>
      </c>
      <c r="G542">
        <v>1</v>
      </c>
      <c r="H542" s="3">
        <v>1.8440757431439752</v>
      </c>
      <c r="I542" s="3">
        <v>1.8440757431439752</v>
      </c>
      <c r="J542">
        <v>0</v>
      </c>
      <c r="K542">
        <v>0</v>
      </c>
    </row>
    <row r="543" spans="1:11" x14ac:dyDescent="0.2">
      <c r="A543" t="s">
        <v>1503</v>
      </c>
      <c r="B543" t="s">
        <v>1504</v>
      </c>
      <c r="C543" s="1" t="s">
        <v>1505</v>
      </c>
      <c r="D543">
        <v>-120.031837459109</v>
      </c>
      <c r="E543">
        <v>4.5337837837837798</v>
      </c>
      <c r="F543" s="2">
        <v>1070</v>
      </c>
      <c r="G543">
        <v>0</v>
      </c>
      <c r="H543" s="3">
        <v>3.0293837776852097</v>
      </c>
      <c r="I543" s="3">
        <v>3.0293837776852097</v>
      </c>
      <c r="J543">
        <v>0</v>
      </c>
      <c r="K543">
        <v>0</v>
      </c>
    </row>
    <row r="544" spans="1:11" x14ac:dyDescent="0.2">
      <c r="A544" t="s">
        <v>1508</v>
      </c>
      <c r="B544" t="s">
        <v>9</v>
      </c>
      <c r="C544" s="1" t="s">
        <v>1509</v>
      </c>
      <c r="D544">
        <v>-123.362483724824</v>
      </c>
      <c r="E544">
        <v>4.5970149253731298</v>
      </c>
      <c r="F544" s="2">
        <v>122.468018744304</v>
      </c>
      <c r="G544">
        <v>1</v>
      </c>
      <c r="H544" s="3">
        <v>2.0880226919965796</v>
      </c>
      <c r="I544" s="3">
        <v>2.0880226919965796</v>
      </c>
      <c r="J544">
        <v>0</v>
      </c>
      <c r="K544">
        <v>0</v>
      </c>
    </row>
    <row r="545" spans="1:11" x14ac:dyDescent="0.2">
      <c r="A545" t="s">
        <v>1510</v>
      </c>
      <c r="B545" t="s">
        <v>9</v>
      </c>
      <c r="C545" s="1" t="s">
        <v>1511</v>
      </c>
      <c r="D545">
        <v>-122.59188606857199</v>
      </c>
      <c r="E545">
        <v>3.4318181818181799</v>
      </c>
      <c r="F545" s="2">
        <v>69.835418994479298</v>
      </c>
      <c r="G545">
        <v>1</v>
      </c>
      <c r="H545" s="3">
        <v>1.8440757431449539</v>
      </c>
      <c r="I545" s="3">
        <v>1.8440757431449539</v>
      </c>
      <c r="J545">
        <v>0</v>
      </c>
      <c r="K545">
        <v>0</v>
      </c>
    </row>
    <row r="546" spans="1:11" x14ac:dyDescent="0.2">
      <c r="A546" t="s">
        <v>1512</v>
      </c>
      <c r="B546" t="s">
        <v>9</v>
      </c>
      <c r="C546" s="1" t="s">
        <v>1513</v>
      </c>
      <c r="D546">
        <v>-121.28968167220501</v>
      </c>
      <c r="E546">
        <v>1.3823529411764699</v>
      </c>
      <c r="F546" s="2">
        <v>123.89732960166999</v>
      </c>
      <c r="G546">
        <v>1</v>
      </c>
      <c r="H546" s="3">
        <v>2.0930619459906135</v>
      </c>
      <c r="I546" s="3">
        <v>2.0930619459906135</v>
      </c>
      <c r="J546">
        <v>0</v>
      </c>
      <c r="K546">
        <v>0</v>
      </c>
    </row>
    <row r="547" spans="1:11" x14ac:dyDescent="0.2">
      <c r="A547" t="s">
        <v>1514</v>
      </c>
      <c r="B547" t="s">
        <v>9</v>
      </c>
      <c r="C547" s="1" t="s">
        <v>1515</v>
      </c>
      <c r="D547">
        <v>-121.02242274344</v>
      </c>
      <c r="E547">
        <v>2.09756097560975</v>
      </c>
      <c r="F547" s="2">
        <v>69.835418994568101</v>
      </c>
      <c r="G547">
        <v>1</v>
      </c>
      <c r="H547" s="3">
        <v>1.8440757431455064</v>
      </c>
      <c r="I547" s="3">
        <v>1.8440757431455064</v>
      </c>
      <c r="J547">
        <v>0</v>
      </c>
      <c r="K547">
        <v>0</v>
      </c>
    </row>
    <row r="548" spans="1:11" x14ac:dyDescent="0.2">
      <c r="A548" t="s">
        <v>1516</v>
      </c>
      <c r="B548" t="s">
        <v>9</v>
      </c>
      <c r="C548" s="1" t="s">
        <v>1517</v>
      </c>
      <c r="D548">
        <v>-123.486189897242</v>
      </c>
      <c r="E548">
        <v>3.0288461538461502</v>
      </c>
      <c r="F548" s="2">
        <v>17072.8786491807</v>
      </c>
      <c r="G548">
        <v>0</v>
      </c>
      <c r="H548" s="3">
        <v>4.2323067534552354</v>
      </c>
      <c r="I548" s="3">
        <v>4.2323067534552354</v>
      </c>
      <c r="J548">
        <v>0</v>
      </c>
      <c r="K548">
        <v>0</v>
      </c>
    </row>
    <row r="549" spans="1:11" x14ac:dyDescent="0.2">
      <c r="A549" t="s">
        <v>1518</v>
      </c>
      <c r="B549" t="s">
        <v>9</v>
      </c>
      <c r="C549" s="1" t="s">
        <v>1519</v>
      </c>
      <c r="D549">
        <v>-122.78236208962799</v>
      </c>
      <c r="E549">
        <v>3.85</v>
      </c>
      <c r="F549" s="2">
        <v>123.060630444178</v>
      </c>
      <c r="G549">
        <v>1</v>
      </c>
      <c r="H549" s="3">
        <v>2.0901191356644615</v>
      </c>
      <c r="I549" s="3">
        <v>2.0901191356644615</v>
      </c>
      <c r="J549">
        <v>0</v>
      </c>
      <c r="K549">
        <v>0</v>
      </c>
    </row>
    <row r="550" spans="1:11" x14ac:dyDescent="0.2">
      <c r="A550" t="s">
        <v>1522</v>
      </c>
      <c r="B550" t="s">
        <v>9</v>
      </c>
      <c r="C550" s="1" t="s">
        <v>1523</v>
      </c>
      <c r="D550">
        <v>-121.929415157769</v>
      </c>
      <c r="E550">
        <v>1.8656716417910399</v>
      </c>
      <c r="F550" s="2">
        <v>269.30036135300799</v>
      </c>
      <c r="G550">
        <v>1</v>
      </c>
      <c r="H550" s="3">
        <v>2.4302369361575633</v>
      </c>
      <c r="I550" s="3">
        <v>2.4302369361575633</v>
      </c>
      <c r="J550">
        <v>0</v>
      </c>
      <c r="K550">
        <v>0</v>
      </c>
    </row>
    <row r="551" spans="1:11" x14ac:dyDescent="0.2">
      <c r="A551" t="s">
        <v>1524</v>
      </c>
      <c r="B551" t="s">
        <v>9</v>
      </c>
      <c r="C551" s="1" t="s">
        <v>1525</v>
      </c>
      <c r="D551">
        <v>-121.015296102554</v>
      </c>
      <c r="E551">
        <v>3.72413793103448</v>
      </c>
      <c r="F551" s="2">
        <v>100.492325157442</v>
      </c>
      <c r="G551">
        <v>1</v>
      </c>
      <c r="H551" s="3">
        <v>2.0021328949002966</v>
      </c>
      <c r="I551" s="3">
        <v>2.0021328949002966</v>
      </c>
      <c r="J551">
        <v>0</v>
      </c>
      <c r="K551">
        <v>0</v>
      </c>
    </row>
    <row r="552" spans="1:11" x14ac:dyDescent="0.2">
      <c r="A552" t="s">
        <v>1526</v>
      </c>
      <c r="B552" t="s">
        <v>9</v>
      </c>
      <c r="C552" s="1" t="s">
        <v>1527</v>
      </c>
      <c r="D552">
        <v>-123.462849950576</v>
      </c>
      <c r="E552">
        <v>3.6904761904761898</v>
      </c>
      <c r="F552" s="2">
        <v>69.835418994529903</v>
      </c>
      <c r="G552">
        <v>1</v>
      </c>
      <c r="H552" s="3">
        <v>1.8440757431452688</v>
      </c>
      <c r="I552" s="3">
        <v>1.8440757431452688</v>
      </c>
      <c r="J552">
        <v>0</v>
      </c>
      <c r="K552">
        <v>0</v>
      </c>
    </row>
    <row r="553" spans="1:11" x14ac:dyDescent="0.2">
      <c r="A553" t="s">
        <v>1528</v>
      </c>
      <c r="B553" t="s">
        <v>1529</v>
      </c>
      <c r="C553" s="1" t="s">
        <v>1530</v>
      </c>
      <c r="D553">
        <v>-120.645887040809</v>
      </c>
      <c r="E553">
        <v>4.7826086956521703</v>
      </c>
      <c r="F553" s="2">
        <v>27440</v>
      </c>
      <c r="G553">
        <v>0</v>
      </c>
      <c r="H553" s="3">
        <v>4.4383841070347136</v>
      </c>
      <c r="I553" s="3">
        <v>4.4383841070347136</v>
      </c>
      <c r="J553">
        <v>5</v>
      </c>
      <c r="K553">
        <v>1</v>
      </c>
    </row>
    <row r="554" spans="1:11" x14ac:dyDescent="0.2">
      <c r="A554" t="s">
        <v>1531</v>
      </c>
      <c r="B554" t="s">
        <v>9</v>
      </c>
      <c r="C554" s="1" t="s">
        <v>1532</v>
      </c>
      <c r="D554">
        <v>-119.61501015583001</v>
      </c>
      <c r="E554">
        <v>1.1964285714285701</v>
      </c>
      <c r="F554" s="2">
        <v>204.36990938601599</v>
      </c>
      <c r="G554">
        <v>1</v>
      </c>
      <c r="H554" s="3">
        <v>2.3104169523745286</v>
      </c>
      <c r="I554" s="3">
        <v>2.3104169523745286</v>
      </c>
      <c r="J554">
        <v>0</v>
      </c>
      <c r="K554">
        <v>0</v>
      </c>
    </row>
    <row r="555" spans="1:11" x14ac:dyDescent="0.2">
      <c r="A555" t="s">
        <v>1535</v>
      </c>
      <c r="B555" t="s">
        <v>9</v>
      </c>
      <c r="C555" s="1" t="s">
        <v>1536</v>
      </c>
      <c r="D555">
        <v>-120.196803754722</v>
      </c>
      <c r="E555">
        <v>2.8048780487804801</v>
      </c>
      <c r="F555" s="2">
        <v>69.835418994469194</v>
      </c>
      <c r="G555">
        <v>1</v>
      </c>
      <c r="H555" s="3">
        <v>1.8440757431448911</v>
      </c>
      <c r="I555" s="3">
        <v>1.8440757431448911</v>
      </c>
      <c r="J555">
        <v>0</v>
      </c>
      <c r="K555">
        <v>0</v>
      </c>
    </row>
    <row r="556" spans="1:11" x14ac:dyDescent="0.2">
      <c r="A556" t="s">
        <v>1537</v>
      </c>
      <c r="B556" t="s">
        <v>9</v>
      </c>
      <c r="C556" s="1" t="s">
        <v>1538</v>
      </c>
      <c r="D556">
        <v>-123.059409258237</v>
      </c>
      <c r="E556">
        <v>4.4634146341463401</v>
      </c>
      <c r="F556" s="2">
        <v>163.27797634020399</v>
      </c>
      <c r="G556">
        <v>1</v>
      </c>
      <c r="H556" s="3">
        <v>2.2129276091153578</v>
      </c>
      <c r="I556" s="3">
        <v>2.2129276091153578</v>
      </c>
      <c r="J556">
        <v>0</v>
      </c>
      <c r="K556">
        <v>0</v>
      </c>
    </row>
    <row r="557" spans="1:11" x14ac:dyDescent="0.2">
      <c r="A557" t="s">
        <v>1539</v>
      </c>
      <c r="B557" t="s">
        <v>9</v>
      </c>
      <c r="C557" s="1" t="s">
        <v>1540</v>
      </c>
      <c r="D557">
        <v>-120.715967496481</v>
      </c>
      <c r="E557">
        <v>1.5416666666666601</v>
      </c>
      <c r="F557" s="2">
        <v>85.778656286705896</v>
      </c>
      <c r="G557">
        <v>1</v>
      </c>
      <c r="H557" s="3">
        <v>1.9333792387806525</v>
      </c>
      <c r="I557" s="3">
        <v>1.9333792387806525</v>
      </c>
      <c r="J557">
        <v>0</v>
      </c>
      <c r="K557">
        <v>0</v>
      </c>
    </row>
    <row r="558" spans="1:11" x14ac:dyDescent="0.2">
      <c r="A558" t="s">
        <v>1541</v>
      </c>
      <c r="B558" t="s">
        <v>9</v>
      </c>
      <c r="C558">
        <v>41.321780167962899</v>
      </c>
      <c r="D558">
        <v>-123.280624800208</v>
      </c>
      <c r="E558">
        <v>2.79421221864951</v>
      </c>
      <c r="F558" s="2">
        <v>41162.590884269499</v>
      </c>
      <c r="G558">
        <v>0</v>
      </c>
      <c r="H558" s="3">
        <v>4.6145027026144234</v>
      </c>
      <c r="I558" s="3">
        <v>4.6145027026144234</v>
      </c>
      <c r="J558">
        <v>0</v>
      </c>
      <c r="K558">
        <v>0</v>
      </c>
    </row>
    <row r="559" spans="1:11" x14ac:dyDescent="0.2">
      <c r="A559" t="s">
        <v>1542</v>
      </c>
      <c r="B559" t="s">
        <v>9</v>
      </c>
      <c r="C559" s="1" t="s">
        <v>1543</v>
      </c>
      <c r="D559">
        <v>-119.62853454619</v>
      </c>
      <c r="E559">
        <v>3.7560975609756002</v>
      </c>
      <c r="F559" s="2">
        <v>117.089804086866</v>
      </c>
      <c r="G559">
        <v>1</v>
      </c>
      <c r="H559" s="3">
        <v>2.0685190793456525</v>
      </c>
      <c r="I559" s="3">
        <v>2.0685190793456525</v>
      </c>
      <c r="J559">
        <v>0</v>
      </c>
      <c r="K559">
        <v>0</v>
      </c>
    </row>
    <row r="560" spans="1:11" x14ac:dyDescent="0.2">
      <c r="A560" t="s">
        <v>1546</v>
      </c>
      <c r="B560" t="s">
        <v>9</v>
      </c>
      <c r="C560" s="1" t="s">
        <v>1547</v>
      </c>
      <c r="D560">
        <v>-122.581205310819</v>
      </c>
      <c r="E560">
        <v>1.0086206896551699</v>
      </c>
      <c r="F560" s="2">
        <v>209.50568144498499</v>
      </c>
      <c r="G560">
        <v>1</v>
      </c>
      <c r="H560" s="3">
        <v>2.3211958048046997</v>
      </c>
      <c r="I560" s="3">
        <v>2.3211958048046997</v>
      </c>
      <c r="J560">
        <v>0</v>
      </c>
      <c r="K560">
        <v>0</v>
      </c>
    </row>
    <row r="561" spans="1:11" x14ac:dyDescent="0.2">
      <c r="A561" t="s">
        <v>1548</v>
      </c>
      <c r="B561" t="s">
        <v>9</v>
      </c>
      <c r="C561">
        <v>37.084229981401698</v>
      </c>
      <c r="D561">
        <v>-119.22860472188501</v>
      </c>
      <c r="E561">
        <v>1.68493150684931</v>
      </c>
      <c r="F561" s="2">
        <v>129.53713312994901</v>
      </c>
      <c r="G561">
        <v>1</v>
      </c>
      <c r="H561" s="3">
        <v>2.1123942811722434</v>
      </c>
      <c r="I561" s="3">
        <v>2.1123942811722434</v>
      </c>
      <c r="J561">
        <v>0</v>
      </c>
      <c r="K561">
        <v>0</v>
      </c>
    </row>
    <row r="562" spans="1:11" x14ac:dyDescent="0.2">
      <c r="A562" t="s">
        <v>1551</v>
      </c>
      <c r="B562" t="s">
        <v>9</v>
      </c>
      <c r="C562" s="1" t="s">
        <v>1552</v>
      </c>
      <c r="D562">
        <v>-118.669287808142</v>
      </c>
      <c r="E562">
        <v>2.9523809523809499</v>
      </c>
      <c r="F562" s="2">
        <v>226.98683807789101</v>
      </c>
      <c r="G562">
        <v>1</v>
      </c>
      <c r="H562" s="3">
        <v>2.3560006751848999</v>
      </c>
      <c r="I562" s="3">
        <v>2.3560006751848999</v>
      </c>
      <c r="J562">
        <v>0</v>
      </c>
      <c r="K562">
        <v>0</v>
      </c>
    </row>
    <row r="563" spans="1:11" x14ac:dyDescent="0.2">
      <c r="A563" t="s">
        <v>1553</v>
      </c>
      <c r="B563" t="s">
        <v>1554</v>
      </c>
      <c r="C563" s="1" t="s">
        <v>1555</v>
      </c>
      <c r="D563">
        <v>-121.419933753414</v>
      </c>
      <c r="E563">
        <v>2.1919889502762402</v>
      </c>
      <c r="F563" s="2">
        <v>2264</v>
      </c>
      <c r="G563">
        <v>0</v>
      </c>
      <c r="H563" s="3">
        <v>3.354876422516234</v>
      </c>
      <c r="I563" s="3">
        <v>3.354876422516234</v>
      </c>
      <c r="J563">
        <v>8</v>
      </c>
      <c r="K563">
        <v>1</v>
      </c>
    </row>
    <row r="564" spans="1:11" x14ac:dyDescent="0.2">
      <c r="A564" t="s">
        <v>1556</v>
      </c>
      <c r="B564" t="s">
        <v>9</v>
      </c>
      <c r="C564" s="1" t="s">
        <v>1557</v>
      </c>
      <c r="D564">
        <v>-120.451993402667</v>
      </c>
      <c r="E564">
        <v>2.3170731707317</v>
      </c>
      <c r="F564" s="2">
        <v>69.835418994515706</v>
      </c>
      <c r="G564">
        <v>1</v>
      </c>
      <c r="H564" s="3">
        <v>1.8440757431451804</v>
      </c>
      <c r="I564" s="3">
        <v>1.8440757431451804</v>
      </c>
      <c r="J564">
        <v>0</v>
      </c>
      <c r="K564">
        <v>0</v>
      </c>
    </row>
    <row r="565" spans="1:11" x14ac:dyDescent="0.2">
      <c r="A565" t="s">
        <v>1560</v>
      </c>
      <c r="B565" t="s">
        <v>9</v>
      </c>
      <c r="C565" s="1" t="s">
        <v>1561</v>
      </c>
      <c r="D565">
        <v>-120.16134275167801</v>
      </c>
      <c r="E565">
        <v>3.58536585365853</v>
      </c>
      <c r="F565" s="2">
        <v>69.835418994530301</v>
      </c>
      <c r="G565">
        <v>1</v>
      </c>
      <c r="H565" s="3">
        <v>1.8440757431452712</v>
      </c>
      <c r="I565" s="3">
        <v>1.8440757431452712</v>
      </c>
      <c r="J565">
        <v>0</v>
      </c>
      <c r="K565">
        <v>0</v>
      </c>
    </row>
    <row r="566" spans="1:11" x14ac:dyDescent="0.2">
      <c r="A566" t="s">
        <v>1562</v>
      </c>
      <c r="B566" t="s">
        <v>9</v>
      </c>
      <c r="C566" s="1" t="s">
        <v>1563</v>
      </c>
      <c r="D566">
        <v>-120.33752316496501</v>
      </c>
      <c r="E566">
        <v>3.9739130434782601</v>
      </c>
      <c r="F566" s="2">
        <v>223.753381162919</v>
      </c>
      <c r="G566">
        <v>1</v>
      </c>
      <c r="H566" s="3">
        <v>2.3497696067110931</v>
      </c>
      <c r="I566" s="3">
        <v>2.3497696067110931</v>
      </c>
      <c r="J566">
        <v>0</v>
      </c>
      <c r="K566">
        <v>0</v>
      </c>
    </row>
    <row r="567" spans="1:11" x14ac:dyDescent="0.2">
      <c r="A567" t="s">
        <v>1564</v>
      </c>
      <c r="B567" t="s">
        <v>1565</v>
      </c>
      <c r="C567" s="1" t="s">
        <v>1566</v>
      </c>
      <c r="D567">
        <v>-120.087848643963</v>
      </c>
      <c r="E567">
        <v>4.7741935483870899</v>
      </c>
      <c r="F567" s="2">
        <v>257314</v>
      </c>
      <c r="G567">
        <v>0</v>
      </c>
      <c r="H567" s="3">
        <v>5.4104634160484313</v>
      </c>
      <c r="I567" s="3">
        <v>5.4104634160484313</v>
      </c>
      <c r="J567">
        <v>112</v>
      </c>
      <c r="K567" s="1" t="s">
        <v>1567</v>
      </c>
    </row>
    <row r="568" spans="1:11" x14ac:dyDescent="0.2">
      <c r="A568" t="s">
        <v>1570</v>
      </c>
      <c r="B568" t="s">
        <v>9</v>
      </c>
      <c r="C568" s="1" t="s">
        <v>1571</v>
      </c>
      <c r="D568">
        <v>-120.87219026108301</v>
      </c>
      <c r="E568">
        <v>2.7894736842105199</v>
      </c>
      <c r="F568" s="2">
        <v>603.42737963351499</v>
      </c>
      <c r="G568">
        <v>0</v>
      </c>
      <c r="H568" s="3">
        <v>2.7806250117620448</v>
      </c>
      <c r="I568" s="3">
        <v>2.7806250117620448</v>
      </c>
      <c r="J568">
        <v>0</v>
      </c>
      <c r="K568">
        <v>0</v>
      </c>
    </row>
    <row r="569" spans="1:11" x14ac:dyDescent="0.2">
      <c r="A569" t="s">
        <v>1572</v>
      </c>
      <c r="B569" t="s">
        <v>9</v>
      </c>
      <c r="C569">
        <v>40.171462639539399</v>
      </c>
      <c r="D569">
        <v>-120.885160661565</v>
      </c>
      <c r="E569">
        <v>3.5512820512820502</v>
      </c>
      <c r="F569" s="2">
        <v>262.27017938249401</v>
      </c>
      <c r="G569">
        <v>1</v>
      </c>
      <c r="H569" s="3">
        <v>2.4187489132900311</v>
      </c>
      <c r="I569" s="3">
        <v>2.4187489132900311</v>
      </c>
      <c r="J569">
        <v>0</v>
      </c>
      <c r="K569">
        <v>0</v>
      </c>
    </row>
    <row r="570" spans="1:11" x14ac:dyDescent="0.2">
      <c r="A570" t="s">
        <v>1573</v>
      </c>
      <c r="B570" t="s">
        <v>9</v>
      </c>
      <c r="C570" s="1" t="s">
        <v>1574</v>
      </c>
      <c r="D570">
        <v>-120.485814059116</v>
      </c>
      <c r="E570">
        <v>3.3333333333333299</v>
      </c>
      <c r="F570" s="2">
        <v>69.835418994451103</v>
      </c>
      <c r="G570">
        <v>1</v>
      </c>
      <c r="H570" s="3">
        <v>1.8440757431447787</v>
      </c>
      <c r="I570" s="3">
        <v>1.8440757431447787</v>
      </c>
      <c r="J570">
        <v>0</v>
      </c>
      <c r="K570">
        <v>0</v>
      </c>
    </row>
    <row r="571" spans="1:11" x14ac:dyDescent="0.2">
      <c r="A571" t="s">
        <v>1575</v>
      </c>
      <c r="B571" t="s">
        <v>9</v>
      </c>
      <c r="C571" s="1" t="s">
        <v>1576</v>
      </c>
      <c r="D571">
        <v>-118.656554486201</v>
      </c>
      <c r="E571">
        <v>2.3902439024390199</v>
      </c>
      <c r="F571" s="2">
        <v>69.835418994437006</v>
      </c>
      <c r="G571">
        <v>1</v>
      </c>
      <c r="H571" s="3">
        <v>1.844075743144691</v>
      </c>
      <c r="I571" s="3">
        <v>1.844075743144691</v>
      </c>
      <c r="J571">
        <v>0</v>
      </c>
      <c r="K571">
        <v>0</v>
      </c>
    </row>
    <row r="572" spans="1:11" x14ac:dyDescent="0.2">
      <c r="A572" t="s">
        <v>1577</v>
      </c>
      <c r="B572" t="s">
        <v>9</v>
      </c>
      <c r="C572" s="1" t="s">
        <v>1578</v>
      </c>
      <c r="D572">
        <v>-118.588933427369</v>
      </c>
      <c r="E572">
        <v>3.625</v>
      </c>
      <c r="F572" s="2">
        <v>383.89630818775203</v>
      </c>
      <c r="G572">
        <v>0</v>
      </c>
      <c r="H572" s="3">
        <v>2.5842139356615652</v>
      </c>
      <c r="I572" s="3">
        <v>2.5842139356615652</v>
      </c>
      <c r="J572">
        <v>0</v>
      </c>
      <c r="K572">
        <v>0</v>
      </c>
    </row>
    <row r="573" spans="1:11" x14ac:dyDescent="0.2">
      <c r="A573" t="s">
        <v>1579</v>
      </c>
      <c r="B573" t="s">
        <v>9</v>
      </c>
      <c r="C573" s="1" t="s">
        <v>1580</v>
      </c>
      <c r="D573">
        <v>-119.651992408708</v>
      </c>
      <c r="E573">
        <v>4.1666666666666599</v>
      </c>
      <c r="F573" s="2">
        <v>139.67083798872901</v>
      </c>
      <c r="G573">
        <v>1</v>
      </c>
      <c r="H573" s="3">
        <v>2.1451057388082213</v>
      </c>
      <c r="I573" s="3">
        <v>2.1451057388082213</v>
      </c>
      <c r="J573">
        <v>0</v>
      </c>
      <c r="K573">
        <v>0</v>
      </c>
    </row>
    <row r="574" spans="1:11" x14ac:dyDescent="0.2">
      <c r="A574" t="s">
        <v>1581</v>
      </c>
      <c r="B574" t="s">
        <v>9</v>
      </c>
      <c r="C574" s="1" t="s">
        <v>1582</v>
      </c>
      <c r="D574">
        <v>-118.67123950017</v>
      </c>
      <c r="E574">
        <v>1.9047619047619</v>
      </c>
      <c r="F574" s="2">
        <v>69.8354189944273</v>
      </c>
      <c r="G574">
        <v>1</v>
      </c>
      <c r="H574" s="3">
        <v>1.8440757431446306</v>
      </c>
      <c r="I574" s="3">
        <v>1.8440757431446306</v>
      </c>
      <c r="J574">
        <v>0</v>
      </c>
      <c r="K574">
        <v>0</v>
      </c>
    </row>
    <row r="575" spans="1:11" x14ac:dyDescent="0.2">
      <c r="A575" t="s">
        <v>1583</v>
      </c>
      <c r="B575" t="s">
        <v>9</v>
      </c>
      <c r="C575" s="1" t="s">
        <v>1584</v>
      </c>
      <c r="D575">
        <v>-118.416338553529</v>
      </c>
      <c r="E575">
        <v>3.9756097560975601</v>
      </c>
      <c r="F575" s="2">
        <v>309.78662084129002</v>
      </c>
      <c r="G575">
        <v>0</v>
      </c>
      <c r="H575" s="3">
        <v>2.4910626573861596</v>
      </c>
      <c r="I575" s="3">
        <v>2.4910626573861596</v>
      </c>
      <c r="J575">
        <v>0</v>
      </c>
      <c r="K575">
        <v>0</v>
      </c>
    </row>
    <row r="576" spans="1:11" x14ac:dyDescent="0.2">
      <c r="A576" t="s">
        <v>1585</v>
      </c>
      <c r="B576" t="s">
        <v>9</v>
      </c>
      <c r="C576" s="1" t="s">
        <v>1586</v>
      </c>
      <c r="D576">
        <v>-122.321189416159</v>
      </c>
      <c r="E576">
        <v>1.325</v>
      </c>
      <c r="F576" s="2">
        <v>69.835418994546501</v>
      </c>
      <c r="G576">
        <v>1</v>
      </c>
      <c r="H576" s="3">
        <v>1.844075743145372</v>
      </c>
      <c r="I576" s="3">
        <v>1.844075743145372</v>
      </c>
      <c r="J576">
        <v>0</v>
      </c>
      <c r="K576">
        <v>0</v>
      </c>
    </row>
    <row r="577" spans="1:11" x14ac:dyDescent="0.2">
      <c r="A577" t="s">
        <v>1587</v>
      </c>
      <c r="B577" t="s">
        <v>9</v>
      </c>
      <c r="C577" s="1" t="s">
        <v>1588</v>
      </c>
      <c r="D577">
        <v>-120.38946841671</v>
      </c>
      <c r="E577">
        <v>1.4090909090909001</v>
      </c>
      <c r="F577" s="2">
        <v>118.979479114002</v>
      </c>
      <c r="G577">
        <v>1</v>
      </c>
      <c r="H577" s="3">
        <v>2.0754720632743573</v>
      </c>
      <c r="I577" s="3">
        <v>2.0754720632743573</v>
      </c>
      <c r="J577">
        <v>0</v>
      </c>
      <c r="K577">
        <v>0</v>
      </c>
    </row>
    <row r="578" spans="1:11" x14ac:dyDescent="0.2">
      <c r="A578" t="s">
        <v>1591</v>
      </c>
      <c r="B578" t="s">
        <v>9</v>
      </c>
      <c r="C578" s="1" t="s">
        <v>1592</v>
      </c>
      <c r="D578">
        <v>-123.71260531129499</v>
      </c>
      <c r="E578">
        <v>1.9036144578313201</v>
      </c>
      <c r="F578" s="2">
        <v>154.68105926635599</v>
      </c>
      <c r="G578">
        <v>1</v>
      </c>
      <c r="H578" s="3">
        <v>2.1894371374891977</v>
      </c>
      <c r="I578" s="3">
        <v>2.1894371374891977</v>
      </c>
      <c r="J578">
        <v>0</v>
      </c>
      <c r="K578">
        <v>0</v>
      </c>
    </row>
    <row r="579" spans="1:11" x14ac:dyDescent="0.2">
      <c r="A579" t="s">
        <v>1593</v>
      </c>
      <c r="B579" t="s">
        <v>9</v>
      </c>
      <c r="C579" s="1" t="s">
        <v>1594</v>
      </c>
      <c r="D579">
        <v>-123.133136523213</v>
      </c>
      <c r="E579">
        <v>4.4714285714285698</v>
      </c>
      <c r="F579" s="2">
        <v>121.89435114364601</v>
      </c>
      <c r="G579">
        <v>1</v>
      </c>
      <c r="H579" s="3">
        <v>2.0859835799088851</v>
      </c>
      <c r="I579" s="3">
        <v>2.0859835799088851</v>
      </c>
      <c r="J579">
        <v>0</v>
      </c>
      <c r="K579">
        <v>0</v>
      </c>
    </row>
    <row r="580" spans="1:11" x14ac:dyDescent="0.2">
      <c r="A580" t="s">
        <v>1595</v>
      </c>
      <c r="B580" t="s">
        <v>9</v>
      </c>
      <c r="C580" s="1" t="s">
        <v>1596</v>
      </c>
      <c r="D580">
        <v>-119.988579410554</v>
      </c>
      <c r="E580">
        <v>3.04285714285714</v>
      </c>
      <c r="F580" s="2">
        <v>160.142392702915</v>
      </c>
      <c r="G580">
        <v>1</v>
      </c>
      <c r="H580" s="3">
        <v>2.2045063130553144</v>
      </c>
      <c r="I580" s="3">
        <v>2.2045063130553144</v>
      </c>
      <c r="J580">
        <v>0</v>
      </c>
      <c r="K580">
        <v>0</v>
      </c>
    </row>
    <row r="581" spans="1:11" x14ac:dyDescent="0.2">
      <c r="A581" t="s">
        <v>1597</v>
      </c>
      <c r="B581" t="s">
        <v>9</v>
      </c>
      <c r="C581" s="1" t="s">
        <v>1598</v>
      </c>
      <c r="D581">
        <v>-123.435038688905</v>
      </c>
      <c r="E581">
        <v>4.1219512195121899</v>
      </c>
      <c r="F581" s="2">
        <v>69.835418994410205</v>
      </c>
      <c r="G581">
        <v>1</v>
      </c>
      <c r="H581" s="3">
        <v>1.8440757431445243</v>
      </c>
      <c r="I581" s="3">
        <v>1.8440757431445243</v>
      </c>
      <c r="J581">
        <v>0</v>
      </c>
      <c r="K581">
        <v>0</v>
      </c>
    </row>
    <row r="582" spans="1:11" x14ac:dyDescent="0.2">
      <c r="A582" t="s">
        <v>1599</v>
      </c>
      <c r="B582" t="s">
        <v>9</v>
      </c>
      <c r="C582" s="1" t="s">
        <v>1600</v>
      </c>
      <c r="D582">
        <v>-118.273894330527</v>
      </c>
      <c r="E582">
        <v>1.39393939393939</v>
      </c>
      <c r="F582" s="2">
        <v>221.32549350295201</v>
      </c>
      <c r="G582">
        <v>1</v>
      </c>
      <c r="H582" s="3">
        <v>2.3450314412656339</v>
      </c>
      <c r="I582" s="3">
        <v>2.3450314412656339</v>
      </c>
      <c r="J582">
        <v>0</v>
      </c>
      <c r="K582">
        <v>0</v>
      </c>
    </row>
    <row r="583" spans="1:11" x14ac:dyDescent="0.2">
      <c r="A583" t="s">
        <v>1601</v>
      </c>
      <c r="B583" t="s">
        <v>9</v>
      </c>
      <c r="C583" s="1" t="s">
        <v>1602</v>
      </c>
      <c r="D583">
        <v>-118.655502655901</v>
      </c>
      <c r="E583">
        <v>4.8181818181818103</v>
      </c>
      <c r="F583" s="2">
        <v>69.835418994553393</v>
      </c>
      <c r="G583">
        <v>1</v>
      </c>
      <c r="H583" s="3">
        <v>1.8440757431454149</v>
      </c>
      <c r="I583" s="3">
        <v>1.8440757431454149</v>
      </c>
      <c r="J583">
        <v>0</v>
      </c>
      <c r="K583">
        <v>0</v>
      </c>
    </row>
    <row r="584" spans="1:11" x14ac:dyDescent="0.2">
      <c r="A584" t="s">
        <v>1603</v>
      </c>
      <c r="B584" t="s">
        <v>9</v>
      </c>
      <c r="C584" s="1" t="s">
        <v>1604</v>
      </c>
      <c r="D584">
        <v>-121.255102362646</v>
      </c>
      <c r="E584">
        <v>2.0831099195710401</v>
      </c>
      <c r="F584" s="2">
        <v>3494.8685931315599</v>
      </c>
      <c r="G584">
        <v>0</v>
      </c>
      <c r="H584" s="3">
        <v>3.5434308509398589</v>
      </c>
      <c r="I584" s="3">
        <v>3.5434308509398589</v>
      </c>
      <c r="J584">
        <v>0</v>
      </c>
      <c r="K584">
        <v>0</v>
      </c>
    </row>
    <row r="585" spans="1:11" x14ac:dyDescent="0.2">
      <c r="A585" t="s">
        <v>1605</v>
      </c>
      <c r="B585" t="s">
        <v>9</v>
      </c>
      <c r="C585" s="1" t="s">
        <v>1606</v>
      </c>
      <c r="D585">
        <v>-118.300194765477</v>
      </c>
      <c r="E585">
        <v>4.3414634146341404</v>
      </c>
      <c r="F585" s="2">
        <v>134.15064967599301</v>
      </c>
      <c r="G585">
        <v>1</v>
      </c>
      <c r="H585" s="3">
        <v>2.1275927802507129</v>
      </c>
      <c r="I585" s="3">
        <v>2.1275927802507129</v>
      </c>
      <c r="J585">
        <v>0</v>
      </c>
      <c r="K585">
        <v>0</v>
      </c>
    </row>
    <row r="586" spans="1:11" x14ac:dyDescent="0.2">
      <c r="A586" t="s">
        <v>1607</v>
      </c>
      <c r="B586" t="s">
        <v>9</v>
      </c>
      <c r="C586" s="1" t="s">
        <v>1608</v>
      </c>
      <c r="D586">
        <v>-118.607826172351</v>
      </c>
      <c r="E586">
        <v>3.1111111111111098</v>
      </c>
      <c r="F586" s="2">
        <v>1076.55651130306</v>
      </c>
      <c r="G586">
        <v>0</v>
      </c>
      <c r="H586" s="3">
        <v>3.0320368320256659</v>
      </c>
      <c r="I586" s="3">
        <v>3.0320368320256659</v>
      </c>
      <c r="J586">
        <v>0</v>
      </c>
      <c r="K586">
        <v>0</v>
      </c>
    </row>
    <row r="587" spans="1:11" x14ac:dyDescent="0.2">
      <c r="A587" t="s">
        <v>1609</v>
      </c>
      <c r="B587" t="s">
        <v>9</v>
      </c>
      <c r="C587" s="1" t="s">
        <v>1610</v>
      </c>
      <c r="D587">
        <v>-123.228627344803</v>
      </c>
      <c r="E587">
        <v>4.5813953488371997</v>
      </c>
      <c r="F587" s="2">
        <v>69.835418994505105</v>
      </c>
      <c r="G587">
        <v>1</v>
      </c>
      <c r="H587" s="3">
        <v>1.8440757431451145</v>
      </c>
      <c r="I587" s="3">
        <v>1.8440757431451145</v>
      </c>
      <c r="J587">
        <v>0</v>
      </c>
      <c r="K587">
        <v>0</v>
      </c>
    </row>
    <row r="588" spans="1:11" x14ac:dyDescent="0.2">
      <c r="A588" t="s">
        <v>1611</v>
      </c>
      <c r="B588" t="s">
        <v>9</v>
      </c>
      <c r="C588" s="1" t="s">
        <v>1612</v>
      </c>
      <c r="D588">
        <v>-121.87103456434799</v>
      </c>
      <c r="E588">
        <v>2.8246492985971901</v>
      </c>
      <c r="F588" s="2">
        <v>5964.5531639894298</v>
      </c>
      <c r="G588">
        <v>0</v>
      </c>
      <c r="H588" s="3">
        <v>3.7755779139439145</v>
      </c>
      <c r="I588" s="3">
        <v>3.7755779139439145</v>
      </c>
      <c r="J588">
        <v>0</v>
      </c>
      <c r="K588">
        <v>0</v>
      </c>
    </row>
    <row r="589" spans="1:11" x14ac:dyDescent="0.2">
      <c r="A589" t="s">
        <v>1613</v>
      </c>
      <c r="B589" t="s">
        <v>9</v>
      </c>
      <c r="C589" s="1" t="s">
        <v>1614</v>
      </c>
      <c r="D589">
        <v>-118.435780101513</v>
      </c>
      <c r="E589">
        <v>2.46006389776357</v>
      </c>
      <c r="F589" s="2">
        <v>3640.3632517698302</v>
      </c>
      <c r="G589">
        <v>0</v>
      </c>
      <c r="H589" s="3">
        <v>3.5611447216622443</v>
      </c>
      <c r="I589" s="3">
        <v>3.5611447216622443</v>
      </c>
      <c r="J589">
        <v>0</v>
      </c>
      <c r="K589">
        <v>0</v>
      </c>
    </row>
    <row r="590" spans="1:11" x14ac:dyDescent="0.2">
      <c r="A590" t="s">
        <v>1615</v>
      </c>
      <c r="B590" t="s">
        <v>9</v>
      </c>
      <c r="C590" s="1" t="s">
        <v>1616</v>
      </c>
      <c r="D590">
        <v>-122.654571630853</v>
      </c>
      <c r="E590">
        <v>1.0540540540540499</v>
      </c>
      <c r="F590" s="2">
        <v>130.93395545221199</v>
      </c>
      <c r="G590">
        <v>1</v>
      </c>
      <c r="H590" s="3">
        <v>2.1170522879045741</v>
      </c>
      <c r="I590" s="3">
        <v>2.1170522879045741</v>
      </c>
      <c r="J590">
        <v>0</v>
      </c>
      <c r="K590">
        <v>0</v>
      </c>
    </row>
    <row r="591" spans="1:11" x14ac:dyDescent="0.2">
      <c r="A591" t="s">
        <v>1619</v>
      </c>
      <c r="B591" t="s">
        <v>9</v>
      </c>
      <c r="C591" s="1" t="s">
        <v>1620</v>
      </c>
      <c r="D591">
        <v>-121.926520585147</v>
      </c>
      <c r="E591">
        <v>1.9459459459459401</v>
      </c>
      <c r="F591" s="2">
        <v>199.76336450297799</v>
      </c>
      <c r="G591">
        <v>1</v>
      </c>
      <c r="H591" s="3">
        <v>2.3005158439847242</v>
      </c>
      <c r="I591" s="3">
        <v>2.3005158439847242</v>
      </c>
      <c r="J591">
        <v>0</v>
      </c>
      <c r="K591">
        <v>0</v>
      </c>
    </row>
    <row r="592" spans="1:11" x14ac:dyDescent="0.2">
      <c r="A592" t="s">
        <v>1623</v>
      </c>
      <c r="B592" t="s">
        <v>9</v>
      </c>
      <c r="C592" s="1" t="s">
        <v>1624</v>
      </c>
      <c r="D592">
        <v>-120.885666424326</v>
      </c>
      <c r="E592">
        <v>2.34146341463414</v>
      </c>
      <c r="F592" s="2">
        <v>69.835418994502206</v>
      </c>
      <c r="G592">
        <v>1</v>
      </c>
      <c r="H592" s="3">
        <v>1.8440757431450965</v>
      </c>
      <c r="I592" s="3">
        <v>1.8440757431450965</v>
      </c>
      <c r="J592">
        <v>0</v>
      </c>
      <c r="K592">
        <v>0</v>
      </c>
    </row>
    <row r="593" spans="1:11" x14ac:dyDescent="0.2">
      <c r="A593" t="s">
        <v>1625</v>
      </c>
      <c r="B593" t="s">
        <v>9</v>
      </c>
      <c r="C593" s="1" t="s">
        <v>1626</v>
      </c>
      <c r="D593">
        <v>-120.334308827751</v>
      </c>
      <c r="E593">
        <v>1.84313725490196</v>
      </c>
      <c r="F593" s="2">
        <v>145.801719037852</v>
      </c>
      <c r="G593">
        <v>1</v>
      </c>
      <c r="H593" s="3">
        <v>2.1637626444500779</v>
      </c>
      <c r="I593" s="3">
        <v>2.1637626444500779</v>
      </c>
      <c r="J593">
        <v>0</v>
      </c>
      <c r="K593">
        <v>0</v>
      </c>
    </row>
    <row r="594" spans="1:11" x14ac:dyDescent="0.2">
      <c r="A594" t="s">
        <v>1627</v>
      </c>
      <c r="B594" t="s">
        <v>9</v>
      </c>
      <c r="C594">
        <v>41.3222535318464</v>
      </c>
      <c r="D594">
        <v>-120.626429690466</v>
      </c>
      <c r="E594">
        <v>2</v>
      </c>
      <c r="F594" s="2">
        <v>69.835418994480705</v>
      </c>
      <c r="G594">
        <v>1</v>
      </c>
      <c r="H594" s="3">
        <v>1.8440757431449628</v>
      </c>
      <c r="I594" s="3">
        <v>1.8440757431449628</v>
      </c>
      <c r="J594">
        <v>0</v>
      </c>
      <c r="K594">
        <v>0</v>
      </c>
    </row>
    <row r="595" spans="1:11" x14ac:dyDescent="0.2">
      <c r="A595" t="s">
        <v>1630</v>
      </c>
      <c r="B595" t="s">
        <v>9</v>
      </c>
      <c r="C595">
        <v>38.999118045123701</v>
      </c>
      <c r="D595">
        <v>-120.145970037312</v>
      </c>
      <c r="E595">
        <v>4.3170731707316996</v>
      </c>
      <c r="F595" s="2">
        <v>69.835418994389897</v>
      </c>
      <c r="G595">
        <v>1</v>
      </c>
      <c r="H595" s="3">
        <v>1.8440757431443981</v>
      </c>
      <c r="I595" s="3">
        <v>1.8440757431443981</v>
      </c>
      <c r="J595">
        <v>0</v>
      </c>
      <c r="K595">
        <v>0</v>
      </c>
    </row>
    <row r="596" spans="1:11" x14ac:dyDescent="0.2">
      <c r="A596" t="s">
        <v>1631</v>
      </c>
      <c r="B596" t="s">
        <v>9</v>
      </c>
      <c r="C596" s="1" t="s">
        <v>1632</v>
      </c>
      <c r="D596">
        <v>-120.533354682604</v>
      </c>
      <c r="E596">
        <v>2.1707317073170702</v>
      </c>
      <c r="F596" s="2">
        <v>69.835418994432402</v>
      </c>
      <c r="G596">
        <v>1</v>
      </c>
      <c r="H596" s="3">
        <v>1.8440757431446624</v>
      </c>
      <c r="I596" s="3">
        <v>1.8440757431446624</v>
      </c>
      <c r="J596">
        <v>0</v>
      </c>
      <c r="K596">
        <v>0</v>
      </c>
    </row>
    <row r="597" spans="1:11" x14ac:dyDescent="0.2">
      <c r="A597" t="s">
        <v>1635</v>
      </c>
      <c r="B597" t="s">
        <v>9</v>
      </c>
      <c r="C597" s="1" t="s">
        <v>1636</v>
      </c>
      <c r="D597">
        <v>-118.65327554488</v>
      </c>
      <c r="E597">
        <v>3.5</v>
      </c>
      <c r="F597" s="2">
        <v>401.967246511979</v>
      </c>
      <c r="G597">
        <v>0</v>
      </c>
      <c r="H597" s="3">
        <v>2.6041906669187274</v>
      </c>
      <c r="I597" s="3">
        <v>2.6041906669187274</v>
      </c>
      <c r="J597">
        <v>0</v>
      </c>
      <c r="K597">
        <v>0</v>
      </c>
    </row>
    <row r="598" spans="1:11" x14ac:dyDescent="0.2">
      <c r="A598" t="s">
        <v>1641</v>
      </c>
      <c r="B598" t="s">
        <v>9</v>
      </c>
      <c r="C598" s="1" t="s">
        <v>1642</v>
      </c>
      <c r="D598">
        <v>-120.73178267241801</v>
      </c>
      <c r="E598">
        <v>1.0243902439024299</v>
      </c>
      <c r="F598" s="2">
        <v>69.835418994438797</v>
      </c>
      <c r="G598">
        <v>1</v>
      </c>
      <c r="H598" s="3">
        <v>1.8440757431447021</v>
      </c>
      <c r="I598" s="3">
        <v>1.8440757431447021</v>
      </c>
      <c r="J598">
        <v>0</v>
      </c>
      <c r="K598">
        <v>0</v>
      </c>
    </row>
    <row r="599" spans="1:11" x14ac:dyDescent="0.2">
      <c r="A599" t="s">
        <v>1643</v>
      </c>
      <c r="B599" t="s">
        <v>9</v>
      </c>
      <c r="C599">
        <v>40.645602809086299</v>
      </c>
      <c r="D599">
        <v>-122.461716601615</v>
      </c>
      <c r="E599">
        <v>1.0289855072463701</v>
      </c>
      <c r="F599" s="2">
        <v>125.60364622450101</v>
      </c>
      <c r="G599">
        <v>1</v>
      </c>
      <c r="H599" s="3">
        <v>2.0990022469823528</v>
      </c>
      <c r="I599" s="3">
        <v>2.0990022469823528</v>
      </c>
      <c r="J599">
        <v>0</v>
      </c>
      <c r="K599">
        <v>0</v>
      </c>
    </row>
    <row r="600" spans="1:11" x14ac:dyDescent="0.2">
      <c r="A600" t="s">
        <v>1644</v>
      </c>
      <c r="B600" t="s">
        <v>9</v>
      </c>
      <c r="C600">
        <v>37.305850977134803</v>
      </c>
      <c r="D600">
        <v>-119.21960694763099</v>
      </c>
      <c r="E600">
        <v>3.6749999999999998</v>
      </c>
      <c r="F600" s="2">
        <v>1105.76390982046</v>
      </c>
      <c r="G600">
        <v>0</v>
      </c>
      <c r="H600" s="3">
        <v>3.043662411229771</v>
      </c>
      <c r="I600" s="3">
        <v>3.043662411229771</v>
      </c>
      <c r="J600">
        <v>0</v>
      </c>
      <c r="K600">
        <v>0</v>
      </c>
    </row>
    <row r="601" spans="1:11" x14ac:dyDescent="0.2">
      <c r="A601" t="s">
        <v>1645</v>
      </c>
      <c r="B601" t="s">
        <v>9</v>
      </c>
      <c r="C601" s="1" t="s">
        <v>1646</v>
      </c>
      <c r="D601">
        <v>-123.409722658544</v>
      </c>
      <c r="E601">
        <v>4.8048780487804796</v>
      </c>
      <c r="F601" s="2">
        <v>958.07782899180199</v>
      </c>
      <c r="G601">
        <v>0</v>
      </c>
      <c r="H601" s="3">
        <v>2.981400790215019</v>
      </c>
      <c r="I601" s="3">
        <v>2.981400790215019</v>
      </c>
      <c r="J601">
        <v>0</v>
      </c>
      <c r="K601">
        <v>0</v>
      </c>
    </row>
    <row r="602" spans="1:11" x14ac:dyDescent="0.2">
      <c r="A602" t="s">
        <v>1649</v>
      </c>
      <c r="B602" t="s">
        <v>9</v>
      </c>
      <c r="C602" s="1" t="s">
        <v>1650</v>
      </c>
      <c r="D602">
        <v>-120.957829809036</v>
      </c>
      <c r="E602">
        <v>1.98571428571428</v>
      </c>
      <c r="F602" s="2">
        <v>189.99236576362</v>
      </c>
      <c r="G602">
        <v>1</v>
      </c>
      <c r="H602" s="3">
        <v>2.2787361505668078</v>
      </c>
      <c r="I602" s="3">
        <v>2.2787361505668078</v>
      </c>
      <c r="J602">
        <v>0</v>
      </c>
      <c r="K602">
        <v>0</v>
      </c>
    </row>
    <row r="603" spans="1:11" x14ac:dyDescent="0.2">
      <c r="A603" t="s">
        <v>1651</v>
      </c>
      <c r="B603" t="s">
        <v>9</v>
      </c>
      <c r="C603" s="1" t="s">
        <v>1652</v>
      </c>
      <c r="D603">
        <v>-123.454088341161</v>
      </c>
      <c r="E603">
        <v>4.6323529411764701</v>
      </c>
      <c r="F603" s="2">
        <v>2545.86172105679</v>
      </c>
      <c r="G603">
        <v>0</v>
      </c>
      <c r="H603" s="3">
        <v>3.4058348111743193</v>
      </c>
      <c r="I603" s="3">
        <v>3.4058348111743193</v>
      </c>
      <c r="J603">
        <v>0</v>
      </c>
      <c r="K603">
        <v>0</v>
      </c>
    </row>
    <row r="604" spans="1:11" x14ac:dyDescent="0.2">
      <c r="A604" t="s">
        <v>1653</v>
      </c>
      <c r="B604" t="s">
        <v>9</v>
      </c>
      <c r="C604" s="1" t="s">
        <v>1654</v>
      </c>
      <c r="D604">
        <v>-122.42601530300099</v>
      </c>
      <c r="E604">
        <v>1.0972222222222201</v>
      </c>
      <c r="F604" s="2">
        <v>128.556679409373</v>
      </c>
      <c r="G604">
        <v>1</v>
      </c>
      <c r="H604" s="3">
        <v>2.1090946461696429</v>
      </c>
      <c r="I604" s="3">
        <v>2.1090946461696429</v>
      </c>
      <c r="J604">
        <v>0</v>
      </c>
      <c r="K604">
        <v>0</v>
      </c>
    </row>
    <row r="605" spans="1:11" x14ac:dyDescent="0.2">
      <c r="A605" t="s">
        <v>1655</v>
      </c>
      <c r="B605" t="s">
        <v>9</v>
      </c>
      <c r="C605">
        <v>38.6725039185689</v>
      </c>
      <c r="D605">
        <v>-120.402423353964</v>
      </c>
      <c r="E605">
        <v>1.71428571428571</v>
      </c>
      <c r="F605" s="2">
        <v>69.835418994545194</v>
      </c>
      <c r="G605">
        <v>1</v>
      </c>
      <c r="H605" s="3">
        <v>1.8440757431453638</v>
      </c>
      <c r="I605" s="3">
        <v>1.8440757431453638</v>
      </c>
      <c r="J605">
        <v>0</v>
      </c>
      <c r="K605">
        <v>0</v>
      </c>
    </row>
    <row r="606" spans="1:11" x14ac:dyDescent="0.2">
      <c r="A606" t="s">
        <v>1656</v>
      </c>
      <c r="B606" t="s">
        <v>9</v>
      </c>
      <c r="C606" s="1" t="s">
        <v>1657</v>
      </c>
      <c r="D606">
        <v>-118.65798437434</v>
      </c>
      <c r="E606">
        <v>1.1951219512195099</v>
      </c>
      <c r="F606" s="2">
        <v>69.835418994546103</v>
      </c>
      <c r="G606">
        <v>1</v>
      </c>
      <c r="H606" s="3">
        <v>1.8440757431453694</v>
      </c>
      <c r="I606" s="3">
        <v>1.8440757431453694</v>
      </c>
      <c r="J606">
        <v>0</v>
      </c>
      <c r="K606">
        <v>0</v>
      </c>
    </row>
    <row r="607" spans="1:11" x14ac:dyDescent="0.2">
      <c r="A607" t="s">
        <v>1658</v>
      </c>
      <c r="B607" t="s">
        <v>9</v>
      </c>
      <c r="C607" s="1" t="s">
        <v>1659</v>
      </c>
      <c r="D607">
        <v>-121.881336153677</v>
      </c>
      <c r="E607">
        <v>2.2826086956521698</v>
      </c>
      <c r="F607" s="2">
        <v>3771.7411036539802</v>
      </c>
      <c r="G607">
        <v>0</v>
      </c>
      <c r="H607" s="3">
        <v>3.5765418746503173</v>
      </c>
      <c r="I607" s="3">
        <v>3.5765418746503173</v>
      </c>
      <c r="J607">
        <v>0</v>
      </c>
      <c r="K607">
        <v>0</v>
      </c>
    </row>
    <row r="608" spans="1:11" x14ac:dyDescent="0.2">
      <c r="A608" t="s">
        <v>1662</v>
      </c>
      <c r="B608" t="s">
        <v>9</v>
      </c>
      <c r="C608" s="1" t="s">
        <v>1663</v>
      </c>
      <c r="D608">
        <v>-123.45946257603499</v>
      </c>
      <c r="E608">
        <v>4.8985507246376798</v>
      </c>
      <c r="F608" s="2">
        <v>1566.18408330643</v>
      </c>
      <c r="G608">
        <v>0</v>
      </c>
      <c r="H608" s="3">
        <v>3.1948428060397491</v>
      </c>
      <c r="I608" s="3">
        <v>3.1948428060397491</v>
      </c>
      <c r="J608">
        <v>0</v>
      </c>
      <c r="K608">
        <v>0</v>
      </c>
    </row>
    <row r="609" spans="1:11" x14ac:dyDescent="0.2">
      <c r="A609" t="s">
        <v>1664</v>
      </c>
      <c r="B609" t="s">
        <v>9</v>
      </c>
      <c r="C609" s="1" t="s">
        <v>1665</v>
      </c>
      <c r="D609">
        <v>-118.455441913009</v>
      </c>
      <c r="E609">
        <v>4.1614349775784696</v>
      </c>
      <c r="F609" s="2">
        <v>533.86131605865398</v>
      </c>
      <c r="G609">
        <v>0</v>
      </c>
      <c r="H609" s="3">
        <v>2.7274284527348001</v>
      </c>
      <c r="I609" s="3">
        <v>2.7274284527348001</v>
      </c>
      <c r="J609">
        <v>0</v>
      </c>
      <c r="K609">
        <v>0</v>
      </c>
    </row>
    <row r="610" spans="1:11" x14ac:dyDescent="0.2">
      <c r="A610" t="s">
        <v>1667</v>
      </c>
      <c r="B610" t="s">
        <v>9</v>
      </c>
      <c r="C610" s="1" t="s">
        <v>1668</v>
      </c>
      <c r="D610">
        <v>-120.450826167965</v>
      </c>
      <c r="E610">
        <v>1.1860465116279</v>
      </c>
      <c r="F610" s="2">
        <v>69.835418994525298</v>
      </c>
      <c r="G610">
        <v>1</v>
      </c>
      <c r="H610" s="3">
        <v>1.8440757431452401</v>
      </c>
      <c r="I610" s="3">
        <v>1.8440757431452401</v>
      </c>
      <c r="J610">
        <v>0</v>
      </c>
      <c r="K610">
        <v>0</v>
      </c>
    </row>
    <row r="611" spans="1:11" x14ac:dyDescent="0.2">
      <c r="A611" t="s">
        <v>1671</v>
      </c>
      <c r="B611" t="s">
        <v>1672</v>
      </c>
      <c r="C611" s="1" t="s">
        <v>1673</v>
      </c>
      <c r="D611">
        <v>-122.512042742031</v>
      </c>
      <c r="E611">
        <v>1.13590449954086</v>
      </c>
      <c r="F611" s="2">
        <v>8073</v>
      </c>
      <c r="G611">
        <v>0</v>
      </c>
      <c r="H611" s="3">
        <v>3.9070349524834169</v>
      </c>
      <c r="I611" s="3">
        <v>3.9070349524834169</v>
      </c>
      <c r="J611">
        <v>196</v>
      </c>
      <c r="K611">
        <v>1</v>
      </c>
    </row>
    <row r="612" spans="1:11" x14ac:dyDescent="0.2">
      <c r="A612" t="s">
        <v>1674</v>
      </c>
      <c r="B612" t="s">
        <v>9</v>
      </c>
      <c r="C612" s="1" t="s">
        <v>1675</v>
      </c>
      <c r="D612">
        <v>-123.66826605652101</v>
      </c>
      <c r="E612">
        <v>1.7906976744186001</v>
      </c>
      <c r="F612" s="2">
        <v>160.374424068319</v>
      </c>
      <c r="G612">
        <v>1</v>
      </c>
      <c r="H612" s="3">
        <v>2.2051351097608487</v>
      </c>
      <c r="I612" s="3">
        <v>2.2051351097608487</v>
      </c>
      <c r="J612">
        <v>0</v>
      </c>
      <c r="K612">
        <v>0</v>
      </c>
    </row>
    <row r="613" spans="1:11" x14ac:dyDescent="0.2">
      <c r="A613" t="s">
        <v>1676</v>
      </c>
      <c r="B613" t="s">
        <v>9</v>
      </c>
      <c r="C613" s="1" t="s">
        <v>1677</v>
      </c>
      <c r="D613">
        <v>-118.75762477729801</v>
      </c>
      <c r="E613">
        <v>1.17105263157894</v>
      </c>
      <c r="F613" s="2">
        <v>136.452605868278</v>
      </c>
      <c r="G613">
        <v>1</v>
      </c>
      <c r="H613" s="3">
        <v>2.134981833911429</v>
      </c>
      <c r="I613" s="3">
        <v>2.134981833911429</v>
      </c>
      <c r="J613">
        <v>0</v>
      </c>
      <c r="K613">
        <v>0</v>
      </c>
    </row>
    <row r="614" spans="1:11" x14ac:dyDescent="0.2">
      <c r="A614" t="s">
        <v>1678</v>
      </c>
      <c r="B614" t="s">
        <v>9</v>
      </c>
      <c r="C614" s="1" t="s">
        <v>1679</v>
      </c>
      <c r="D614">
        <v>-120.452480413836</v>
      </c>
      <c r="E614">
        <v>1.0714285714285701</v>
      </c>
      <c r="F614" s="2">
        <v>69.835418994455296</v>
      </c>
      <c r="G614">
        <v>1</v>
      </c>
      <c r="H614" s="3">
        <v>1.8440757431448047</v>
      </c>
      <c r="I614" s="3">
        <v>1.8440757431448047</v>
      </c>
      <c r="J614">
        <v>0</v>
      </c>
      <c r="K614">
        <v>0</v>
      </c>
    </row>
    <row r="615" spans="1:11" x14ac:dyDescent="0.2">
      <c r="A615" t="s">
        <v>1682</v>
      </c>
      <c r="B615" t="s">
        <v>9</v>
      </c>
      <c r="C615" s="1" t="s">
        <v>1683</v>
      </c>
      <c r="D615">
        <v>-122.700906558931</v>
      </c>
      <c r="E615">
        <v>3.7532467532467502</v>
      </c>
      <c r="F615" s="2">
        <v>152.87184633805001</v>
      </c>
      <c r="G615">
        <v>1</v>
      </c>
      <c r="H615" s="3">
        <v>2.1843275108809088</v>
      </c>
      <c r="I615" s="3">
        <v>2.1843275108809088</v>
      </c>
      <c r="J615">
        <v>0</v>
      </c>
      <c r="K615">
        <v>0</v>
      </c>
    </row>
    <row r="616" spans="1:11" x14ac:dyDescent="0.2">
      <c r="A616" t="s">
        <v>1684</v>
      </c>
      <c r="B616" t="s">
        <v>9</v>
      </c>
      <c r="C616" s="1" t="s">
        <v>1685</v>
      </c>
      <c r="D616">
        <v>-123.5008414304</v>
      </c>
      <c r="E616">
        <v>2.2361111111111098</v>
      </c>
      <c r="F616" s="2">
        <v>127.834366271832</v>
      </c>
      <c r="G616">
        <v>1</v>
      </c>
      <c r="H616" s="3">
        <v>2.1066476228040156</v>
      </c>
      <c r="I616" s="3">
        <v>2.1066476228040156</v>
      </c>
      <c r="J616">
        <v>0</v>
      </c>
      <c r="K616">
        <v>0</v>
      </c>
    </row>
    <row r="617" spans="1:11" x14ac:dyDescent="0.2">
      <c r="A617" t="s">
        <v>1686</v>
      </c>
      <c r="B617" t="s">
        <v>9</v>
      </c>
      <c r="C617" s="1" t="s">
        <v>1687</v>
      </c>
      <c r="D617">
        <v>-123.79545938355599</v>
      </c>
      <c r="E617">
        <v>3.72463768115942</v>
      </c>
      <c r="F617" s="2">
        <v>121.36432735148099</v>
      </c>
      <c r="G617">
        <v>1</v>
      </c>
      <c r="H617" s="3">
        <v>2.0840910532052086</v>
      </c>
      <c r="I617" s="3">
        <v>2.0840910532052086</v>
      </c>
      <c r="J617">
        <v>0</v>
      </c>
      <c r="K617">
        <v>0</v>
      </c>
    </row>
    <row r="618" spans="1:11" x14ac:dyDescent="0.2">
      <c r="A618" t="s">
        <v>1688</v>
      </c>
      <c r="B618" t="s">
        <v>9</v>
      </c>
      <c r="C618" s="1" t="s">
        <v>1689</v>
      </c>
      <c r="D618">
        <v>-119.63120754328</v>
      </c>
      <c r="E618">
        <v>3.7749999999999999</v>
      </c>
      <c r="F618" s="2">
        <v>157.9683986112</v>
      </c>
      <c r="G618">
        <v>1</v>
      </c>
      <c r="H618" s="3">
        <v>2.198570215552837</v>
      </c>
      <c r="I618" s="3">
        <v>2.198570215552837</v>
      </c>
      <c r="J618">
        <v>0</v>
      </c>
      <c r="K618">
        <v>0</v>
      </c>
    </row>
    <row r="619" spans="1:11" x14ac:dyDescent="0.2">
      <c r="A619" t="s">
        <v>1690</v>
      </c>
      <c r="B619" t="s">
        <v>9</v>
      </c>
      <c r="C619" s="1" t="s">
        <v>1691</v>
      </c>
      <c r="D619">
        <v>-121.233487897171</v>
      </c>
      <c r="E619">
        <v>1.2195121951219501</v>
      </c>
      <c r="F619" s="2">
        <v>69.835418994344806</v>
      </c>
      <c r="G619">
        <v>1</v>
      </c>
      <c r="H619" s="3">
        <v>1.8440757431441177</v>
      </c>
      <c r="I619" s="3">
        <v>1.8440757431441177</v>
      </c>
      <c r="J619">
        <v>0</v>
      </c>
      <c r="K619">
        <v>0</v>
      </c>
    </row>
    <row r="620" spans="1:11" x14ac:dyDescent="0.2">
      <c r="A620" t="s">
        <v>1694</v>
      </c>
      <c r="B620" t="s">
        <v>9</v>
      </c>
      <c r="C620" s="1" t="s">
        <v>1695</v>
      </c>
      <c r="D620">
        <v>-119.29895348454799</v>
      </c>
      <c r="E620">
        <v>4.21428571428571</v>
      </c>
      <c r="F620" s="2">
        <v>69.835418994426902</v>
      </c>
      <c r="G620">
        <v>1</v>
      </c>
      <c r="H620" s="3">
        <v>1.8440757431446282</v>
      </c>
      <c r="I620" s="3">
        <v>1.8440757431446282</v>
      </c>
      <c r="J620">
        <v>0</v>
      </c>
      <c r="K620">
        <v>0</v>
      </c>
    </row>
    <row r="621" spans="1:11" x14ac:dyDescent="0.2">
      <c r="A621" t="s">
        <v>1696</v>
      </c>
      <c r="B621" t="s">
        <v>9</v>
      </c>
      <c r="C621" s="1" t="s">
        <v>1697</v>
      </c>
      <c r="D621">
        <v>-119.829286213938</v>
      </c>
      <c r="E621">
        <v>3.5396825396825302</v>
      </c>
      <c r="F621" s="2">
        <v>116.453817338954</v>
      </c>
      <c r="G621">
        <v>1</v>
      </c>
      <c r="H621" s="3">
        <v>2.0661537292130863</v>
      </c>
      <c r="I621" s="3">
        <v>2.0661537292130863</v>
      </c>
      <c r="J621">
        <v>0</v>
      </c>
      <c r="K621">
        <v>0</v>
      </c>
    </row>
    <row r="622" spans="1:11" x14ac:dyDescent="0.2">
      <c r="A622" t="s">
        <v>1698</v>
      </c>
      <c r="B622" t="s">
        <v>9</v>
      </c>
      <c r="C622" s="1" t="s">
        <v>1699</v>
      </c>
      <c r="D622">
        <v>-122.024145162276</v>
      </c>
      <c r="E622">
        <v>3.0465116279069702</v>
      </c>
      <c r="F622" s="2">
        <v>69.835418994336493</v>
      </c>
      <c r="G622">
        <v>1</v>
      </c>
      <c r="H622" s="3">
        <v>1.844075743144066</v>
      </c>
      <c r="I622" s="3">
        <v>1.844075743144066</v>
      </c>
      <c r="J622">
        <v>0</v>
      </c>
      <c r="K622">
        <v>0</v>
      </c>
    </row>
    <row r="623" spans="1:11" x14ac:dyDescent="0.2">
      <c r="A623" t="s">
        <v>1706</v>
      </c>
      <c r="B623" t="s">
        <v>9</v>
      </c>
      <c r="C623" s="1" t="s">
        <v>1707</v>
      </c>
      <c r="D623">
        <v>-119.957894791589</v>
      </c>
      <c r="E623">
        <v>1.8333333333333299</v>
      </c>
      <c r="F623" s="2">
        <v>139.670837988887</v>
      </c>
      <c r="G623">
        <v>1</v>
      </c>
      <c r="H623" s="3">
        <v>2.1451057388087125</v>
      </c>
      <c r="I623" s="3">
        <v>2.1451057388087125</v>
      </c>
      <c r="J623">
        <v>0</v>
      </c>
      <c r="K623">
        <v>0</v>
      </c>
    </row>
    <row r="624" spans="1:11" x14ac:dyDescent="0.2">
      <c r="A624" t="s">
        <v>1714</v>
      </c>
      <c r="B624" t="s">
        <v>9</v>
      </c>
      <c r="C624" s="1" t="s">
        <v>1715</v>
      </c>
      <c r="D624">
        <v>-118.963636337412</v>
      </c>
      <c r="E624">
        <v>1.01176470588235</v>
      </c>
      <c r="F624" s="2">
        <v>339.573655283454</v>
      </c>
      <c r="G624">
        <v>0</v>
      </c>
      <c r="H624" s="3">
        <v>2.5309339895553302</v>
      </c>
      <c r="I624" s="3">
        <v>2.5309339895553302</v>
      </c>
      <c r="J624">
        <v>0</v>
      </c>
      <c r="K624">
        <v>0</v>
      </c>
    </row>
    <row r="625" spans="1:11" x14ac:dyDescent="0.2">
      <c r="A625" t="s">
        <v>1716</v>
      </c>
      <c r="B625" t="s">
        <v>9</v>
      </c>
      <c r="C625" s="1" t="s">
        <v>1717</v>
      </c>
      <c r="D625">
        <v>-123.658388240954</v>
      </c>
      <c r="E625">
        <v>1.0465116279069699</v>
      </c>
      <c r="F625" s="2">
        <v>69.835418994478403</v>
      </c>
      <c r="G625">
        <v>1</v>
      </c>
      <c r="H625" s="3">
        <v>1.8440757431449484</v>
      </c>
      <c r="I625" s="3">
        <v>1.8440757431449484</v>
      </c>
      <c r="J625">
        <v>0</v>
      </c>
      <c r="K625">
        <v>0</v>
      </c>
    </row>
    <row r="626" spans="1:11" x14ac:dyDescent="0.2">
      <c r="A626" t="s">
        <v>1718</v>
      </c>
      <c r="B626" t="s">
        <v>9</v>
      </c>
      <c r="C626" s="1" t="s">
        <v>1719</v>
      </c>
      <c r="D626">
        <v>-121.330247360595</v>
      </c>
      <c r="E626">
        <v>2.9416666666666602</v>
      </c>
      <c r="F626" s="2">
        <v>232.205426650889</v>
      </c>
      <c r="G626">
        <v>1</v>
      </c>
      <c r="H626" s="3">
        <v>2.3658723650020264</v>
      </c>
      <c r="I626" s="3">
        <v>2.3658723650020264</v>
      </c>
      <c r="J626">
        <v>0</v>
      </c>
      <c r="K626">
        <v>0</v>
      </c>
    </row>
    <row r="627" spans="1:11" x14ac:dyDescent="0.2">
      <c r="A627" t="s">
        <v>1725</v>
      </c>
      <c r="B627" t="s">
        <v>9</v>
      </c>
      <c r="C627" s="1" t="s">
        <v>1726</v>
      </c>
      <c r="D627">
        <v>-120.311199766798</v>
      </c>
      <c r="E627">
        <v>1.09756097560975</v>
      </c>
      <c r="F627" s="2">
        <v>69.835418994379907</v>
      </c>
      <c r="G627">
        <v>1</v>
      </c>
      <c r="H627" s="3">
        <v>1.844075743144336</v>
      </c>
      <c r="I627" s="3">
        <v>1.844075743144336</v>
      </c>
      <c r="J627">
        <v>0</v>
      </c>
      <c r="K627">
        <v>0</v>
      </c>
    </row>
    <row r="628" spans="1:11" x14ac:dyDescent="0.2">
      <c r="A628" t="s">
        <v>1738</v>
      </c>
      <c r="B628" t="s">
        <v>9</v>
      </c>
      <c r="C628" s="1" t="s">
        <v>1739</v>
      </c>
      <c r="D628">
        <v>-121.77356810377</v>
      </c>
      <c r="E628">
        <v>1.4609375</v>
      </c>
      <c r="F628" s="2">
        <v>256.76353896087898</v>
      </c>
      <c r="G628">
        <v>1</v>
      </c>
      <c r="H628" s="3">
        <v>2.409533352915767</v>
      </c>
      <c r="I628" s="3">
        <v>2.409533352915767</v>
      </c>
      <c r="J628">
        <v>0</v>
      </c>
      <c r="K628">
        <v>0</v>
      </c>
    </row>
    <row r="629" spans="1:11" x14ac:dyDescent="0.2">
      <c r="A629" t="s">
        <v>1740</v>
      </c>
      <c r="B629" t="s">
        <v>9</v>
      </c>
      <c r="C629" s="1" t="s">
        <v>1741</v>
      </c>
      <c r="D629">
        <v>-120.32636542121401</v>
      </c>
      <c r="E629">
        <v>1.3571428571428501</v>
      </c>
      <c r="F629" s="2">
        <v>407.84456381433603</v>
      </c>
      <c r="G629">
        <v>0</v>
      </c>
      <c r="H629" s="3">
        <v>2.6104946779434859</v>
      </c>
      <c r="I629" s="3">
        <v>2.6104946779434859</v>
      </c>
      <c r="J629">
        <v>0</v>
      </c>
      <c r="K629">
        <v>0</v>
      </c>
    </row>
    <row r="630" spans="1:11" x14ac:dyDescent="0.2">
      <c r="A630" t="s">
        <v>1742</v>
      </c>
      <c r="B630" t="s">
        <v>9</v>
      </c>
      <c r="C630">
        <v>40.601879604939697</v>
      </c>
      <c r="D630">
        <v>-122.703802102145</v>
      </c>
      <c r="E630">
        <v>2.9268292682926802</v>
      </c>
      <c r="F630" s="2">
        <v>107.278280932031</v>
      </c>
      <c r="G630">
        <v>1</v>
      </c>
      <c r="H630" s="3">
        <v>2.0305118055993714</v>
      </c>
      <c r="I630" s="3">
        <v>2.0305118055993714</v>
      </c>
      <c r="J630">
        <v>0</v>
      </c>
      <c r="K630">
        <v>0</v>
      </c>
    </row>
    <row r="631" spans="1:11" x14ac:dyDescent="0.2">
      <c r="A631" t="s">
        <v>1743</v>
      </c>
      <c r="B631" t="s">
        <v>9</v>
      </c>
      <c r="C631" s="1" t="s">
        <v>1744</v>
      </c>
      <c r="D631">
        <v>-119.565918537744</v>
      </c>
      <c r="E631">
        <v>3.15</v>
      </c>
      <c r="F631" s="2">
        <v>69.8354189943812</v>
      </c>
      <c r="G631">
        <v>1</v>
      </c>
      <c r="H631" s="3">
        <v>1.844075743144344</v>
      </c>
      <c r="I631" s="3">
        <v>1.844075743144344</v>
      </c>
      <c r="J631">
        <v>0</v>
      </c>
      <c r="K631">
        <v>0</v>
      </c>
    </row>
    <row r="632" spans="1:11" x14ac:dyDescent="0.2">
      <c r="A632" t="s">
        <v>1745</v>
      </c>
      <c r="B632" t="s">
        <v>9</v>
      </c>
      <c r="C632" s="1" t="s">
        <v>1746</v>
      </c>
      <c r="D632">
        <v>-119.825617972801</v>
      </c>
      <c r="E632">
        <v>3.9512195121951201</v>
      </c>
      <c r="F632" s="2">
        <v>459.91477935461398</v>
      </c>
      <c r="G632">
        <v>0</v>
      </c>
      <c r="H632" s="3">
        <v>2.6626773658450165</v>
      </c>
      <c r="I632" s="3">
        <v>2.6626773658450165</v>
      </c>
      <c r="J632">
        <v>0</v>
      </c>
      <c r="K632">
        <v>0</v>
      </c>
    </row>
    <row r="633" spans="1:11" x14ac:dyDescent="0.2">
      <c r="A633" t="s">
        <v>1757</v>
      </c>
      <c r="B633" t="s">
        <v>9</v>
      </c>
      <c r="C633" s="1" t="s">
        <v>1758</v>
      </c>
      <c r="D633">
        <v>-122.43401812546099</v>
      </c>
      <c r="E633">
        <v>2</v>
      </c>
      <c r="F633" s="2">
        <v>69.835418994245501</v>
      </c>
      <c r="G633">
        <v>1</v>
      </c>
      <c r="H633" s="3">
        <v>1.8440757431435</v>
      </c>
      <c r="I633" s="3">
        <v>1.8440757431435</v>
      </c>
      <c r="J633">
        <v>0</v>
      </c>
      <c r="K633">
        <v>0</v>
      </c>
    </row>
    <row r="634" spans="1:11" x14ac:dyDescent="0.2">
      <c r="A634" t="s">
        <v>1761</v>
      </c>
      <c r="B634" t="s">
        <v>9</v>
      </c>
      <c r="C634" s="1" t="s">
        <v>1762</v>
      </c>
      <c r="D634">
        <v>-122.250626203533</v>
      </c>
      <c r="E634">
        <v>1.24193548387096</v>
      </c>
      <c r="F634" s="2">
        <v>121.136066061359</v>
      </c>
      <c r="G634">
        <v>1</v>
      </c>
      <c r="H634" s="3">
        <v>2.0832734656820335</v>
      </c>
      <c r="I634" s="3">
        <v>2.0832734656820335</v>
      </c>
      <c r="J634">
        <v>0</v>
      </c>
      <c r="K634">
        <v>0</v>
      </c>
    </row>
    <row r="635" spans="1:11" x14ac:dyDescent="0.2">
      <c r="A635" t="s">
        <v>1763</v>
      </c>
      <c r="B635" t="s">
        <v>9</v>
      </c>
      <c r="C635" s="1" t="s">
        <v>1764</v>
      </c>
      <c r="D635">
        <v>-119.71489497045199</v>
      </c>
      <c r="E635">
        <v>3.1666666666666599</v>
      </c>
      <c r="F635" s="2">
        <v>103.48731820957001</v>
      </c>
      <c r="G635">
        <v>1</v>
      </c>
      <c r="H635" s="3">
        <v>2.0148871327006148</v>
      </c>
      <c r="I635" s="3">
        <v>2.0148871327006148</v>
      </c>
      <c r="J635">
        <v>0</v>
      </c>
      <c r="K635">
        <v>0</v>
      </c>
    </row>
    <row r="636" spans="1:11" x14ac:dyDescent="0.2">
      <c r="A636" t="s">
        <v>1765</v>
      </c>
      <c r="B636" t="s">
        <v>9</v>
      </c>
      <c r="C636">
        <v>38.294304347215501</v>
      </c>
      <c r="D636">
        <v>-122.118719486427</v>
      </c>
      <c r="E636">
        <v>1.02272727272727</v>
      </c>
      <c r="F636" s="2">
        <v>69.835418994469194</v>
      </c>
      <c r="G636">
        <v>1</v>
      </c>
      <c r="H636" s="3">
        <v>1.8440757431448911</v>
      </c>
      <c r="I636" s="3">
        <v>1.8440757431448911</v>
      </c>
      <c r="J636">
        <v>0</v>
      </c>
      <c r="K636">
        <v>0</v>
      </c>
    </row>
    <row r="637" spans="1:11" x14ac:dyDescent="0.2">
      <c r="A637" t="s">
        <v>1766</v>
      </c>
      <c r="B637" t="s">
        <v>9</v>
      </c>
      <c r="C637" s="1" t="s">
        <v>1767</v>
      </c>
      <c r="D637">
        <v>-121.950944376341</v>
      </c>
      <c r="E637">
        <v>1.41891891891891</v>
      </c>
      <c r="F637" s="2">
        <v>568.73697229421498</v>
      </c>
      <c r="G637">
        <v>0</v>
      </c>
      <c r="H637" s="3">
        <v>2.7549114616642294</v>
      </c>
      <c r="I637" s="3">
        <v>2.7549114616642294</v>
      </c>
      <c r="J637">
        <v>0</v>
      </c>
      <c r="K637">
        <v>0</v>
      </c>
    </row>
    <row r="638" spans="1:11" x14ac:dyDescent="0.2">
      <c r="A638" t="s">
        <v>1768</v>
      </c>
      <c r="B638" t="s">
        <v>9</v>
      </c>
      <c r="C638" s="1" t="s">
        <v>1769</v>
      </c>
      <c r="D638">
        <v>-122.233488014145</v>
      </c>
      <c r="E638">
        <v>1.06756756756756</v>
      </c>
      <c r="F638" s="2">
        <v>134.42607385230201</v>
      </c>
      <c r="G638">
        <v>1</v>
      </c>
      <c r="H638" s="3">
        <v>2.1284835144909189</v>
      </c>
      <c r="I638" s="3">
        <v>2.1284835144909189</v>
      </c>
      <c r="J638">
        <v>0</v>
      </c>
      <c r="K638">
        <v>0</v>
      </c>
    </row>
    <row r="639" spans="1:11" x14ac:dyDescent="0.2">
      <c r="A639" t="s">
        <v>1770</v>
      </c>
      <c r="B639" t="s">
        <v>9</v>
      </c>
      <c r="C639" s="1" t="s">
        <v>1771</v>
      </c>
      <c r="D639">
        <v>-121.504034893275</v>
      </c>
      <c r="E639">
        <v>1.24285714285714</v>
      </c>
      <c r="F639" s="2">
        <v>125.260643332407</v>
      </c>
      <c r="G639">
        <v>1</v>
      </c>
      <c r="H639" s="3">
        <v>2.0978146378857816</v>
      </c>
      <c r="I639" s="3">
        <v>2.0978146378857816</v>
      </c>
      <c r="J639">
        <v>0</v>
      </c>
      <c r="K639">
        <v>0</v>
      </c>
    </row>
    <row r="640" spans="1:11" x14ac:dyDescent="0.2">
      <c r="A640" t="s">
        <v>1772</v>
      </c>
      <c r="B640" t="s">
        <v>9</v>
      </c>
      <c r="C640" s="1" t="s">
        <v>1773</v>
      </c>
      <c r="D640">
        <v>-118.654330796742</v>
      </c>
      <c r="E640">
        <v>2.3250000000000002</v>
      </c>
      <c r="F640" s="2">
        <v>69.835418994516601</v>
      </c>
      <c r="G640">
        <v>1</v>
      </c>
      <c r="H640" s="3">
        <v>1.844075743145186</v>
      </c>
      <c r="I640" s="3">
        <v>1.844075743145186</v>
      </c>
      <c r="J640">
        <v>0</v>
      </c>
      <c r="K640">
        <v>0</v>
      </c>
    </row>
    <row r="641" spans="1:11" x14ac:dyDescent="0.2">
      <c r="A641" t="s">
        <v>1774</v>
      </c>
      <c r="B641" t="s">
        <v>9</v>
      </c>
      <c r="C641">
        <v>38.4643367971589</v>
      </c>
      <c r="D641">
        <v>-120.882936786123</v>
      </c>
      <c r="E641">
        <v>1.2266666666666599</v>
      </c>
      <c r="F641" s="2">
        <v>170.907313904777</v>
      </c>
      <c r="G641">
        <v>1</v>
      </c>
      <c r="H641" s="3">
        <v>2.2327606485634446</v>
      </c>
      <c r="I641" s="3">
        <v>2.2327606485634446</v>
      </c>
      <c r="J641">
        <v>0</v>
      </c>
      <c r="K641">
        <v>0</v>
      </c>
    </row>
    <row r="642" spans="1:11" x14ac:dyDescent="0.2">
      <c r="A642" t="s">
        <v>1775</v>
      </c>
      <c r="B642" t="s">
        <v>9</v>
      </c>
      <c r="C642" s="1" t="s">
        <v>1776</v>
      </c>
      <c r="D642">
        <v>-122.185717783538</v>
      </c>
      <c r="E642">
        <v>1.0243902439024299</v>
      </c>
      <c r="F642" s="2">
        <v>69.835418994290606</v>
      </c>
      <c r="G642">
        <v>1</v>
      </c>
      <c r="H642" s="3">
        <v>1.8440757431437806</v>
      </c>
      <c r="I642" s="3">
        <v>1.8440757431437806</v>
      </c>
      <c r="J642">
        <v>0</v>
      </c>
      <c r="K642">
        <v>0</v>
      </c>
    </row>
    <row r="643" spans="1:11" x14ac:dyDescent="0.2">
      <c r="A643" t="s">
        <v>1784</v>
      </c>
      <c r="B643" t="s">
        <v>9</v>
      </c>
      <c r="C643" s="1" t="s">
        <v>1785</v>
      </c>
      <c r="D643">
        <v>-121.160868275129</v>
      </c>
      <c r="E643">
        <v>3.9705882352941102</v>
      </c>
      <c r="F643" s="2">
        <v>120.634394085715</v>
      </c>
      <c r="G643">
        <v>1</v>
      </c>
      <c r="H643" s="3">
        <v>2.0814711472076635</v>
      </c>
      <c r="I643" s="3">
        <v>2.0814711472076635</v>
      </c>
      <c r="J643">
        <v>0</v>
      </c>
      <c r="K643">
        <v>0</v>
      </c>
    </row>
    <row r="644" spans="1:11" x14ac:dyDescent="0.2">
      <c r="A644" t="s">
        <v>1788</v>
      </c>
      <c r="B644" t="s">
        <v>9</v>
      </c>
      <c r="C644" s="1" t="s">
        <v>1789</v>
      </c>
      <c r="D644">
        <v>-121.001994019877</v>
      </c>
      <c r="E644">
        <v>2.8085585585585502</v>
      </c>
      <c r="F644" s="2">
        <v>891.52469131956195</v>
      </c>
      <c r="G644">
        <v>0</v>
      </c>
      <c r="H644" s="3">
        <v>2.9501333757282451</v>
      </c>
      <c r="I644" s="3">
        <v>2.9501333757282451</v>
      </c>
      <c r="J644">
        <v>0</v>
      </c>
      <c r="K644">
        <v>0</v>
      </c>
    </row>
    <row r="645" spans="1:11" x14ac:dyDescent="0.2">
      <c r="A645" t="s">
        <v>1792</v>
      </c>
      <c r="B645" t="s">
        <v>9</v>
      </c>
      <c r="C645" s="1" t="s">
        <v>1793</v>
      </c>
      <c r="D645">
        <v>-120.704190549681</v>
      </c>
      <c r="E645">
        <v>1.88852459016393</v>
      </c>
      <c r="F645" s="2">
        <v>4417.7499326972002</v>
      </c>
      <c r="G645">
        <v>0</v>
      </c>
      <c r="H645" s="3">
        <v>3.6452011289361876</v>
      </c>
      <c r="I645" s="3">
        <v>3.6452011289361876</v>
      </c>
      <c r="J645">
        <v>0</v>
      </c>
      <c r="K645">
        <v>0</v>
      </c>
    </row>
    <row r="646" spans="1:11" x14ac:dyDescent="0.2">
      <c r="A646" t="s">
        <v>1794</v>
      </c>
      <c r="B646" t="s">
        <v>9</v>
      </c>
      <c r="C646" s="1" t="s">
        <v>1795</v>
      </c>
      <c r="D646">
        <v>-123.69118377101501</v>
      </c>
      <c r="E646">
        <v>2.2250000000000001</v>
      </c>
      <c r="F646" s="2">
        <v>69.835418994659705</v>
      </c>
      <c r="G646">
        <v>1</v>
      </c>
      <c r="H646" s="3">
        <v>1.8440757431460759</v>
      </c>
      <c r="I646" s="3">
        <v>1.8440757431460759</v>
      </c>
      <c r="J646">
        <v>0</v>
      </c>
      <c r="K646">
        <v>0</v>
      </c>
    </row>
    <row r="647" spans="1:11" x14ac:dyDescent="0.2">
      <c r="A647" t="s">
        <v>1796</v>
      </c>
      <c r="B647" t="s">
        <v>9</v>
      </c>
      <c r="C647" s="1" t="s">
        <v>1797</v>
      </c>
      <c r="D647">
        <v>-118.985586095578</v>
      </c>
      <c r="E647">
        <v>1.05</v>
      </c>
      <c r="F647" s="2">
        <v>69.835418994391404</v>
      </c>
      <c r="G647">
        <v>1</v>
      </c>
      <c r="H647" s="3">
        <v>1.8440757431444075</v>
      </c>
      <c r="I647" s="3">
        <v>1.8440757431444075</v>
      </c>
      <c r="J647">
        <v>0</v>
      </c>
      <c r="K647">
        <v>0</v>
      </c>
    </row>
    <row r="648" spans="1:11" x14ac:dyDescent="0.2">
      <c r="A648" t="s">
        <v>1799</v>
      </c>
      <c r="B648" t="s">
        <v>9</v>
      </c>
      <c r="C648" s="1" t="s">
        <v>1800</v>
      </c>
      <c r="D648">
        <v>-121.92724091274</v>
      </c>
      <c r="E648">
        <v>1.0107526881720399</v>
      </c>
      <c r="F648" s="2">
        <v>641.13526114898502</v>
      </c>
      <c r="G648">
        <v>0</v>
      </c>
      <c r="H648" s="3">
        <v>2.8069496628630022</v>
      </c>
      <c r="I648" s="3">
        <v>2.8069496628630022</v>
      </c>
      <c r="J648">
        <v>0</v>
      </c>
      <c r="K648">
        <v>0</v>
      </c>
    </row>
    <row r="649" spans="1:11" x14ac:dyDescent="0.2">
      <c r="A649" t="s">
        <v>1801</v>
      </c>
      <c r="B649" t="s">
        <v>9</v>
      </c>
      <c r="C649" s="1" t="s">
        <v>1802</v>
      </c>
      <c r="D649">
        <v>-122.088966852703</v>
      </c>
      <c r="E649">
        <v>2.95</v>
      </c>
      <c r="F649" s="2">
        <v>626.562997860471</v>
      </c>
      <c r="G649">
        <v>0</v>
      </c>
      <c r="H649" s="3">
        <v>2.7969647437223313</v>
      </c>
      <c r="I649" s="3">
        <v>2.7969647437223313</v>
      </c>
      <c r="J649">
        <v>0</v>
      </c>
      <c r="K649">
        <v>0</v>
      </c>
    </row>
    <row r="650" spans="1:11" x14ac:dyDescent="0.2">
      <c r="A650" t="s">
        <v>1803</v>
      </c>
      <c r="B650" t="s">
        <v>9</v>
      </c>
      <c r="C650" s="1" t="s">
        <v>1804</v>
      </c>
      <c r="D650">
        <v>-123.18299018158</v>
      </c>
      <c r="E650">
        <v>4.1780821917808204</v>
      </c>
      <c r="F650" s="2">
        <v>128.26175029188201</v>
      </c>
      <c r="G650">
        <v>1</v>
      </c>
      <c r="H650" s="3">
        <v>2.108097162112637</v>
      </c>
      <c r="I650" s="3">
        <v>2.108097162112637</v>
      </c>
      <c r="J650">
        <v>0</v>
      </c>
      <c r="K650">
        <v>0</v>
      </c>
    </row>
    <row r="651" spans="1:11" x14ac:dyDescent="0.2">
      <c r="A651" t="s">
        <v>1805</v>
      </c>
      <c r="B651" t="s">
        <v>9</v>
      </c>
      <c r="C651" s="1" t="s">
        <v>1806</v>
      </c>
      <c r="D651">
        <v>-122.75560208177799</v>
      </c>
      <c r="E651">
        <v>3.93333333333333</v>
      </c>
      <c r="F651" s="2">
        <v>69.835418994426902</v>
      </c>
      <c r="G651">
        <v>1</v>
      </c>
      <c r="H651" s="3">
        <v>1.8440757431446282</v>
      </c>
      <c r="I651" s="3">
        <v>1.8440757431446282</v>
      </c>
      <c r="J651">
        <v>0</v>
      </c>
      <c r="K651">
        <v>0</v>
      </c>
    </row>
    <row r="652" spans="1:11" x14ac:dyDescent="0.2">
      <c r="A652" t="s">
        <v>1807</v>
      </c>
      <c r="B652" t="s">
        <v>9</v>
      </c>
      <c r="C652" s="1" t="s">
        <v>1808</v>
      </c>
      <c r="D652">
        <v>-120.269360211172</v>
      </c>
      <c r="E652">
        <v>2.27941176470588</v>
      </c>
      <c r="F652" s="2">
        <v>160.01765558351599</v>
      </c>
      <c r="G652">
        <v>1</v>
      </c>
      <c r="H652" s="3">
        <v>2.204167903277614</v>
      </c>
      <c r="I652" s="3">
        <v>2.204167903277614</v>
      </c>
      <c r="J652">
        <v>0</v>
      </c>
      <c r="K652">
        <v>0</v>
      </c>
    </row>
    <row r="653" spans="1:11" x14ac:dyDescent="0.2">
      <c r="A653" t="s">
        <v>1811</v>
      </c>
      <c r="B653" t="s">
        <v>9</v>
      </c>
      <c r="C653" s="1" t="s">
        <v>1812</v>
      </c>
      <c r="D653">
        <v>-120.357157375702</v>
      </c>
      <c r="E653">
        <v>2.5773195876288599</v>
      </c>
      <c r="F653" s="2">
        <v>227.98611421506499</v>
      </c>
      <c r="G653">
        <v>1</v>
      </c>
      <c r="H653" s="3">
        <v>2.357908396546863</v>
      </c>
      <c r="I653" s="3">
        <v>2.357908396546863</v>
      </c>
      <c r="J653">
        <v>0</v>
      </c>
      <c r="K653">
        <v>0</v>
      </c>
    </row>
    <row r="654" spans="1:11" x14ac:dyDescent="0.2">
      <c r="A654" t="s">
        <v>1813</v>
      </c>
      <c r="B654" t="s">
        <v>9</v>
      </c>
      <c r="C654" s="1" t="s">
        <v>1814</v>
      </c>
      <c r="D654">
        <v>-122.830957946346</v>
      </c>
      <c r="E654">
        <v>3.4876033057851199</v>
      </c>
      <c r="F654" s="2">
        <v>579.27777620972495</v>
      </c>
      <c r="G654">
        <v>0</v>
      </c>
      <c r="H654" s="3">
        <v>2.7628868672620079</v>
      </c>
      <c r="I654" s="3">
        <v>2.7628868672620079</v>
      </c>
      <c r="J654">
        <v>0</v>
      </c>
      <c r="K654">
        <v>0</v>
      </c>
    </row>
    <row r="655" spans="1:11" x14ac:dyDescent="0.2">
      <c r="A655" t="s">
        <v>1815</v>
      </c>
      <c r="B655" t="s">
        <v>9</v>
      </c>
      <c r="C655" s="1" t="s">
        <v>1816</v>
      </c>
      <c r="D655">
        <v>-121.263727497007</v>
      </c>
      <c r="E655">
        <v>2.4146341463414598</v>
      </c>
      <c r="F655" s="2">
        <v>472.83749567366499</v>
      </c>
      <c r="G655">
        <v>0</v>
      </c>
      <c r="H655" s="3">
        <v>2.6747119084791415</v>
      </c>
      <c r="I655" s="3">
        <v>2.6747119084791415</v>
      </c>
      <c r="J655">
        <v>0</v>
      </c>
      <c r="K655">
        <v>0</v>
      </c>
    </row>
    <row r="656" spans="1:11" x14ac:dyDescent="0.2">
      <c r="A656" t="s">
        <v>1817</v>
      </c>
      <c r="B656" t="s">
        <v>9</v>
      </c>
      <c r="C656">
        <v>39.9616597675004</v>
      </c>
      <c r="D656">
        <v>-120.885554235097</v>
      </c>
      <c r="E656">
        <v>1.2535211267605599</v>
      </c>
      <c r="F656" s="2">
        <v>123.31703610204301</v>
      </c>
      <c r="G656">
        <v>1</v>
      </c>
      <c r="H656" s="3">
        <v>2.0910230780071437</v>
      </c>
      <c r="I656" s="3">
        <v>2.0910230780071437</v>
      </c>
      <c r="J656">
        <v>0</v>
      </c>
      <c r="K656">
        <v>0</v>
      </c>
    </row>
    <row r="657" spans="1:11" x14ac:dyDescent="0.2">
      <c r="A657" t="s">
        <v>1818</v>
      </c>
      <c r="B657" t="s">
        <v>9</v>
      </c>
      <c r="C657" s="1" t="s">
        <v>1819</v>
      </c>
      <c r="D657">
        <v>-121.787189007515</v>
      </c>
      <c r="E657">
        <v>3.1176470588235201</v>
      </c>
      <c r="F657" s="2">
        <v>141.807896434317</v>
      </c>
      <c r="G657">
        <v>1</v>
      </c>
      <c r="H657" s="3">
        <v>2.1517004147847629</v>
      </c>
      <c r="I657" s="3">
        <v>2.1517004147847629</v>
      </c>
      <c r="J657">
        <v>0</v>
      </c>
      <c r="K657">
        <v>0</v>
      </c>
    </row>
    <row r="658" spans="1:11" x14ac:dyDescent="0.2">
      <c r="A658" t="s">
        <v>1820</v>
      </c>
      <c r="B658" t="s">
        <v>9</v>
      </c>
      <c r="C658" s="1" t="s">
        <v>1821</v>
      </c>
      <c r="D658">
        <v>-122.853171820464</v>
      </c>
      <c r="E658">
        <v>1.0826446280991699</v>
      </c>
      <c r="F658" s="2">
        <v>503.60389271310203</v>
      </c>
      <c r="G658">
        <v>0</v>
      </c>
      <c r="H658" s="3">
        <v>2.7020890784201099</v>
      </c>
      <c r="I658" s="3">
        <v>2.7020890784201099</v>
      </c>
      <c r="J658">
        <v>0</v>
      </c>
      <c r="K658">
        <v>0</v>
      </c>
    </row>
    <row r="659" spans="1:11" x14ac:dyDescent="0.2">
      <c r="A659" t="s">
        <v>1822</v>
      </c>
      <c r="B659" t="s">
        <v>9</v>
      </c>
      <c r="C659" s="1" t="s">
        <v>1823</v>
      </c>
      <c r="D659">
        <v>-118.640875327</v>
      </c>
      <c r="E659">
        <v>4.3255813953488298</v>
      </c>
      <c r="F659" s="2">
        <v>69.8354189944544</v>
      </c>
      <c r="G659">
        <v>1</v>
      </c>
      <c r="H659" s="3">
        <v>1.8440757431447992</v>
      </c>
      <c r="I659" s="3">
        <v>1.8440757431447992</v>
      </c>
      <c r="J659">
        <v>0</v>
      </c>
      <c r="K659">
        <v>0</v>
      </c>
    </row>
    <row r="660" spans="1:11" x14ac:dyDescent="0.2">
      <c r="A660" t="s">
        <v>1824</v>
      </c>
      <c r="B660" t="s">
        <v>9</v>
      </c>
      <c r="C660" s="1" t="s">
        <v>1825</v>
      </c>
      <c r="D660">
        <v>-119.468341570143</v>
      </c>
      <c r="E660">
        <v>3.8095238095238</v>
      </c>
      <c r="F660" s="2">
        <v>69.835418994490297</v>
      </c>
      <c r="G660">
        <v>1</v>
      </c>
      <c r="H660" s="3">
        <v>1.8440757431450225</v>
      </c>
      <c r="I660" s="3">
        <v>1.8440757431450225</v>
      </c>
      <c r="J660">
        <v>0</v>
      </c>
      <c r="K660">
        <v>0</v>
      </c>
    </row>
    <row r="661" spans="1:11" x14ac:dyDescent="0.2">
      <c r="A661" t="s">
        <v>1826</v>
      </c>
      <c r="B661" t="s">
        <v>9</v>
      </c>
      <c r="C661">
        <v>38.477871624774899</v>
      </c>
      <c r="D661">
        <v>-120.189140506416</v>
      </c>
      <c r="E661">
        <v>3.2602739726027399</v>
      </c>
      <c r="F661" s="2">
        <v>141.13203430045499</v>
      </c>
      <c r="G661">
        <v>1</v>
      </c>
      <c r="H661" s="3">
        <v>2.1496256015706705</v>
      </c>
      <c r="I661" s="3">
        <v>2.1496256015706705</v>
      </c>
      <c r="J661">
        <v>0</v>
      </c>
      <c r="K661">
        <v>0</v>
      </c>
    </row>
    <row r="662" spans="1:11" x14ac:dyDescent="0.2">
      <c r="A662" t="s">
        <v>1827</v>
      </c>
      <c r="B662" t="s">
        <v>9</v>
      </c>
      <c r="C662" s="1" t="s">
        <v>1828</v>
      </c>
      <c r="D662">
        <v>-121.135004451554</v>
      </c>
      <c r="E662">
        <v>1.05504587155963</v>
      </c>
      <c r="F662" s="2">
        <v>216.138118921878</v>
      </c>
      <c r="G662">
        <v>1</v>
      </c>
      <c r="H662" s="3">
        <v>2.3347313674269969</v>
      </c>
      <c r="I662" s="3">
        <v>2.3347313674269969</v>
      </c>
      <c r="J662">
        <v>0</v>
      </c>
      <c r="K662">
        <v>0</v>
      </c>
    </row>
    <row r="663" spans="1:11" x14ac:dyDescent="0.2">
      <c r="A663" t="s">
        <v>1829</v>
      </c>
      <c r="B663" t="s">
        <v>9</v>
      </c>
      <c r="C663" s="1" t="s">
        <v>1830</v>
      </c>
      <c r="D663">
        <v>-123.089880970672</v>
      </c>
      <c r="E663">
        <v>3.5571428571428498</v>
      </c>
      <c r="F663" s="2">
        <v>127.11972367360799</v>
      </c>
      <c r="G663">
        <v>1</v>
      </c>
      <c r="H663" s="3">
        <v>2.104212940153086</v>
      </c>
      <c r="I663" s="3">
        <v>2.104212940153086</v>
      </c>
      <c r="J663">
        <v>0</v>
      </c>
      <c r="K663">
        <v>0</v>
      </c>
    </row>
    <row r="664" spans="1:11" x14ac:dyDescent="0.2">
      <c r="A664" t="s">
        <v>1831</v>
      </c>
      <c r="B664" t="s">
        <v>9</v>
      </c>
      <c r="C664" s="1" t="s">
        <v>1832</v>
      </c>
      <c r="D664">
        <v>-121.61141940011601</v>
      </c>
      <c r="E664">
        <v>1.3571428571428501</v>
      </c>
      <c r="F664" s="2">
        <v>100.567735944509</v>
      </c>
      <c r="G664">
        <v>1</v>
      </c>
      <c r="H664" s="3">
        <v>2.0024586730787712</v>
      </c>
      <c r="I664" s="3">
        <v>2.0024586730787712</v>
      </c>
      <c r="J664">
        <v>0</v>
      </c>
      <c r="K664">
        <v>0</v>
      </c>
    </row>
    <row r="665" spans="1:11" x14ac:dyDescent="0.2">
      <c r="A665" t="s">
        <v>1835</v>
      </c>
      <c r="B665" t="s">
        <v>9</v>
      </c>
      <c r="C665" s="1" t="s">
        <v>1836</v>
      </c>
      <c r="D665">
        <v>-122.69568510261399</v>
      </c>
      <c r="E665">
        <v>3.4363636363636298</v>
      </c>
      <c r="F665" s="2">
        <v>192.31296814123499</v>
      </c>
      <c r="G665">
        <v>1</v>
      </c>
      <c r="H665" s="3">
        <v>2.2840085707818236</v>
      </c>
      <c r="I665" s="3">
        <v>2.2840085707818236</v>
      </c>
      <c r="J665">
        <v>0</v>
      </c>
      <c r="K665">
        <v>0</v>
      </c>
    </row>
    <row r="666" spans="1:11" x14ac:dyDescent="0.2">
      <c r="A666" t="s">
        <v>1837</v>
      </c>
      <c r="B666" t="s">
        <v>9</v>
      </c>
      <c r="C666" s="1" t="s">
        <v>1838</v>
      </c>
      <c r="D666">
        <v>-120.88917174043701</v>
      </c>
      <c r="E666">
        <v>3.38095238095238</v>
      </c>
      <c r="F666" s="2">
        <v>69.835418994559404</v>
      </c>
      <c r="G666">
        <v>1</v>
      </c>
      <c r="H666" s="3">
        <v>1.8440757431454522</v>
      </c>
      <c r="I666" s="3">
        <v>1.8440757431454522</v>
      </c>
      <c r="J666">
        <v>0</v>
      </c>
      <c r="K666">
        <v>0</v>
      </c>
    </row>
    <row r="667" spans="1:11" x14ac:dyDescent="0.2">
      <c r="A667" t="s">
        <v>1840</v>
      </c>
      <c r="B667" t="s">
        <v>9</v>
      </c>
      <c r="C667" s="1" t="s">
        <v>1841</v>
      </c>
      <c r="D667">
        <v>-122.716335708183</v>
      </c>
      <c r="E667">
        <v>3.5121951219512102</v>
      </c>
      <c r="F667" s="2">
        <v>139.67083798882101</v>
      </c>
      <c r="G667">
        <v>1</v>
      </c>
      <c r="H667" s="3">
        <v>2.1451057388085073</v>
      </c>
      <c r="I667" s="3">
        <v>2.1451057388085073</v>
      </c>
      <c r="J667">
        <v>0</v>
      </c>
      <c r="K667">
        <v>0</v>
      </c>
    </row>
    <row r="668" spans="1:11" x14ac:dyDescent="0.2">
      <c r="A668" t="s">
        <v>1844</v>
      </c>
      <c r="B668" t="s">
        <v>9</v>
      </c>
      <c r="C668" s="1" t="s">
        <v>1845</v>
      </c>
      <c r="D668">
        <v>-122.776078773281</v>
      </c>
      <c r="E668">
        <v>3.3333333333333299</v>
      </c>
      <c r="F668" s="2">
        <v>69.835418994680794</v>
      </c>
      <c r="G668">
        <v>1</v>
      </c>
      <c r="H668" s="3">
        <v>1.8440757431462071</v>
      </c>
      <c r="I668" s="3">
        <v>1.8440757431462071</v>
      </c>
      <c r="J668">
        <v>0</v>
      </c>
      <c r="K668">
        <v>0</v>
      </c>
    </row>
    <row r="669" spans="1:11" x14ac:dyDescent="0.2">
      <c r="A669" t="s">
        <v>1846</v>
      </c>
      <c r="B669" t="s">
        <v>9</v>
      </c>
      <c r="C669" s="1" t="s">
        <v>1847</v>
      </c>
      <c r="D669">
        <v>-123.19411766707201</v>
      </c>
      <c r="E669">
        <v>2.6976744186046502</v>
      </c>
      <c r="F669" s="2">
        <v>69.835418994582398</v>
      </c>
      <c r="G669">
        <v>1</v>
      </c>
      <c r="H669" s="3">
        <v>1.8440757431455952</v>
      </c>
      <c r="I669" s="3">
        <v>1.8440757431455952</v>
      </c>
      <c r="J669">
        <v>0</v>
      </c>
      <c r="K669">
        <v>0</v>
      </c>
    </row>
    <row r="670" spans="1:11" x14ac:dyDescent="0.2">
      <c r="A670" t="s">
        <v>1848</v>
      </c>
      <c r="B670" t="s">
        <v>9</v>
      </c>
      <c r="C670" s="1" t="s">
        <v>1849</v>
      </c>
      <c r="D670">
        <v>-121.91621309398801</v>
      </c>
      <c r="E670">
        <v>1.5714285714285701</v>
      </c>
      <c r="F670" s="2">
        <v>69.835418994545194</v>
      </c>
      <c r="G670">
        <v>1</v>
      </c>
      <c r="H670" s="3">
        <v>1.8440757431453638</v>
      </c>
      <c r="I670" s="3">
        <v>1.8440757431453638</v>
      </c>
      <c r="J670">
        <v>0</v>
      </c>
      <c r="K670">
        <v>0</v>
      </c>
    </row>
    <row r="671" spans="1:11" x14ac:dyDescent="0.2">
      <c r="A671" t="s">
        <v>1850</v>
      </c>
      <c r="B671" t="s">
        <v>9</v>
      </c>
      <c r="C671" s="1" t="s">
        <v>1851</v>
      </c>
      <c r="D671">
        <v>-121.116426097012</v>
      </c>
      <c r="E671">
        <v>1.8237885462554999</v>
      </c>
      <c r="F671" s="2">
        <v>404.96426543024398</v>
      </c>
      <c r="G671">
        <v>0</v>
      </c>
      <c r="H671" s="3">
        <v>2.6074167021994565</v>
      </c>
      <c r="I671" s="3">
        <v>2.6074167021994565</v>
      </c>
      <c r="J671">
        <v>0</v>
      </c>
      <c r="K671">
        <v>0</v>
      </c>
    </row>
    <row r="672" spans="1:11" x14ac:dyDescent="0.2">
      <c r="A672" t="s">
        <v>1854</v>
      </c>
      <c r="B672" t="s">
        <v>9</v>
      </c>
      <c r="C672" s="1" t="s">
        <v>1855</v>
      </c>
      <c r="D672">
        <v>-118.58675041135599</v>
      </c>
      <c r="E672">
        <v>3.17241379310344</v>
      </c>
      <c r="F672" s="2">
        <v>261.30126941183698</v>
      </c>
      <c r="G672">
        <v>1</v>
      </c>
      <c r="H672" s="3">
        <v>2.4171415195521129</v>
      </c>
      <c r="I672" s="3">
        <v>2.4171415195521129</v>
      </c>
      <c r="J672">
        <v>0</v>
      </c>
      <c r="K672">
        <v>0</v>
      </c>
    </row>
    <row r="673" spans="1:11" x14ac:dyDescent="0.2">
      <c r="A673" t="s">
        <v>1860</v>
      </c>
      <c r="B673" t="s">
        <v>9</v>
      </c>
      <c r="C673" s="1" t="s">
        <v>1861</v>
      </c>
      <c r="D673">
        <v>-122.938258845791</v>
      </c>
      <c r="E673">
        <v>3.8064516129032202</v>
      </c>
      <c r="F673" s="2">
        <v>404.097951096766</v>
      </c>
      <c r="G673">
        <v>0</v>
      </c>
      <c r="H673" s="3">
        <v>2.6064866484391231</v>
      </c>
      <c r="I673" s="3">
        <v>2.6064866484391231</v>
      </c>
      <c r="J673">
        <v>0</v>
      </c>
      <c r="K673">
        <v>0</v>
      </c>
    </row>
    <row r="674" spans="1:11" x14ac:dyDescent="0.2">
      <c r="A674" t="s">
        <v>1862</v>
      </c>
      <c r="B674" t="s">
        <v>9</v>
      </c>
      <c r="C674" s="1" t="s">
        <v>1863</v>
      </c>
      <c r="D674">
        <v>-122.95508875127</v>
      </c>
      <c r="E674">
        <v>3</v>
      </c>
      <c r="F674" s="2">
        <v>171.981622261631</v>
      </c>
      <c r="G674">
        <v>1</v>
      </c>
      <c r="H674" s="3">
        <v>2.2354820412285559</v>
      </c>
      <c r="I674" s="3">
        <v>2.2354820412285559</v>
      </c>
      <c r="J674">
        <v>0</v>
      </c>
      <c r="K674">
        <v>0</v>
      </c>
    </row>
    <row r="675" spans="1:11" x14ac:dyDescent="0.2">
      <c r="A675" t="s">
        <v>1864</v>
      </c>
      <c r="B675" t="s">
        <v>9</v>
      </c>
      <c r="C675">
        <v>39.9016454468427</v>
      </c>
      <c r="D675">
        <v>-120.362226973585</v>
      </c>
      <c r="E675">
        <v>2.6486486486486398</v>
      </c>
      <c r="F675" s="2">
        <v>132.802770489035</v>
      </c>
      <c r="G675">
        <v>1</v>
      </c>
      <c r="H675" s="3">
        <v>2.1232071352394497</v>
      </c>
      <c r="I675" s="3">
        <v>2.1232071352394497</v>
      </c>
      <c r="J675">
        <v>0</v>
      </c>
      <c r="K675">
        <v>0</v>
      </c>
    </row>
    <row r="676" spans="1:11" x14ac:dyDescent="0.2">
      <c r="A676" t="s">
        <v>1865</v>
      </c>
      <c r="B676" t="s">
        <v>9</v>
      </c>
      <c r="C676" s="1" t="s">
        <v>1866</v>
      </c>
      <c r="D676">
        <v>-122.61640275263601</v>
      </c>
      <c r="E676">
        <v>1.1666666666666601</v>
      </c>
      <c r="F676" s="2">
        <v>69.835418994538102</v>
      </c>
      <c r="G676">
        <v>1</v>
      </c>
      <c r="H676" s="3">
        <v>1.8440757431453196</v>
      </c>
      <c r="I676" s="3">
        <v>1.8440757431453196</v>
      </c>
      <c r="J676">
        <v>0</v>
      </c>
      <c r="K676">
        <v>0</v>
      </c>
    </row>
    <row r="677" spans="1:11" x14ac:dyDescent="0.2">
      <c r="A677" t="s">
        <v>1871</v>
      </c>
      <c r="B677" t="s">
        <v>9</v>
      </c>
      <c r="C677">
        <v>41.994594830559898</v>
      </c>
      <c r="D677">
        <v>-121.046020747215</v>
      </c>
      <c r="E677">
        <v>2.0714285714285698</v>
      </c>
      <c r="F677" s="2">
        <v>69.8354189944544</v>
      </c>
      <c r="G677">
        <v>1</v>
      </c>
      <c r="H677" s="3">
        <v>1.8440757431447992</v>
      </c>
      <c r="I677" s="3">
        <v>1.8440757431447992</v>
      </c>
      <c r="J677">
        <v>0</v>
      </c>
      <c r="K677">
        <v>0</v>
      </c>
    </row>
    <row r="678" spans="1:11" x14ac:dyDescent="0.2">
      <c r="A678" t="s">
        <v>1872</v>
      </c>
      <c r="B678" t="s">
        <v>9</v>
      </c>
      <c r="C678" s="1" t="s">
        <v>1873</v>
      </c>
      <c r="D678">
        <v>-118.869559550701</v>
      </c>
      <c r="E678">
        <v>1.05</v>
      </c>
      <c r="F678" s="2">
        <v>147.11550381982599</v>
      </c>
      <c r="G678">
        <v>1</v>
      </c>
      <c r="H678" s="3">
        <v>2.1676584434181816</v>
      </c>
      <c r="I678" s="3">
        <v>2.1676584434181816</v>
      </c>
      <c r="J678">
        <v>0</v>
      </c>
      <c r="K678">
        <v>0</v>
      </c>
    </row>
    <row r="679" spans="1:11" x14ac:dyDescent="0.2">
      <c r="A679" t="s">
        <v>1874</v>
      </c>
      <c r="B679" t="s">
        <v>9</v>
      </c>
      <c r="C679">
        <v>40.559795813504799</v>
      </c>
      <c r="D679">
        <v>-124.259632045578</v>
      </c>
      <c r="E679">
        <v>2.4390243902439002</v>
      </c>
      <c r="F679" s="2">
        <v>69.835418994513404</v>
      </c>
      <c r="G679">
        <v>1</v>
      </c>
      <c r="H679" s="3">
        <v>1.8440757431451662</v>
      </c>
      <c r="I679" s="3">
        <v>1.8440757431451662</v>
      </c>
      <c r="J679">
        <v>0</v>
      </c>
      <c r="K679">
        <v>0</v>
      </c>
    </row>
    <row r="680" spans="1:11" x14ac:dyDescent="0.2">
      <c r="A680" t="s">
        <v>1875</v>
      </c>
      <c r="B680" t="s">
        <v>9</v>
      </c>
      <c r="C680" s="1" t="s">
        <v>1876</v>
      </c>
      <c r="D680">
        <v>-118.980511634154</v>
      </c>
      <c r="E680">
        <v>1.7560975609756</v>
      </c>
      <c r="F680" s="2">
        <v>237.634109676371</v>
      </c>
      <c r="G680">
        <v>1</v>
      </c>
      <c r="H680" s="3">
        <v>2.37590877882183</v>
      </c>
      <c r="I680" s="3">
        <v>2.37590877882183</v>
      </c>
      <c r="J680">
        <v>0</v>
      </c>
      <c r="K680">
        <v>0</v>
      </c>
    </row>
    <row r="681" spans="1:11" x14ac:dyDescent="0.2">
      <c r="A681" t="s">
        <v>1877</v>
      </c>
      <c r="B681" t="s">
        <v>9</v>
      </c>
      <c r="C681" s="1" t="s">
        <v>1878</v>
      </c>
      <c r="D681">
        <v>-123.532121458177</v>
      </c>
      <c r="E681">
        <v>1.1463414634146301</v>
      </c>
      <c r="F681" s="2">
        <v>69.835418994420294</v>
      </c>
      <c r="G681">
        <v>1</v>
      </c>
      <c r="H681" s="3">
        <v>1.8440757431445871</v>
      </c>
      <c r="I681" s="3">
        <v>1.8440757431445871</v>
      </c>
      <c r="J681">
        <v>0</v>
      </c>
      <c r="K681">
        <v>0</v>
      </c>
    </row>
    <row r="682" spans="1:11" x14ac:dyDescent="0.2">
      <c r="A682" t="s">
        <v>1879</v>
      </c>
      <c r="B682" t="s">
        <v>9</v>
      </c>
      <c r="C682" s="1" t="s">
        <v>1880</v>
      </c>
      <c r="D682">
        <v>-123.733419660157</v>
      </c>
      <c r="E682">
        <v>3.48780487804878</v>
      </c>
      <c r="F682" s="2">
        <v>69.835418994413899</v>
      </c>
      <c r="G682">
        <v>1</v>
      </c>
      <c r="H682" s="3">
        <v>1.8440757431445474</v>
      </c>
      <c r="I682" s="3">
        <v>1.8440757431445474</v>
      </c>
      <c r="J682">
        <v>0</v>
      </c>
      <c r="K682">
        <v>0</v>
      </c>
    </row>
    <row r="683" spans="1:11" x14ac:dyDescent="0.2">
      <c r="A683" t="s">
        <v>1884</v>
      </c>
      <c r="B683" t="s">
        <v>9</v>
      </c>
      <c r="C683" s="1" t="s">
        <v>1885</v>
      </c>
      <c r="D683">
        <v>-120.255587494664</v>
      </c>
      <c r="E683">
        <v>2.52173913043478</v>
      </c>
      <c r="F683" s="2">
        <v>255.47328463287101</v>
      </c>
      <c r="G683">
        <v>1</v>
      </c>
      <c r="H683" s="3">
        <v>2.4073454917774044</v>
      </c>
      <c r="I683" s="3">
        <v>2.4073454917774044</v>
      </c>
      <c r="J683">
        <v>0</v>
      </c>
      <c r="K683">
        <v>0</v>
      </c>
    </row>
    <row r="684" spans="1:11" x14ac:dyDescent="0.2">
      <c r="A684" t="s">
        <v>1886</v>
      </c>
      <c r="B684" t="s">
        <v>9</v>
      </c>
      <c r="C684" s="1" t="s">
        <v>1887</v>
      </c>
      <c r="D684">
        <v>-122.795264409447</v>
      </c>
      <c r="E684">
        <v>1.7387387387387301</v>
      </c>
      <c r="F684" s="2">
        <v>225.11620189220699</v>
      </c>
      <c r="G684">
        <v>1</v>
      </c>
      <c r="H684" s="3">
        <v>2.3524067528377786</v>
      </c>
      <c r="I684" s="3">
        <v>2.3524067528377786</v>
      </c>
      <c r="J684">
        <v>0</v>
      </c>
      <c r="K684">
        <v>0</v>
      </c>
    </row>
    <row r="685" spans="1:11" x14ac:dyDescent="0.2">
      <c r="A685" t="s">
        <v>1888</v>
      </c>
      <c r="B685" t="s">
        <v>9</v>
      </c>
      <c r="C685" s="1" t="s">
        <v>1889</v>
      </c>
      <c r="D685">
        <v>-122.404249840378</v>
      </c>
      <c r="E685">
        <v>4.0714285714285703</v>
      </c>
      <c r="F685" s="2">
        <v>125.315546054759</v>
      </c>
      <c r="G685">
        <v>1</v>
      </c>
      <c r="H685" s="3">
        <v>2.0980049508584453</v>
      </c>
      <c r="I685" s="3">
        <v>2.0980049508584453</v>
      </c>
      <c r="J685">
        <v>0</v>
      </c>
      <c r="K685">
        <v>0</v>
      </c>
    </row>
    <row r="686" spans="1:11" x14ac:dyDescent="0.2">
      <c r="A686" t="s">
        <v>1890</v>
      </c>
      <c r="B686" t="s">
        <v>9</v>
      </c>
      <c r="C686" s="1" t="s">
        <v>1891</v>
      </c>
      <c r="D686">
        <v>-123.5877298812</v>
      </c>
      <c r="E686">
        <v>1.7</v>
      </c>
      <c r="F686" s="2">
        <v>69.835418994551105</v>
      </c>
      <c r="G686">
        <v>1</v>
      </c>
      <c r="H686" s="3">
        <v>1.8440757431454007</v>
      </c>
      <c r="I686" s="3">
        <v>1.8440757431454007</v>
      </c>
      <c r="J686">
        <v>0</v>
      </c>
      <c r="K686">
        <v>0</v>
      </c>
    </row>
    <row r="687" spans="1:11" x14ac:dyDescent="0.2">
      <c r="A687" t="s">
        <v>1892</v>
      </c>
      <c r="B687" t="s">
        <v>9</v>
      </c>
      <c r="C687" s="1" t="s">
        <v>1893</v>
      </c>
      <c r="D687">
        <v>-123.289213699981</v>
      </c>
      <c r="E687">
        <v>3.4</v>
      </c>
      <c r="F687" s="2">
        <v>105.775564632892</v>
      </c>
      <c r="G687">
        <v>1</v>
      </c>
      <c r="H687" s="3">
        <v>2.0243853522854858</v>
      </c>
      <c r="I687" s="3">
        <v>2.0243853522854858</v>
      </c>
      <c r="J687">
        <v>0</v>
      </c>
      <c r="K687">
        <v>0</v>
      </c>
    </row>
    <row r="688" spans="1:11" x14ac:dyDescent="0.2">
      <c r="A688" t="s">
        <v>1894</v>
      </c>
      <c r="B688" t="s">
        <v>9</v>
      </c>
      <c r="C688" s="1" t="s">
        <v>1895</v>
      </c>
      <c r="D688">
        <v>-121.330728408925</v>
      </c>
      <c r="E688">
        <v>2.2156862745098</v>
      </c>
      <c r="F688" s="2">
        <v>466.061191282815</v>
      </c>
      <c r="G688">
        <v>0</v>
      </c>
      <c r="H688" s="3">
        <v>2.668442940921357</v>
      </c>
      <c r="I688" s="3">
        <v>2.668442940921357</v>
      </c>
      <c r="J688">
        <v>0</v>
      </c>
      <c r="K688">
        <v>0</v>
      </c>
    </row>
    <row r="689" spans="1:11" x14ac:dyDescent="0.2">
      <c r="A689" t="s">
        <v>1896</v>
      </c>
      <c r="B689" t="s">
        <v>9</v>
      </c>
      <c r="C689" s="1" t="s">
        <v>1897</v>
      </c>
      <c r="D689">
        <v>-121.289593594279</v>
      </c>
      <c r="E689">
        <v>1.90243902439024</v>
      </c>
      <c r="F689" s="2">
        <v>113.42115249463799</v>
      </c>
      <c r="G689">
        <v>1</v>
      </c>
      <c r="H689" s="3">
        <v>2.0546940559240476</v>
      </c>
      <c r="I689" s="3">
        <v>2.0546940559240476</v>
      </c>
      <c r="J689">
        <v>0</v>
      </c>
      <c r="K689">
        <v>0</v>
      </c>
    </row>
    <row r="690" spans="1:11" x14ac:dyDescent="0.2">
      <c r="A690" t="s">
        <v>1898</v>
      </c>
      <c r="B690" t="s">
        <v>9</v>
      </c>
      <c r="C690" s="1" t="s">
        <v>1899</v>
      </c>
      <c r="D690">
        <v>-119.731331013058</v>
      </c>
      <c r="E690">
        <v>1.35</v>
      </c>
      <c r="F690" s="2">
        <v>69.835418994393706</v>
      </c>
      <c r="G690">
        <v>1</v>
      </c>
      <c r="H690" s="3">
        <v>1.8440757431444217</v>
      </c>
      <c r="I690" s="3">
        <v>1.8440757431444217</v>
      </c>
      <c r="J690">
        <v>0</v>
      </c>
      <c r="K690">
        <v>0</v>
      </c>
    </row>
    <row r="691" spans="1:11" x14ac:dyDescent="0.2">
      <c r="A691" t="s">
        <v>1900</v>
      </c>
      <c r="B691" t="s">
        <v>9</v>
      </c>
      <c r="C691">
        <v>40.628249078481502</v>
      </c>
      <c r="D691">
        <v>-123.083185682582</v>
      </c>
      <c r="E691">
        <v>3.6506024096385499</v>
      </c>
      <c r="F691" s="2">
        <v>139.67083798906401</v>
      </c>
      <c r="G691">
        <v>1</v>
      </c>
      <c r="H691" s="3">
        <v>2.1451057388092631</v>
      </c>
      <c r="I691" s="3">
        <v>2.1451057388092631</v>
      </c>
      <c r="J691">
        <v>0</v>
      </c>
      <c r="K691">
        <v>0</v>
      </c>
    </row>
    <row r="692" spans="1:11" x14ac:dyDescent="0.2">
      <c r="A692" t="s">
        <v>1901</v>
      </c>
      <c r="B692" t="s">
        <v>9</v>
      </c>
      <c r="C692" s="1" t="s">
        <v>1902</v>
      </c>
      <c r="D692">
        <v>-123.008808740707</v>
      </c>
      <c r="E692">
        <v>4.3888888888888804</v>
      </c>
      <c r="F692" s="2">
        <v>130.51838619312099</v>
      </c>
      <c r="G692">
        <v>1</v>
      </c>
      <c r="H692" s="3">
        <v>2.1156716952740093</v>
      </c>
      <c r="I692" s="3">
        <v>2.1156716952740093</v>
      </c>
      <c r="J692">
        <v>0</v>
      </c>
      <c r="K692">
        <v>0</v>
      </c>
    </row>
    <row r="693" spans="1:11" x14ac:dyDescent="0.2">
      <c r="A693" t="s">
        <v>1903</v>
      </c>
      <c r="B693" t="s">
        <v>9</v>
      </c>
      <c r="C693">
        <v>39.960262349614098</v>
      </c>
      <c r="D693">
        <v>-120.884855297011</v>
      </c>
      <c r="E693">
        <v>1.5384615384615301</v>
      </c>
      <c r="F693" s="2">
        <v>69.835418994406098</v>
      </c>
      <c r="G693">
        <v>1</v>
      </c>
      <c r="H693" s="3">
        <v>1.8440757431444987</v>
      </c>
      <c r="I693" s="3">
        <v>1.8440757431444987</v>
      </c>
      <c r="J693">
        <v>0</v>
      </c>
      <c r="K693">
        <v>0</v>
      </c>
    </row>
    <row r="694" spans="1:11" x14ac:dyDescent="0.2">
      <c r="A694" t="s">
        <v>1904</v>
      </c>
      <c r="B694" t="s">
        <v>9</v>
      </c>
      <c r="C694" s="1" t="s">
        <v>1905</v>
      </c>
      <c r="D694">
        <v>-122.935552101206</v>
      </c>
      <c r="E694">
        <v>2.9268292682926802</v>
      </c>
      <c r="F694" s="2">
        <v>69.835418994578603</v>
      </c>
      <c r="G694">
        <v>1</v>
      </c>
      <c r="H694" s="3">
        <v>1.8440757431455717</v>
      </c>
      <c r="I694" s="3">
        <v>1.8440757431455717</v>
      </c>
      <c r="J694">
        <v>0</v>
      </c>
      <c r="K694">
        <v>0</v>
      </c>
    </row>
    <row r="695" spans="1:11" x14ac:dyDescent="0.2">
      <c r="A695" t="s">
        <v>1906</v>
      </c>
      <c r="B695" t="s">
        <v>9</v>
      </c>
      <c r="C695" s="1" t="s">
        <v>1907</v>
      </c>
      <c r="D695">
        <v>-122.172324203264</v>
      </c>
      <c r="E695">
        <v>2.54838709677419</v>
      </c>
      <c r="F695" s="2">
        <v>329.58143589555903</v>
      </c>
      <c r="G695">
        <v>0</v>
      </c>
      <c r="H695" s="3">
        <v>2.5179627415105896</v>
      </c>
      <c r="I695" s="3">
        <v>2.5179627415105896</v>
      </c>
      <c r="J695">
        <v>0</v>
      </c>
      <c r="K695">
        <v>0</v>
      </c>
    </row>
    <row r="696" spans="1:11" x14ac:dyDescent="0.2">
      <c r="A696" t="s">
        <v>1908</v>
      </c>
      <c r="B696" t="s">
        <v>9</v>
      </c>
      <c r="C696" s="1" t="s">
        <v>1909</v>
      </c>
      <c r="D696">
        <v>-121.11161084462699</v>
      </c>
      <c r="E696">
        <v>3.4523809523809499</v>
      </c>
      <c r="F696" s="2">
        <v>69.835418994600801</v>
      </c>
      <c r="G696">
        <v>1</v>
      </c>
      <c r="H696" s="3">
        <v>1.8440757431457095</v>
      </c>
      <c r="I696" s="3">
        <v>1.8440757431457095</v>
      </c>
      <c r="J696">
        <v>0</v>
      </c>
      <c r="K696">
        <v>0</v>
      </c>
    </row>
    <row r="697" spans="1:11" x14ac:dyDescent="0.2">
      <c r="A697" t="s">
        <v>1912</v>
      </c>
      <c r="B697" t="s">
        <v>9</v>
      </c>
      <c r="C697" s="1" t="s">
        <v>1913</v>
      </c>
      <c r="D697">
        <v>-122.670636390803</v>
      </c>
      <c r="E697">
        <v>4.2439024390243896</v>
      </c>
      <c r="F697" s="2">
        <v>139.6708379888</v>
      </c>
      <c r="G697">
        <v>1</v>
      </c>
      <c r="H697" s="3">
        <v>2.145105738808442</v>
      </c>
      <c r="I697" s="3">
        <v>2.145105738808442</v>
      </c>
      <c r="J697">
        <v>0</v>
      </c>
      <c r="K697">
        <v>0</v>
      </c>
    </row>
    <row r="698" spans="1:11" x14ac:dyDescent="0.2">
      <c r="A698" t="s">
        <v>1914</v>
      </c>
      <c r="B698" t="s">
        <v>9</v>
      </c>
      <c r="C698" s="1" t="s">
        <v>1915</v>
      </c>
      <c r="D698">
        <v>-120.160094541742</v>
      </c>
      <c r="E698">
        <v>1.3731343283582</v>
      </c>
      <c r="F698" s="2">
        <v>288.78991086243701</v>
      </c>
      <c r="G698">
        <v>1</v>
      </c>
      <c r="H698" s="3">
        <v>2.460582016690855</v>
      </c>
      <c r="I698" s="3">
        <v>2.460582016690855</v>
      </c>
      <c r="J698">
        <v>0</v>
      </c>
      <c r="K698">
        <v>0</v>
      </c>
    </row>
    <row r="699" spans="1:11" x14ac:dyDescent="0.2">
      <c r="A699" t="s">
        <v>1918</v>
      </c>
      <c r="B699" t="s">
        <v>9</v>
      </c>
      <c r="C699">
        <v>41.949485837992498</v>
      </c>
      <c r="D699">
        <v>-122.883024577619</v>
      </c>
      <c r="E699">
        <v>2.9363636363636298</v>
      </c>
      <c r="F699" s="2">
        <v>363.797756660159</v>
      </c>
      <c r="G699">
        <v>0</v>
      </c>
      <c r="H699" s="3">
        <v>2.5608600166815112</v>
      </c>
      <c r="I699" s="3">
        <v>2.5608600166815112</v>
      </c>
      <c r="J699">
        <v>0</v>
      </c>
      <c r="K699">
        <v>0</v>
      </c>
    </row>
    <row r="700" spans="1:11" x14ac:dyDescent="0.2">
      <c r="A700" t="s">
        <v>1919</v>
      </c>
      <c r="B700" t="s">
        <v>9</v>
      </c>
      <c r="C700" s="1" t="s">
        <v>1920</v>
      </c>
      <c r="D700">
        <v>-121.86616243483</v>
      </c>
      <c r="E700">
        <v>2.2682926829268202</v>
      </c>
      <c r="F700" s="2">
        <v>139.67083798883701</v>
      </c>
      <c r="G700">
        <v>1</v>
      </c>
      <c r="H700" s="3">
        <v>2.145105738808557</v>
      </c>
      <c r="I700" s="3">
        <v>2.145105738808557</v>
      </c>
      <c r="J700">
        <v>0</v>
      </c>
      <c r="K700">
        <v>0</v>
      </c>
    </row>
    <row r="701" spans="1:11" x14ac:dyDescent="0.2">
      <c r="A701" t="s">
        <v>1921</v>
      </c>
      <c r="B701" t="s">
        <v>9</v>
      </c>
      <c r="C701" s="1" t="s">
        <v>1922</v>
      </c>
      <c r="D701">
        <v>-121.16936482650701</v>
      </c>
      <c r="E701">
        <v>3.1632653061224398</v>
      </c>
      <c r="F701" s="2">
        <v>324.46428618678999</v>
      </c>
      <c r="G701">
        <v>0</v>
      </c>
      <c r="H701" s="3">
        <v>2.5111669009342794</v>
      </c>
      <c r="I701" s="3">
        <v>2.5111669009342794</v>
      </c>
      <c r="J701">
        <v>0</v>
      </c>
      <c r="K701">
        <v>0</v>
      </c>
    </row>
    <row r="702" spans="1:11" x14ac:dyDescent="0.2">
      <c r="A702" t="s">
        <v>1927</v>
      </c>
      <c r="B702" t="s">
        <v>9</v>
      </c>
      <c r="C702" s="1" t="s">
        <v>1928</v>
      </c>
      <c r="D702">
        <v>-122.716239687895</v>
      </c>
      <c r="E702">
        <v>3.09756097560975</v>
      </c>
      <c r="F702" s="2">
        <v>69.835418994509695</v>
      </c>
      <c r="G702">
        <v>1</v>
      </c>
      <c r="H702" s="3">
        <v>1.8440757431451431</v>
      </c>
      <c r="I702" s="3">
        <v>1.8440757431451431</v>
      </c>
      <c r="J702">
        <v>0</v>
      </c>
      <c r="K702">
        <v>0</v>
      </c>
    </row>
    <row r="703" spans="1:11" x14ac:dyDescent="0.2">
      <c r="A703" t="s">
        <v>1929</v>
      </c>
      <c r="B703" t="s">
        <v>9</v>
      </c>
      <c r="C703" s="1" t="s">
        <v>1930</v>
      </c>
      <c r="D703">
        <v>-120.99146968561899</v>
      </c>
      <c r="E703">
        <v>2.24390243902439</v>
      </c>
      <c r="F703" s="2">
        <v>69.835418994424899</v>
      </c>
      <c r="G703">
        <v>1</v>
      </c>
      <c r="H703" s="3">
        <v>1.8440757431446158</v>
      </c>
      <c r="I703" s="3">
        <v>1.8440757431446158</v>
      </c>
      <c r="J703">
        <v>0</v>
      </c>
      <c r="K703">
        <v>0</v>
      </c>
    </row>
    <row r="704" spans="1:11" x14ac:dyDescent="0.2">
      <c r="A704" t="s">
        <v>1931</v>
      </c>
      <c r="B704" t="s">
        <v>9</v>
      </c>
      <c r="C704" s="1" t="s">
        <v>1932</v>
      </c>
      <c r="D704">
        <v>-119.88271662622</v>
      </c>
      <c r="E704">
        <v>3.99074074074074</v>
      </c>
      <c r="F704" s="2">
        <v>207.81407987765201</v>
      </c>
      <c r="G704">
        <v>1</v>
      </c>
      <c r="H704" s="3">
        <v>2.3176749686591722</v>
      </c>
      <c r="I704" s="3">
        <v>2.3176749686591722</v>
      </c>
      <c r="J704">
        <v>0</v>
      </c>
      <c r="K704">
        <v>0</v>
      </c>
    </row>
    <row r="705" spans="1:11" x14ac:dyDescent="0.2">
      <c r="A705" t="s">
        <v>1933</v>
      </c>
      <c r="B705" t="s">
        <v>9</v>
      </c>
      <c r="C705" s="1" t="s">
        <v>1934</v>
      </c>
      <c r="D705">
        <v>-121.324655464858</v>
      </c>
      <c r="E705">
        <v>2.3928571428571401</v>
      </c>
      <c r="F705" s="2">
        <v>356.38038439708799</v>
      </c>
      <c r="G705">
        <v>0</v>
      </c>
      <c r="H705" s="3">
        <v>2.5519137919345729</v>
      </c>
      <c r="I705" s="3">
        <v>2.5519137919345729</v>
      </c>
      <c r="J705">
        <v>0</v>
      </c>
      <c r="K705">
        <v>0</v>
      </c>
    </row>
    <row r="706" spans="1:11" x14ac:dyDescent="0.2">
      <c r="A706" t="s">
        <v>1935</v>
      </c>
      <c r="B706" t="s">
        <v>9</v>
      </c>
      <c r="C706" s="1" t="s">
        <v>1936</v>
      </c>
      <c r="D706">
        <v>-122.87119075931</v>
      </c>
      <c r="E706">
        <v>4.1666666666666599</v>
      </c>
      <c r="F706" s="2">
        <v>293.21762917704899</v>
      </c>
      <c r="G706">
        <v>1</v>
      </c>
      <c r="H706" s="3">
        <v>2.4671900779204856</v>
      </c>
      <c r="I706" s="3">
        <v>2.4671900779204856</v>
      </c>
      <c r="J706">
        <v>0</v>
      </c>
      <c r="K706">
        <v>0</v>
      </c>
    </row>
    <row r="707" spans="1:11" x14ac:dyDescent="0.2">
      <c r="A707" t="s">
        <v>1937</v>
      </c>
      <c r="B707" t="s">
        <v>9</v>
      </c>
      <c r="C707" s="1" t="s">
        <v>1938</v>
      </c>
      <c r="D707">
        <v>-123.008739169937</v>
      </c>
      <c r="E707">
        <v>4.72</v>
      </c>
      <c r="F707" s="2">
        <v>436.09723397955997</v>
      </c>
      <c r="G707">
        <v>0</v>
      </c>
      <c r="H707" s="3">
        <v>2.6395833320959818</v>
      </c>
      <c r="I707" s="3">
        <v>2.6395833320959818</v>
      </c>
      <c r="J707">
        <v>0</v>
      </c>
      <c r="K707">
        <v>0</v>
      </c>
    </row>
    <row r="708" spans="1:11" x14ac:dyDescent="0.2">
      <c r="A708" t="s">
        <v>1939</v>
      </c>
      <c r="B708" t="s">
        <v>9</v>
      </c>
      <c r="C708" s="1" t="s">
        <v>1940</v>
      </c>
      <c r="D708">
        <v>-121.790480916913</v>
      </c>
      <c r="E708">
        <v>3.4</v>
      </c>
      <c r="F708" s="2">
        <v>69.835418994482097</v>
      </c>
      <c r="G708">
        <v>1</v>
      </c>
      <c r="H708" s="3">
        <v>1.8440757431449715</v>
      </c>
      <c r="I708" s="3">
        <v>1.8440757431449715</v>
      </c>
      <c r="J708">
        <v>0</v>
      </c>
      <c r="K708">
        <v>0</v>
      </c>
    </row>
    <row r="709" spans="1:11" x14ac:dyDescent="0.2">
      <c r="A709" t="s">
        <v>1941</v>
      </c>
      <c r="B709" t="s">
        <v>9</v>
      </c>
      <c r="C709" s="1" t="s">
        <v>1942</v>
      </c>
      <c r="D709">
        <v>-124.35504856911901</v>
      </c>
      <c r="E709">
        <v>3.875</v>
      </c>
      <c r="F709" s="2">
        <v>145.065715274692</v>
      </c>
      <c r="G709">
        <v>1</v>
      </c>
      <c r="H709" s="3">
        <v>2.1615647837238643</v>
      </c>
      <c r="I709" s="3">
        <v>2.1615647837238643</v>
      </c>
      <c r="J709">
        <v>0</v>
      </c>
      <c r="K709">
        <v>0</v>
      </c>
    </row>
    <row r="710" spans="1:11" x14ac:dyDescent="0.2">
      <c r="A710" t="s">
        <v>1943</v>
      </c>
      <c r="B710" t="s">
        <v>9</v>
      </c>
      <c r="C710" s="1" t="s">
        <v>1944</v>
      </c>
      <c r="D710">
        <v>-122.915527912532</v>
      </c>
      <c r="E710">
        <v>3.65</v>
      </c>
      <c r="F710" s="2">
        <v>348.16888852214998</v>
      </c>
      <c r="G710">
        <v>0</v>
      </c>
      <c r="H710" s="3">
        <v>2.5417899610753545</v>
      </c>
      <c r="I710" s="3">
        <v>2.5417899610753545</v>
      </c>
      <c r="J710">
        <v>0</v>
      </c>
      <c r="K710">
        <v>0</v>
      </c>
    </row>
    <row r="711" spans="1:11" x14ac:dyDescent="0.2">
      <c r="A711" t="s">
        <v>1945</v>
      </c>
      <c r="B711" t="s">
        <v>9</v>
      </c>
      <c r="C711" s="1" t="s">
        <v>1946</v>
      </c>
      <c r="D711">
        <v>-120.222719858433</v>
      </c>
      <c r="E711">
        <v>3.2</v>
      </c>
      <c r="F711" s="2">
        <v>69.835418994539495</v>
      </c>
      <c r="G711">
        <v>1</v>
      </c>
      <c r="H711" s="3">
        <v>1.8440757431453283</v>
      </c>
      <c r="I711" s="3">
        <v>1.8440757431453283</v>
      </c>
      <c r="J711">
        <v>0</v>
      </c>
      <c r="K711">
        <v>0</v>
      </c>
    </row>
    <row r="712" spans="1:11" x14ac:dyDescent="0.2">
      <c r="A712" t="s">
        <v>1947</v>
      </c>
      <c r="B712" t="s">
        <v>9</v>
      </c>
      <c r="C712" s="1" t="s">
        <v>1948</v>
      </c>
      <c r="D712">
        <v>-122.698736323815</v>
      </c>
      <c r="E712">
        <v>3.4756097560975601</v>
      </c>
      <c r="F712" s="2">
        <v>139.67083798904901</v>
      </c>
      <c r="G712">
        <v>1</v>
      </c>
      <c r="H712" s="3">
        <v>2.1451057388092165</v>
      </c>
      <c r="I712" s="3">
        <v>2.1451057388092165</v>
      </c>
      <c r="J712">
        <v>0</v>
      </c>
      <c r="K712">
        <v>0</v>
      </c>
    </row>
    <row r="713" spans="1:11" x14ac:dyDescent="0.2">
      <c r="A713" t="s">
        <v>1949</v>
      </c>
      <c r="B713" t="s">
        <v>9</v>
      </c>
      <c r="C713" s="1" t="s">
        <v>1950</v>
      </c>
      <c r="D713">
        <v>-123.150501371361</v>
      </c>
      <c r="E713">
        <v>3.2682926829268202</v>
      </c>
      <c r="F713" s="2">
        <v>69.835418994393706</v>
      </c>
      <c r="G713">
        <v>1</v>
      </c>
      <c r="H713" s="3">
        <v>1.8440757431444217</v>
      </c>
      <c r="I713" s="3">
        <v>1.8440757431444217</v>
      </c>
      <c r="J713">
        <v>0</v>
      </c>
      <c r="K713">
        <v>0</v>
      </c>
    </row>
    <row r="714" spans="1:11" x14ac:dyDescent="0.2">
      <c r="A714" t="s">
        <v>1951</v>
      </c>
      <c r="B714" t="s">
        <v>9</v>
      </c>
      <c r="C714" s="1" t="s">
        <v>1952</v>
      </c>
      <c r="D714">
        <v>-123.754038233912</v>
      </c>
      <c r="E714">
        <v>1.8095238095238</v>
      </c>
      <c r="F714" s="2">
        <v>69.835418994518903</v>
      </c>
      <c r="G714">
        <v>1</v>
      </c>
      <c r="H714" s="3">
        <v>1.8440757431452004</v>
      </c>
      <c r="I714" s="3">
        <v>1.8440757431452004</v>
      </c>
      <c r="J714">
        <v>0</v>
      </c>
      <c r="K714">
        <v>0</v>
      </c>
    </row>
    <row r="715" spans="1:11" x14ac:dyDescent="0.2">
      <c r="A715" t="s">
        <v>1953</v>
      </c>
      <c r="B715" t="s">
        <v>9</v>
      </c>
      <c r="C715" s="1" t="s">
        <v>1954</v>
      </c>
      <c r="D715">
        <v>-120.915028837796</v>
      </c>
      <c r="E715">
        <v>3.1951219512195101</v>
      </c>
      <c r="F715" s="2">
        <v>69.835418994384</v>
      </c>
      <c r="G715">
        <v>1</v>
      </c>
      <c r="H715" s="3">
        <v>1.8440757431443613</v>
      </c>
      <c r="I715" s="3">
        <v>1.8440757431443613</v>
      </c>
      <c r="J715">
        <v>0</v>
      </c>
      <c r="K715">
        <v>0</v>
      </c>
    </row>
    <row r="716" spans="1:11" x14ac:dyDescent="0.2">
      <c r="A716" t="s">
        <v>1955</v>
      </c>
      <c r="B716" t="s">
        <v>9</v>
      </c>
      <c r="C716" s="1" t="s">
        <v>1956</v>
      </c>
      <c r="D716">
        <v>-123.786083129377</v>
      </c>
      <c r="E716">
        <v>3.0422535211267601</v>
      </c>
      <c r="F716" s="2">
        <v>121.341255254584</v>
      </c>
      <c r="G716">
        <v>1</v>
      </c>
      <c r="H716" s="3">
        <v>2.0840084833335895</v>
      </c>
      <c r="I716" s="3">
        <v>2.0840084833335895</v>
      </c>
      <c r="J716">
        <v>0</v>
      </c>
      <c r="K716">
        <v>0</v>
      </c>
    </row>
    <row r="717" spans="1:11" x14ac:dyDescent="0.2">
      <c r="A717" t="s">
        <v>1957</v>
      </c>
      <c r="B717" t="s">
        <v>9</v>
      </c>
      <c r="C717" s="1" t="s">
        <v>1958</v>
      </c>
      <c r="D717">
        <v>-120.141055917652</v>
      </c>
      <c r="E717">
        <v>1.19047619047619</v>
      </c>
      <c r="F717" s="2">
        <v>69.835418994509695</v>
      </c>
      <c r="G717">
        <v>1</v>
      </c>
      <c r="H717" s="3">
        <v>1.8440757431451431</v>
      </c>
      <c r="I717" s="3">
        <v>1.8440757431451431</v>
      </c>
      <c r="J717">
        <v>0</v>
      </c>
      <c r="K717">
        <v>0</v>
      </c>
    </row>
    <row r="718" spans="1:11" x14ac:dyDescent="0.2">
      <c r="A718" t="s">
        <v>1959</v>
      </c>
      <c r="B718" t="s">
        <v>9</v>
      </c>
      <c r="C718" s="1" t="s">
        <v>1960</v>
      </c>
      <c r="D718">
        <v>-121.10927518829401</v>
      </c>
      <c r="E718">
        <v>1.7938144329896899</v>
      </c>
      <c r="F718" s="2">
        <v>172.02163414225399</v>
      </c>
      <c r="G718">
        <v>1</v>
      </c>
      <c r="H718" s="3">
        <v>2.2355830689875669</v>
      </c>
      <c r="I718" s="3">
        <v>2.2355830689875669</v>
      </c>
      <c r="J718">
        <v>0</v>
      </c>
      <c r="K718">
        <v>0</v>
      </c>
    </row>
    <row r="719" spans="1:11" x14ac:dyDescent="0.2">
      <c r="A719" t="s">
        <v>1961</v>
      </c>
      <c r="B719" t="s">
        <v>9</v>
      </c>
      <c r="C719" s="1" t="s">
        <v>1962</v>
      </c>
      <c r="D719">
        <v>-119.04327475995299</v>
      </c>
      <c r="E719">
        <v>2.6697247706421998</v>
      </c>
      <c r="F719" s="2">
        <v>1656.60312322858</v>
      </c>
      <c r="G719">
        <v>0</v>
      </c>
      <c r="H719" s="3">
        <v>3.2192184758081654</v>
      </c>
      <c r="I719" s="3">
        <v>3.2192184758081654</v>
      </c>
      <c r="J719">
        <v>0</v>
      </c>
      <c r="K719">
        <v>0</v>
      </c>
    </row>
    <row r="720" spans="1:11" x14ac:dyDescent="0.2">
      <c r="A720" t="s">
        <v>1963</v>
      </c>
      <c r="B720" t="s">
        <v>9</v>
      </c>
      <c r="C720" s="1" t="s">
        <v>1964</v>
      </c>
      <c r="D720">
        <v>-122.89061716715899</v>
      </c>
      <c r="E720">
        <v>4.0952380952380896</v>
      </c>
      <c r="F720" s="2">
        <v>112.38904243688999</v>
      </c>
      <c r="G720">
        <v>1</v>
      </c>
      <c r="H720" s="3">
        <v>2.0507239710091065</v>
      </c>
      <c r="I720" s="3">
        <v>2.0507239710091065</v>
      </c>
      <c r="J720">
        <v>0</v>
      </c>
      <c r="K720">
        <v>0</v>
      </c>
    </row>
    <row r="721" spans="1:11" x14ac:dyDescent="0.2">
      <c r="A721" t="s">
        <v>1965</v>
      </c>
      <c r="B721" t="s">
        <v>9</v>
      </c>
      <c r="C721" s="1" t="s">
        <v>1966</v>
      </c>
      <c r="D721">
        <v>-119.11325168719701</v>
      </c>
      <c r="E721">
        <v>3.4761904761904701</v>
      </c>
      <c r="F721" s="2">
        <v>69.835418994480193</v>
      </c>
      <c r="G721">
        <v>1</v>
      </c>
      <c r="H721" s="3">
        <v>1.8440757431449597</v>
      </c>
      <c r="I721" s="3">
        <v>1.8440757431449597</v>
      </c>
      <c r="J721">
        <v>0</v>
      </c>
      <c r="K721">
        <v>0</v>
      </c>
    </row>
    <row r="722" spans="1:11" x14ac:dyDescent="0.2">
      <c r="A722" t="s">
        <v>1967</v>
      </c>
      <c r="B722" t="s">
        <v>9</v>
      </c>
      <c r="C722" s="1" t="s">
        <v>1968</v>
      </c>
      <c r="D722">
        <v>-119.990067970355</v>
      </c>
      <c r="E722">
        <v>1.67469879518072</v>
      </c>
      <c r="F722" s="2">
        <v>3020.1455154448299</v>
      </c>
      <c r="G722">
        <v>0</v>
      </c>
      <c r="H722" s="3">
        <v>3.4800278684645152</v>
      </c>
      <c r="I722" s="3">
        <v>3.4800278684645152</v>
      </c>
      <c r="J722">
        <v>0</v>
      </c>
      <c r="K722">
        <v>0</v>
      </c>
    </row>
    <row r="723" spans="1:11" x14ac:dyDescent="0.2">
      <c r="A723" t="s">
        <v>1969</v>
      </c>
      <c r="B723" t="s">
        <v>9</v>
      </c>
      <c r="C723" s="1" t="s">
        <v>1970</v>
      </c>
      <c r="D723">
        <v>-120.544070008327</v>
      </c>
      <c r="E723">
        <v>1.21428571428571</v>
      </c>
      <c r="F723" s="2">
        <v>69.835418994374706</v>
      </c>
      <c r="G723">
        <v>1</v>
      </c>
      <c r="H723" s="3">
        <v>1.8440757431443036</v>
      </c>
      <c r="I723" s="3">
        <v>1.8440757431443036</v>
      </c>
      <c r="J723">
        <v>0</v>
      </c>
      <c r="K723">
        <v>0</v>
      </c>
    </row>
    <row r="724" spans="1:11" x14ac:dyDescent="0.2">
      <c r="A724" t="s">
        <v>1971</v>
      </c>
      <c r="B724" t="s">
        <v>9</v>
      </c>
      <c r="C724" s="1" t="s">
        <v>1972</v>
      </c>
      <c r="D724">
        <v>-120.589317842925</v>
      </c>
      <c r="E724">
        <v>2.3857142857142799</v>
      </c>
      <c r="F724" s="2">
        <v>126.250221441661</v>
      </c>
      <c r="G724">
        <v>1</v>
      </c>
      <c r="H724" s="3">
        <v>2.1012321485396659</v>
      </c>
      <c r="I724" s="3">
        <v>2.1012321485396659</v>
      </c>
      <c r="J724">
        <v>0</v>
      </c>
      <c r="K724">
        <v>0</v>
      </c>
    </row>
    <row r="725" spans="1:11" x14ac:dyDescent="0.2">
      <c r="A725" t="s">
        <v>1973</v>
      </c>
      <c r="B725" t="s">
        <v>9</v>
      </c>
      <c r="C725" s="1" t="s">
        <v>1974</v>
      </c>
      <c r="D725">
        <v>-121.887190170088</v>
      </c>
      <c r="E725">
        <v>2.2950819672131102</v>
      </c>
      <c r="F725" s="2">
        <v>113.90327135570401</v>
      </c>
      <c r="G725">
        <v>1</v>
      </c>
      <c r="H725" s="3">
        <v>2.0565361974006837</v>
      </c>
      <c r="I725" s="3">
        <v>2.0565361974006837</v>
      </c>
      <c r="J725">
        <v>0</v>
      </c>
      <c r="K725">
        <v>0</v>
      </c>
    </row>
    <row r="726" spans="1:11" x14ac:dyDescent="0.2">
      <c r="A726" t="s">
        <v>1975</v>
      </c>
      <c r="B726" t="s">
        <v>9</v>
      </c>
      <c r="C726" s="1" t="s">
        <v>1976</v>
      </c>
      <c r="D726">
        <v>-121.86186921373699</v>
      </c>
      <c r="E726">
        <v>3.1538461538461502</v>
      </c>
      <c r="F726" s="2">
        <v>69.835418994469194</v>
      </c>
      <c r="G726">
        <v>1</v>
      </c>
      <c r="H726" s="3">
        <v>1.8440757431448911</v>
      </c>
      <c r="I726" s="3">
        <v>1.8440757431448911</v>
      </c>
      <c r="J726">
        <v>0</v>
      </c>
      <c r="K726">
        <v>0</v>
      </c>
    </row>
    <row r="727" spans="1:11" x14ac:dyDescent="0.2">
      <c r="A727" t="s">
        <v>1977</v>
      </c>
      <c r="B727" t="s">
        <v>9</v>
      </c>
      <c r="C727" s="1" t="s">
        <v>1978</v>
      </c>
      <c r="D727">
        <v>-122.09748182461</v>
      </c>
      <c r="E727">
        <v>2.3316062176165802</v>
      </c>
      <c r="F727" s="2">
        <v>410.17861446885797</v>
      </c>
      <c r="G727">
        <v>0</v>
      </c>
      <c r="H727" s="3">
        <v>2.612973013759607</v>
      </c>
      <c r="I727" s="3">
        <v>2.612973013759607</v>
      </c>
      <c r="J727">
        <v>0</v>
      </c>
      <c r="K727">
        <v>0</v>
      </c>
    </row>
    <row r="728" spans="1:11" x14ac:dyDescent="0.2">
      <c r="A728" t="s">
        <v>1979</v>
      </c>
      <c r="B728" t="s">
        <v>9</v>
      </c>
      <c r="C728" s="1" t="s">
        <v>1980</v>
      </c>
      <c r="D728">
        <v>-120.60182647068</v>
      </c>
      <c r="E728">
        <v>1.86666666666666</v>
      </c>
      <c r="F728" s="2">
        <v>765.01276633640202</v>
      </c>
      <c r="G728">
        <v>0</v>
      </c>
      <c r="H728" s="3">
        <v>2.8836686826087705</v>
      </c>
      <c r="I728" s="3">
        <v>2.8836686826087705</v>
      </c>
      <c r="J728">
        <v>0</v>
      </c>
      <c r="K728">
        <v>0</v>
      </c>
    </row>
    <row r="729" spans="1:11" x14ac:dyDescent="0.2">
      <c r="A729" t="s">
        <v>1985</v>
      </c>
      <c r="B729" t="s">
        <v>9</v>
      </c>
      <c r="C729" s="1" t="s">
        <v>1986</v>
      </c>
      <c r="D729">
        <v>-120.35960952542</v>
      </c>
      <c r="E729">
        <v>1.07317073170731</v>
      </c>
      <c r="F729" s="2">
        <v>148.205959908041</v>
      </c>
      <c r="G729">
        <v>1</v>
      </c>
      <c r="H729" s="3">
        <v>2.1708656685767136</v>
      </c>
      <c r="I729" s="3">
        <v>2.1708656685767136</v>
      </c>
      <c r="J729">
        <v>0</v>
      </c>
      <c r="K729">
        <v>0</v>
      </c>
    </row>
    <row r="730" spans="1:11" x14ac:dyDescent="0.2">
      <c r="A730" t="s">
        <v>1989</v>
      </c>
      <c r="B730" t="s">
        <v>9</v>
      </c>
      <c r="C730" s="1" t="s">
        <v>1990</v>
      </c>
      <c r="D730">
        <v>-123.147203783984</v>
      </c>
      <c r="E730">
        <v>4.4761904761904701</v>
      </c>
      <c r="F730" s="2">
        <v>69.835418994536298</v>
      </c>
      <c r="G730">
        <v>1</v>
      </c>
      <c r="H730" s="3">
        <v>1.8440757431453085</v>
      </c>
      <c r="I730" s="3">
        <v>1.8440757431453085</v>
      </c>
      <c r="J730">
        <v>0</v>
      </c>
      <c r="K730">
        <v>0</v>
      </c>
    </row>
    <row r="731" spans="1:11" x14ac:dyDescent="0.2">
      <c r="A731" t="s">
        <v>1991</v>
      </c>
      <c r="B731" t="s">
        <v>9</v>
      </c>
      <c r="C731" s="1" t="s">
        <v>1992</v>
      </c>
      <c r="D731">
        <v>-122.90532760796</v>
      </c>
      <c r="E731">
        <v>3.5573122529644201</v>
      </c>
      <c r="F731" s="2">
        <v>498.132174252884</v>
      </c>
      <c r="G731">
        <v>0</v>
      </c>
      <c r="H731" s="3">
        <v>2.6973445936280216</v>
      </c>
      <c r="I731" s="3">
        <v>2.6973445936280216</v>
      </c>
      <c r="J731">
        <v>0</v>
      </c>
      <c r="K731">
        <v>0</v>
      </c>
    </row>
    <row r="732" spans="1:11" x14ac:dyDescent="0.2">
      <c r="A732" t="s">
        <v>1993</v>
      </c>
      <c r="B732" t="s">
        <v>9</v>
      </c>
      <c r="C732" s="1" t="s">
        <v>1994</v>
      </c>
      <c r="D732">
        <v>-124.269870645238</v>
      </c>
      <c r="E732">
        <v>2.3893805309734502</v>
      </c>
      <c r="F732" s="2">
        <v>196.373846228421</v>
      </c>
      <c r="G732">
        <v>1</v>
      </c>
      <c r="H732" s="3">
        <v>2.2930836464090629</v>
      </c>
      <c r="I732" s="3">
        <v>2.2930836464090629</v>
      </c>
      <c r="J732">
        <v>0</v>
      </c>
      <c r="K732">
        <v>0</v>
      </c>
    </row>
    <row r="733" spans="1:11" x14ac:dyDescent="0.2">
      <c r="A733" t="s">
        <v>1995</v>
      </c>
      <c r="B733" t="s">
        <v>9</v>
      </c>
      <c r="C733" s="1" t="s">
        <v>1996</v>
      </c>
      <c r="D733">
        <v>-121.79735840944601</v>
      </c>
      <c r="E733">
        <v>1.0249999999999999</v>
      </c>
      <c r="F733" s="2">
        <v>69.835418994376099</v>
      </c>
      <c r="G733">
        <v>1</v>
      </c>
      <c r="H733" s="3">
        <v>1.8440757431443122</v>
      </c>
      <c r="I733" s="3">
        <v>1.8440757431443122</v>
      </c>
      <c r="J733">
        <v>0</v>
      </c>
      <c r="K733">
        <v>0</v>
      </c>
    </row>
    <row r="734" spans="1:11" x14ac:dyDescent="0.2">
      <c r="A734" t="s">
        <v>1997</v>
      </c>
      <c r="B734" t="s">
        <v>9</v>
      </c>
      <c r="C734" s="1" t="s">
        <v>1998</v>
      </c>
      <c r="D734">
        <v>-121.588726384159</v>
      </c>
      <c r="E734">
        <v>2.1904761904761898</v>
      </c>
      <c r="F734" s="2">
        <v>69.835418994513802</v>
      </c>
      <c r="G734">
        <v>1</v>
      </c>
      <c r="H734" s="3">
        <v>1.8440757431451686</v>
      </c>
      <c r="I734" s="3">
        <v>1.8440757431451686</v>
      </c>
      <c r="J734">
        <v>0</v>
      </c>
      <c r="K734">
        <v>0</v>
      </c>
    </row>
    <row r="735" spans="1:11" x14ac:dyDescent="0.2">
      <c r="A735" t="s">
        <v>1999</v>
      </c>
      <c r="B735" t="s">
        <v>9</v>
      </c>
      <c r="C735" s="1" t="s">
        <v>2000</v>
      </c>
      <c r="D735">
        <v>-123.570900652829</v>
      </c>
      <c r="E735">
        <v>4.8292682926829196</v>
      </c>
      <c r="F735" s="2">
        <v>69.835418994345801</v>
      </c>
      <c r="G735">
        <v>1</v>
      </c>
      <c r="H735" s="3">
        <v>1.8440757431441239</v>
      </c>
      <c r="I735" s="3">
        <v>1.8440757431441239</v>
      </c>
      <c r="J735">
        <v>0</v>
      </c>
      <c r="K735">
        <v>0</v>
      </c>
    </row>
    <row r="736" spans="1:11" x14ac:dyDescent="0.2">
      <c r="A736" t="s">
        <v>2001</v>
      </c>
      <c r="B736" t="s">
        <v>9</v>
      </c>
      <c r="C736" s="1" t="s">
        <v>2002</v>
      </c>
      <c r="D736">
        <v>-122.21971169725499</v>
      </c>
      <c r="E736">
        <v>2.71058823529411</v>
      </c>
      <c r="F736" s="2">
        <v>780.06207894258</v>
      </c>
      <c r="G736">
        <v>0</v>
      </c>
      <c r="H736" s="3">
        <v>2.8921291661127735</v>
      </c>
      <c r="I736" s="3">
        <v>2.8921291661127735</v>
      </c>
      <c r="J736">
        <v>0</v>
      </c>
      <c r="K736">
        <v>0</v>
      </c>
    </row>
    <row r="737" spans="1:11" x14ac:dyDescent="0.2">
      <c r="A737" t="s">
        <v>2003</v>
      </c>
      <c r="B737" t="s">
        <v>9</v>
      </c>
      <c r="C737" s="1" t="s">
        <v>2004</v>
      </c>
      <c r="D737">
        <v>-118.510072139106</v>
      </c>
      <c r="E737">
        <v>1.05092592592592</v>
      </c>
      <c r="F737" s="2">
        <v>384.174474320505</v>
      </c>
      <c r="G737">
        <v>0</v>
      </c>
      <c r="H737" s="3">
        <v>2.5845285056843803</v>
      </c>
      <c r="I737" s="3">
        <v>2.5845285056843803</v>
      </c>
      <c r="J737">
        <v>0</v>
      </c>
      <c r="K737">
        <v>0</v>
      </c>
    </row>
    <row r="738" spans="1:11" x14ac:dyDescent="0.2">
      <c r="A738" t="s">
        <v>2007</v>
      </c>
      <c r="B738" t="s">
        <v>9</v>
      </c>
      <c r="C738" s="1" t="s">
        <v>2008</v>
      </c>
      <c r="D738">
        <v>-122.682646857869</v>
      </c>
      <c r="E738">
        <v>4.1969696969696901</v>
      </c>
      <c r="F738" s="2">
        <v>122.223798173283</v>
      </c>
      <c r="G738">
        <v>1</v>
      </c>
      <c r="H738" s="3">
        <v>2.0871557755388386</v>
      </c>
      <c r="I738" s="3">
        <v>2.0871557755388386</v>
      </c>
      <c r="J738">
        <v>0</v>
      </c>
      <c r="K738">
        <v>0</v>
      </c>
    </row>
    <row r="739" spans="1:11" x14ac:dyDescent="0.2">
      <c r="A739" t="s">
        <v>2009</v>
      </c>
      <c r="B739" t="s">
        <v>9</v>
      </c>
      <c r="C739" s="1" t="s">
        <v>2010</v>
      </c>
      <c r="D739">
        <v>-123.843992954493</v>
      </c>
      <c r="E739">
        <v>2.7749999999999999</v>
      </c>
      <c r="F739" s="2">
        <v>69.835418994332002</v>
      </c>
      <c r="G739">
        <v>1</v>
      </c>
      <c r="H739" s="3">
        <v>1.844075743144038</v>
      </c>
      <c r="I739" s="3">
        <v>1.844075743144038</v>
      </c>
      <c r="J739">
        <v>0</v>
      </c>
      <c r="K739">
        <v>0</v>
      </c>
    </row>
    <row r="740" spans="1:11" x14ac:dyDescent="0.2">
      <c r="A740" t="s">
        <v>2011</v>
      </c>
      <c r="B740" t="s">
        <v>9</v>
      </c>
      <c r="C740" s="1" t="s">
        <v>2012</v>
      </c>
      <c r="D740">
        <v>-120.217955695672</v>
      </c>
      <c r="E740">
        <v>1.7077922077922001</v>
      </c>
      <c r="F740" s="2">
        <v>270.886388991709</v>
      </c>
      <c r="G740">
        <v>1</v>
      </c>
      <c r="H740" s="3">
        <v>2.4327871839394115</v>
      </c>
      <c r="I740" s="3">
        <v>2.4327871839394115</v>
      </c>
      <c r="J740">
        <v>0</v>
      </c>
      <c r="K740">
        <v>0</v>
      </c>
    </row>
    <row r="741" spans="1:11" x14ac:dyDescent="0.2">
      <c r="A741" t="s">
        <v>2013</v>
      </c>
      <c r="B741" t="s">
        <v>9</v>
      </c>
      <c r="C741" s="1" t="s">
        <v>2014</v>
      </c>
      <c r="D741">
        <v>-119.172211560023</v>
      </c>
      <c r="E741">
        <v>1.0972222222222201</v>
      </c>
      <c r="F741" s="2">
        <v>130.18394392906299</v>
      </c>
      <c r="G741">
        <v>1</v>
      </c>
      <c r="H741" s="3">
        <v>2.1145574243781162</v>
      </c>
      <c r="I741" s="3">
        <v>2.1145574243781162</v>
      </c>
      <c r="J741">
        <v>0</v>
      </c>
      <c r="K741">
        <v>0</v>
      </c>
    </row>
    <row r="742" spans="1:11" x14ac:dyDescent="0.2">
      <c r="A742" t="s">
        <v>2017</v>
      </c>
      <c r="B742" t="s">
        <v>9</v>
      </c>
      <c r="C742" s="1" t="s">
        <v>2018</v>
      </c>
      <c r="D742">
        <v>-118.769678740503</v>
      </c>
      <c r="E742">
        <v>1.1029411764705801</v>
      </c>
      <c r="F742" s="2">
        <v>316.73719060279899</v>
      </c>
      <c r="G742">
        <v>0</v>
      </c>
      <c r="H742" s="3">
        <v>2.5006990602942034</v>
      </c>
      <c r="I742" s="3">
        <v>2.5006990602942034</v>
      </c>
      <c r="J742">
        <v>0</v>
      </c>
      <c r="K742">
        <v>0</v>
      </c>
    </row>
    <row r="743" spans="1:11" x14ac:dyDescent="0.2">
      <c r="A743" t="s">
        <v>2019</v>
      </c>
      <c r="B743" t="s">
        <v>9</v>
      </c>
      <c r="C743" s="1" t="s">
        <v>2020</v>
      </c>
      <c r="D743">
        <v>-123.718290748502</v>
      </c>
      <c r="E743">
        <v>1.28571428571428</v>
      </c>
      <c r="F743" s="2">
        <v>69.835418994448901</v>
      </c>
      <c r="G743">
        <v>1</v>
      </c>
      <c r="H743" s="3">
        <v>1.844075743144765</v>
      </c>
      <c r="I743" s="3">
        <v>1.844075743144765</v>
      </c>
      <c r="J743">
        <v>0</v>
      </c>
      <c r="K743">
        <v>0</v>
      </c>
    </row>
    <row r="744" spans="1:11" x14ac:dyDescent="0.2">
      <c r="A744" t="s">
        <v>2021</v>
      </c>
      <c r="B744" t="s">
        <v>9</v>
      </c>
      <c r="C744" s="1" t="s">
        <v>2022</v>
      </c>
      <c r="D744">
        <v>-121.156069270076</v>
      </c>
      <c r="E744">
        <v>2.8579234972677501</v>
      </c>
      <c r="F744" s="2">
        <v>1117.6297056147</v>
      </c>
      <c r="G744">
        <v>0</v>
      </c>
      <c r="H744" s="3">
        <v>3.0482979364249299</v>
      </c>
      <c r="I744" s="3">
        <v>3.0482979364249299</v>
      </c>
      <c r="J744">
        <v>0</v>
      </c>
      <c r="K744">
        <v>0</v>
      </c>
    </row>
    <row r="745" spans="1:11" x14ac:dyDescent="0.2">
      <c r="A745" t="s">
        <v>2023</v>
      </c>
      <c r="B745" t="s">
        <v>9</v>
      </c>
      <c r="C745" s="1" t="s">
        <v>2024</v>
      </c>
      <c r="D745">
        <v>-120.45049398298499</v>
      </c>
      <c r="E745">
        <v>1.1005917159763301</v>
      </c>
      <c r="F745" s="2">
        <v>477.18411114083398</v>
      </c>
      <c r="G745">
        <v>0</v>
      </c>
      <c r="H745" s="3">
        <v>2.6786859744812448</v>
      </c>
      <c r="I745" s="3">
        <v>2.6786859744812448</v>
      </c>
      <c r="J745">
        <v>0</v>
      </c>
      <c r="K745">
        <v>0</v>
      </c>
    </row>
    <row r="746" spans="1:11" x14ac:dyDescent="0.2">
      <c r="A746" t="s">
        <v>2027</v>
      </c>
      <c r="B746" t="s">
        <v>9</v>
      </c>
      <c r="C746" s="1" t="s">
        <v>2028</v>
      </c>
      <c r="D746">
        <v>-118.40149589053701</v>
      </c>
      <c r="E746">
        <v>2.0487804878048701</v>
      </c>
      <c r="F746" s="2">
        <v>139.670837989311</v>
      </c>
      <c r="G746">
        <v>1</v>
      </c>
      <c r="H746" s="3">
        <v>2.145105738810031</v>
      </c>
      <c r="I746" s="3">
        <v>2.145105738810031</v>
      </c>
      <c r="J746">
        <v>0</v>
      </c>
      <c r="K746">
        <v>0</v>
      </c>
    </row>
    <row r="747" spans="1:11" x14ac:dyDescent="0.2">
      <c r="A747" t="s">
        <v>2035</v>
      </c>
      <c r="B747" t="s">
        <v>9</v>
      </c>
      <c r="C747" s="1" t="s">
        <v>2036</v>
      </c>
      <c r="D747">
        <v>-119.999068181119</v>
      </c>
      <c r="E747">
        <v>1.58536585365853</v>
      </c>
      <c r="F747" s="2">
        <v>69.835418994402005</v>
      </c>
      <c r="G747">
        <v>1</v>
      </c>
      <c r="H747" s="3">
        <v>1.8440757431444734</v>
      </c>
      <c r="I747" s="3">
        <v>1.8440757431444734</v>
      </c>
      <c r="J747">
        <v>0</v>
      </c>
      <c r="K747">
        <v>0</v>
      </c>
    </row>
    <row r="748" spans="1:11" x14ac:dyDescent="0.2">
      <c r="A748" t="s">
        <v>2038</v>
      </c>
      <c r="B748" t="s">
        <v>9</v>
      </c>
      <c r="C748" s="1" t="s">
        <v>2039</v>
      </c>
      <c r="D748">
        <v>-119.214712472225</v>
      </c>
      <c r="E748">
        <v>3.5476190476190399</v>
      </c>
      <c r="F748" s="2">
        <v>69.835418994659307</v>
      </c>
      <c r="G748">
        <v>1</v>
      </c>
      <c r="H748" s="3">
        <v>1.8440757431460735</v>
      </c>
      <c r="I748" s="3">
        <v>1.8440757431460735</v>
      </c>
      <c r="J748">
        <v>0</v>
      </c>
      <c r="K748">
        <v>0</v>
      </c>
    </row>
    <row r="749" spans="1:11" x14ac:dyDescent="0.2">
      <c r="A749" t="s">
        <v>2040</v>
      </c>
      <c r="B749" t="s">
        <v>2041</v>
      </c>
      <c r="C749" s="1" t="s">
        <v>2042</v>
      </c>
      <c r="D749">
        <v>-118.533846813517</v>
      </c>
      <c r="E749">
        <v>2.7902813299232698</v>
      </c>
      <c r="F749" s="2">
        <v>2545</v>
      </c>
      <c r="G749">
        <v>0</v>
      </c>
      <c r="H749" s="3">
        <v>3.4056877866727775</v>
      </c>
      <c r="I749" s="3">
        <v>3.4056877866727775</v>
      </c>
      <c r="J749">
        <v>4</v>
      </c>
      <c r="K749">
        <v>1</v>
      </c>
    </row>
    <row r="750" spans="1:11" x14ac:dyDescent="0.2">
      <c r="A750" t="s">
        <v>2045</v>
      </c>
      <c r="B750" t="s">
        <v>9</v>
      </c>
      <c r="C750" s="1" t="s">
        <v>2046</v>
      </c>
      <c r="D750">
        <v>-120.946284011226</v>
      </c>
      <c r="E750">
        <v>1.9811320754716899</v>
      </c>
      <c r="F750" s="2">
        <v>338.931374329493</v>
      </c>
      <c r="G750">
        <v>0</v>
      </c>
      <c r="H750" s="3">
        <v>2.5301117726364293</v>
      </c>
      <c r="I750" s="3">
        <v>2.5301117726364293</v>
      </c>
      <c r="J750">
        <v>0</v>
      </c>
      <c r="K750">
        <v>0</v>
      </c>
    </row>
    <row r="751" spans="1:11" x14ac:dyDescent="0.2">
      <c r="A751" t="s">
        <v>2049</v>
      </c>
      <c r="B751" t="s">
        <v>9</v>
      </c>
      <c r="C751" s="1" t="s">
        <v>2050</v>
      </c>
      <c r="D751">
        <v>-120.83972473175901</v>
      </c>
      <c r="E751">
        <v>1.51515151515151</v>
      </c>
      <c r="F751">
        <v>69.835418994475603</v>
      </c>
      <c r="G751">
        <v>1</v>
      </c>
      <c r="H751" s="3">
        <v>1.8440757431449311</v>
      </c>
      <c r="I751" s="3">
        <v>1.8440757431449311</v>
      </c>
      <c r="J751">
        <v>0</v>
      </c>
      <c r="K751">
        <v>0</v>
      </c>
    </row>
    <row r="752" spans="1:11" x14ac:dyDescent="0.2">
      <c r="A752" t="s">
        <v>2051</v>
      </c>
      <c r="B752" t="s">
        <v>9</v>
      </c>
      <c r="C752" s="1" t="s">
        <v>2052</v>
      </c>
      <c r="D752">
        <v>-122.230029047882</v>
      </c>
      <c r="E752">
        <v>1.2926829268292599</v>
      </c>
      <c r="F752">
        <v>69.835418994439706</v>
      </c>
      <c r="G752">
        <v>1</v>
      </c>
      <c r="H752" s="3">
        <v>1.8440757431447079</v>
      </c>
      <c r="I752" s="3">
        <v>1.8440757431447079</v>
      </c>
      <c r="J752">
        <v>0</v>
      </c>
      <c r="K752">
        <v>0</v>
      </c>
    </row>
    <row r="753" spans="1:11" x14ac:dyDescent="0.2">
      <c r="A753" t="s">
        <v>2053</v>
      </c>
      <c r="B753" t="s">
        <v>9</v>
      </c>
      <c r="C753" s="1" t="s">
        <v>2054</v>
      </c>
      <c r="D753">
        <v>-121.276963804281</v>
      </c>
      <c r="E753">
        <v>1.65720081135902</v>
      </c>
      <c r="F753">
        <v>5360.1772827690402</v>
      </c>
      <c r="G753">
        <v>0</v>
      </c>
      <c r="H753" s="3">
        <v>3.7291791538075243</v>
      </c>
      <c r="I753" s="3">
        <v>3.7291791538075243</v>
      </c>
      <c r="J753">
        <v>0</v>
      </c>
      <c r="K753">
        <v>0</v>
      </c>
    </row>
    <row r="754" spans="1:11" x14ac:dyDescent="0.2">
      <c r="A754" t="s">
        <v>2058</v>
      </c>
      <c r="B754" t="s">
        <v>9</v>
      </c>
      <c r="C754" s="1" t="s">
        <v>2059</v>
      </c>
      <c r="D754">
        <v>-120.66744533994201</v>
      </c>
      <c r="E754">
        <v>2.41891891891891</v>
      </c>
      <c r="F754">
        <v>134.94010855055899</v>
      </c>
      <c r="G754">
        <v>1</v>
      </c>
      <c r="H754" s="3">
        <v>2.1301410551811388</v>
      </c>
      <c r="I754" s="3">
        <v>2.1301410551811388</v>
      </c>
      <c r="J754">
        <v>0</v>
      </c>
      <c r="K754">
        <v>0</v>
      </c>
    </row>
    <row r="755" spans="1:11" x14ac:dyDescent="0.2">
      <c r="A755" t="s">
        <v>2060</v>
      </c>
      <c r="B755" t="s">
        <v>9</v>
      </c>
      <c r="C755" s="1" t="s">
        <v>2061</v>
      </c>
      <c r="D755">
        <v>-120.371721744634</v>
      </c>
      <c r="E755">
        <v>2.3442622950819598</v>
      </c>
      <c r="F755">
        <v>108.000936208935</v>
      </c>
      <c r="G755">
        <v>1</v>
      </c>
      <c r="H755" s="3">
        <v>2.0334275201963212</v>
      </c>
      <c r="I755" s="3">
        <v>2.0334275201963212</v>
      </c>
      <c r="J755">
        <v>0</v>
      </c>
      <c r="K755">
        <v>0</v>
      </c>
    </row>
    <row r="756" spans="1:11" x14ac:dyDescent="0.2">
      <c r="A756" t="s">
        <v>2062</v>
      </c>
      <c r="B756" t="s">
        <v>9</v>
      </c>
      <c r="C756" s="1" t="s">
        <v>2063</v>
      </c>
      <c r="D756">
        <v>-120.932371817045</v>
      </c>
      <c r="E756">
        <v>1.02325581395348</v>
      </c>
      <c r="F756">
        <v>170.62688666665599</v>
      </c>
      <c r="G756">
        <v>1</v>
      </c>
      <c r="H756" s="3">
        <v>2.232047466520438</v>
      </c>
      <c r="I756" s="3">
        <v>2.232047466520438</v>
      </c>
      <c r="J756">
        <v>0</v>
      </c>
      <c r="K756">
        <v>0</v>
      </c>
    </row>
    <row r="757" spans="1:11" x14ac:dyDescent="0.2">
      <c r="A757" t="s">
        <v>2068</v>
      </c>
      <c r="B757" t="s">
        <v>9</v>
      </c>
      <c r="C757" s="1" t="s">
        <v>2069</v>
      </c>
      <c r="D757">
        <v>-120.12700241535001</v>
      </c>
      <c r="E757">
        <v>1.1666666666666601</v>
      </c>
      <c r="F757">
        <v>69.835418994477905</v>
      </c>
      <c r="G757">
        <v>1</v>
      </c>
      <c r="H757" s="3">
        <v>1.8440757431449453</v>
      </c>
      <c r="I757" s="3">
        <v>1.8440757431449453</v>
      </c>
      <c r="J757">
        <v>0</v>
      </c>
      <c r="K757">
        <v>0</v>
      </c>
    </row>
    <row r="758" spans="1:11" x14ac:dyDescent="0.2">
      <c r="A758" t="s">
        <v>2070</v>
      </c>
      <c r="B758" t="s">
        <v>9</v>
      </c>
      <c r="C758" s="1" t="s">
        <v>2071</v>
      </c>
      <c r="D758">
        <v>-121.29093940596</v>
      </c>
      <c r="E758">
        <v>1.05633802816901</v>
      </c>
      <c r="F758">
        <v>130.14032318374001</v>
      </c>
      <c r="G758">
        <v>1</v>
      </c>
      <c r="H758" s="3">
        <v>2.1144118809036048</v>
      </c>
      <c r="I758" s="3">
        <v>2.1144118809036048</v>
      </c>
      <c r="J758">
        <v>0</v>
      </c>
      <c r="K758">
        <v>0</v>
      </c>
    </row>
    <row r="759" spans="1:11" x14ac:dyDescent="0.2">
      <c r="A759" t="s">
        <v>2072</v>
      </c>
      <c r="B759" t="s">
        <v>9</v>
      </c>
      <c r="C759" s="1" t="s">
        <v>2073</v>
      </c>
      <c r="D759">
        <v>-121.813592810611</v>
      </c>
      <c r="E759">
        <v>1.07042253521126</v>
      </c>
      <c r="F759">
        <v>130.28030097292699</v>
      </c>
      <c r="G759">
        <v>1</v>
      </c>
      <c r="H759" s="3">
        <v>2.1148787531990254</v>
      </c>
      <c r="I759" s="3">
        <v>2.1148787531990254</v>
      </c>
      <c r="J759">
        <v>0</v>
      </c>
      <c r="K759">
        <v>0</v>
      </c>
    </row>
    <row r="760" spans="1:11" x14ac:dyDescent="0.2">
      <c r="A760" t="s">
        <v>2074</v>
      </c>
      <c r="B760" t="s">
        <v>2075</v>
      </c>
      <c r="C760" s="1" t="s">
        <v>2076</v>
      </c>
      <c r="D760">
        <v>-122.45627104960001</v>
      </c>
      <c r="E760">
        <v>1.41434262948207</v>
      </c>
      <c r="F760">
        <v>4300</v>
      </c>
      <c r="G760">
        <v>0</v>
      </c>
      <c r="H760" s="3">
        <v>3.6334684555795866</v>
      </c>
      <c r="I760" s="3">
        <v>3.6334684555795866</v>
      </c>
      <c r="J760">
        <v>9</v>
      </c>
      <c r="K760">
        <v>1</v>
      </c>
    </row>
    <row r="761" spans="1:11" x14ac:dyDescent="0.2">
      <c r="A761" t="s">
        <v>2077</v>
      </c>
      <c r="B761" t="s">
        <v>9</v>
      </c>
      <c r="C761" s="1" t="s">
        <v>2078</v>
      </c>
      <c r="D761">
        <v>-121.383343979705</v>
      </c>
      <c r="E761">
        <v>1.0157480314960601</v>
      </c>
      <c r="F761">
        <v>243.76966322949201</v>
      </c>
      <c r="G761">
        <v>1</v>
      </c>
      <c r="H761" s="3">
        <v>2.3869796573455022</v>
      </c>
      <c r="I761" s="3">
        <v>2.3869796573455022</v>
      </c>
      <c r="J761">
        <v>0</v>
      </c>
      <c r="K761">
        <v>0</v>
      </c>
    </row>
    <row r="762" spans="1:11" x14ac:dyDescent="0.2">
      <c r="A762" t="s">
        <v>2079</v>
      </c>
      <c r="B762" t="s">
        <v>9</v>
      </c>
      <c r="C762" s="1" t="s">
        <v>2080</v>
      </c>
      <c r="D762">
        <v>-120.96436338081701</v>
      </c>
      <c r="E762">
        <v>2</v>
      </c>
      <c r="F762">
        <v>69.835418994482495</v>
      </c>
      <c r="G762">
        <v>1</v>
      </c>
      <c r="H762" s="3">
        <v>1.8440757431449739</v>
      </c>
      <c r="I762" s="3">
        <v>1.8440757431449739</v>
      </c>
      <c r="J762">
        <v>0</v>
      </c>
      <c r="K762">
        <v>0</v>
      </c>
    </row>
    <row r="763" spans="1:11" x14ac:dyDescent="0.2">
      <c r="A763" t="s">
        <v>2081</v>
      </c>
      <c r="B763" t="s">
        <v>9</v>
      </c>
      <c r="C763" s="1" t="s">
        <v>2082</v>
      </c>
      <c r="D763">
        <v>-118.621255394275</v>
      </c>
      <c r="E763">
        <v>4.3333333333333304</v>
      </c>
      <c r="F763">
        <v>186.932679567338</v>
      </c>
      <c r="G763">
        <v>1</v>
      </c>
      <c r="H763" s="3">
        <v>2.2716852313687861</v>
      </c>
      <c r="I763" s="3">
        <v>2.2716852313687861</v>
      </c>
      <c r="J763">
        <v>0</v>
      </c>
      <c r="K763">
        <v>0</v>
      </c>
    </row>
    <row r="764" spans="1:11" x14ac:dyDescent="0.2">
      <c r="A764" t="s">
        <v>2083</v>
      </c>
      <c r="B764" t="s">
        <v>9</v>
      </c>
      <c r="C764">
        <v>41.723776462390298</v>
      </c>
      <c r="D764">
        <v>-121.040146903562</v>
      </c>
      <c r="E764">
        <v>1.6764705882352899</v>
      </c>
      <c r="F764">
        <v>1038.2410620759999</v>
      </c>
      <c r="G764">
        <v>0</v>
      </c>
      <c r="H764" s="3">
        <v>3.0162982010795019</v>
      </c>
      <c r="I764" s="3">
        <v>3.0162982010795019</v>
      </c>
      <c r="J764">
        <v>0</v>
      </c>
      <c r="K764">
        <v>0</v>
      </c>
    </row>
    <row r="765" spans="1:11" x14ac:dyDescent="0.2">
      <c r="A765" t="s">
        <v>2084</v>
      </c>
      <c r="B765" t="s">
        <v>9</v>
      </c>
      <c r="C765" s="1" t="s">
        <v>2085</v>
      </c>
      <c r="D765">
        <v>-120.93530776991599</v>
      </c>
      <c r="E765">
        <v>1.1747899159663799</v>
      </c>
      <c r="F765">
        <v>1324.98603346393</v>
      </c>
      <c r="G765">
        <v>0</v>
      </c>
      <c r="H765" s="3">
        <v>3.1222113004452683</v>
      </c>
      <c r="I765" s="3">
        <v>3.1222113004452683</v>
      </c>
      <c r="J765">
        <v>0</v>
      </c>
      <c r="K765">
        <v>0</v>
      </c>
    </row>
    <row r="766" spans="1:11" x14ac:dyDescent="0.2">
      <c r="A766" t="s">
        <v>2086</v>
      </c>
      <c r="B766" t="s">
        <v>9</v>
      </c>
      <c r="C766" s="1" t="s">
        <v>2087</v>
      </c>
      <c r="D766">
        <v>-122.069110644867</v>
      </c>
      <c r="E766">
        <v>1.8587786259541901</v>
      </c>
      <c r="F766">
        <v>6630.5797482048301</v>
      </c>
      <c r="G766">
        <v>0</v>
      </c>
      <c r="H766" s="3">
        <v>3.8215515028299025</v>
      </c>
      <c r="I766" s="3">
        <v>3.8215515028299025</v>
      </c>
      <c r="J766">
        <v>0</v>
      </c>
      <c r="K766">
        <v>0</v>
      </c>
    </row>
    <row r="767" spans="1:11" x14ac:dyDescent="0.2">
      <c r="A767" t="s">
        <v>2088</v>
      </c>
      <c r="B767" t="s">
        <v>9</v>
      </c>
      <c r="C767" s="1" t="s">
        <v>2089</v>
      </c>
      <c r="D767">
        <v>-120.41381751226599</v>
      </c>
      <c r="E767">
        <v>1.0281690140844999</v>
      </c>
      <c r="F767">
        <v>130.56402492668099</v>
      </c>
      <c r="G767">
        <v>1</v>
      </c>
      <c r="H767" s="3">
        <v>2.1158235297102173</v>
      </c>
      <c r="I767" s="3">
        <v>2.1158235297102173</v>
      </c>
      <c r="J767">
        <v>0</v>
      </c>
      <c r="K767">
        <v>0</v>
      </c>
    </row>
    <row r="768" spans="1:11" x14ac:dyDescent="0.2">
      <c r="A768" t="s">
        <v>2094</v>
      </c>
      <c r="B768" t="s">
        <v>9</v>
      </c>
      <c r="C768" s="1" t="s">
        <v>2095</v>
      </c>
      <c r="D768">
        <v>-120.28468372067201</v>
      </c>
      <c r="E768">
        <v>2.34146341463414</v>
      </c>
      <c r="F768">
        <v>69.835418994434207</v>
      </c>
      <c r="G768">
        <v>1</v>
      </c>
      <c r="H768" s="3">
        <v>1.8440757431446737</v>
      </c>
      <c r="I768" s="3">
        <v>1.8440757431446737</v>
      </c>
      <c r="J768">
        <v>0</v>
      </c>
      <c r="K768">
        <v>0</v>
      </c>
    </row>
    <row r="769" spans="1:11" x14ac:dyDescent="0.2">
      <c r="A769" t="s">
        <v>2098</v>
      </c>
      <c r="B769" t="s">
        <v>9</v>
      </c>
      <c r="C769" s="1" t="s">
        <v>2099</v>
      </c>
      <c r="D769">
        <v>-122.10078899564201</v>
      </c>
      <c r="E769">
        <v>1.9863013698630101</v>
      </c>
      <c r="F769">
        <v>234.515393990273</v>
      </c>
      <c r="G769">
        <v>1</v>
      </c>
      <c r="H769" s="3">
        <v>2.3701713558169897</v>
      </c>
      <c r="I769" s="3">
        <v>2.3701713558169897</v>
      </c>
      <c r="J769">
        <v>0</v>
      </c>
      <c r="K769">
        <v>0</v>
      </c>
    </row>
    <row r="770" spans="1:11" x14ac:dyDescent="0.2">
      <c r="A770" t="s">
        <v>2102</v>
      </c>
      <c r="B770" t="s">
        <v>9</v>
      </c>
      <c r="C770">
        <v>35.625154356245702</v>
      </c>
      <c r="D770">
        <v>-118.13168853550999</v>
      </c>
      <c r="E770">
        <v>4.6029850746268597</v>
      </c>
      <c r="F770">
        <v>2470.1599078014201</v>
      </c>
      <c r="G770">
        <v>0</v>
      </c>
      <c r="H770" s="3">
        <v>3.3927250685745909</v>
      </c>
      <c r="I770" s="3">
        <v>3.3927250685745909</v>
      </c>
      <c r="J770">
        <v>0</v>
      </c>
      <c r="K770">
        <v>0</v>
      </c>
    </row>
    <row r="771" spans="1:11" x14ac:dyDescent="0.2">
      <c r="A771" t="s">
        <v>2103</v>
      </c>
      <c r="B771" t="s">
        <v>9</v>
      </c>
      <c r="C771" s="1" t="s">
        <v>2104</v>
      </c>
      <c r="D771">
        <v>-121.8572786196</v>
      </c>
      <c r="E771">
        <v>1.1666666666666601</v>
      </c>
      <c r="F771">
        <v>69.835418994494901</v>
      </c>
      <c r="G771">
        <v>1</v>
      </c>
      <c r="H771" s="3">
        <v>1.844075743145051</v>
      </c>
      <c r="I771" s="3">
        <v>1.844075743145051</v>
      </c>
      <c r="J771">
        <v>0</v>
      </c>
      <c r="K771">
        <v>0</v>
      </c>
    </row>
    <row r="772" spans="1:11" x14ac:dyDescent="0.2">
      <c r="A772" t="s">
        <v>2105</v>
      </c>
      <c r="B772" t="s">
        <v>2106</v>
      </c>
      <c r="C772" s="1" t="s">
        <v>2107</v>
      </c>
      <c r="D772">
        <v>-122.777712509696</v>
      </c>
      <c r="E772">
        <v>3.0741869918699098</v>
      </c>
      <c r="F772">
        <v>12661</v>
      </c>
      <c r="G772">
        <v>0</v>
      </c>
      <c r="H772" s="3">
        <v>4.1024680087880165</v>
      </c>
      <c r="I772" s="3">
        <v>4.1024680087880165</v>
      </c>
      <c r="J772">
        <v>18</v>
      </c>
      <c r="K772">
        <v>1</v>
      </c>
    </row>
    <row r="773" spans="1:11" x14ac:dyDescent="0.2">
      <c r="A773" t="s">
        <v>2112</v>
      </c>
      <c r="B773" t="s">
        <v>9</v>
      </c>
      <c r="C773">
        <v>39.872185441282802</v>
      </c>
      <c r="D773">
        <v>-123.288207636805</v>
      </c>
      <c r="E773">
        <v>1.21428571428571</v>
      </c>
      <c r="F773">
        <v>69.835418994506</v>
      </c>
      <c r="G773">
        <v>1</v>
      </c>
      <c r="H773" s="3">
        <v>1.84407574314512</v>
      </c>
      <c r="I773" s="3">
        <v>1.84407574314512</v>
      </c>
      <c r="J773">
        <v>0</v>
      </c>
      <c r="K773">
        <v>0</v>
      </c>
    </row>
    <row r="774" spans="1:11" x14ac:dyDescent="0.2">
      <c r="A774" t="s">
        <v>2113</v>
      </c>
      <c r="B774" t="s">
        <v>9</v>
      </c>
      <c r="C774" s="1" t="s">
        <v>2114</v>
      </c>
      <c r="D774">
        <v>-121.61404140937501</v>
      </c>
      <c r="E774">
        <v>1.0487804878048701</v>
      </c>
      <c r="F774">
        <v>69.835418994501296</v>
      </c>
      <c r="G774">
        <v>1</v>
      </c>
      <c r="H774" s="3">
        <v>1.8440757431450909</v>
      </c>
      <c r="I774" s="3">
        <v>1.8440757431450909</v>
      </c>
      <c r="J774">
        <v>0</v>
      </c>
      <c r="K774">
        <v>0</v>
      </c>
    </row>
    <row r="775" spans="1:11" x14ac:dyDescent="0.2">
      <c r="A775" t="s">
        <v>2115</v>
      </c>
      <c r="B775" t="s">
        <v>9</v>
      </c>
      <c r="C775" s="1" t="s">
        <v>2116</v>
      </c>
      <c r="D775">
        <v>-120.834195125349</v>
      </c>
      <c r="E775">
        <v>2</v>
      </c>
      <c r="F775">
        <v>69.835418994484797</v>
      </c>
      <c r="G775">
        <v>1</v>
      </c>
      <c r="H775" s="3">
        <v>1.8440757431449881</v>
      </c>
      <c r="I775" s="3">
        <v>1.8440757431449881</v>
      </c>
      <c r="J775">
        <v>0</v>
      </c>
      <c r="K775">
        <v>0</v>
      </c>
    </row>
    <row r="776" spans="1:11" x14ac:dyDescent="0.2">
      <c r="A776" t="s">
        <v>2123</v>
      </c>
      <c r="B776" t="s">
        <v>9</v>
      </c>
      <c r="C776" s="1" t="s">
        <v>2124</v>
      </c>
      <c r="D776">
        <v>-123.761187843754</v>
      </c>
      <c r="E776">
        <v>1.4222222222222201</v>
      </c>
      <c r="F776">
        <v>69.835418994437902</v>
      </c>
      <c r="G776">
        <v>1</v>
      </c>
      <c r="H776" s="3">
        <v>1.8440757431446966</v>
      </c>
      <c r="I776" s="3">
        <v>1.8440757431446966</v>
      </c>
      <c r="J776">
        <v>0</v>
      </c>
      <c r="K776">
        <v>0</v>
      </c>
    </row>
    <row r="777" spans="1:11" x14ac:dyDescent="0.2">
      <c r="A777" t="s">
        <v>2125</v>
      </c>
      <c r="B777" t="s">
        <v>9</v>
      </c>
      <c r="C777" s="1" t="s">
        <v>2126</v>
      </c>
      <c r="D777">
        <v>-120.083013319568</v>
      </c>
      <c r="E777">
        <v>3.2229729729729701</v>
      </c>
      <c r="F777">
        <v>701.01728013587797</v>
      </c>
      <c r="G777">
        <v>0</v>
      </c>
      <c r="H777" s="3">
        <v>2.8457287234947075</v>
      </c>
      <c r="I777" s="3">
        <v>2.8457287234947075</v>
      </c>
      <c r="J777">
        <v>0</v>
      </c>
      <c r="K777">
        <v>0</v>
      </c>
    </row>
    <row r="778" spans="1:11" x14ac:dyDescent="0.2">
      <c r="A778" t="s">
        <v>2129</v>
      </c>
      <c r="B778" t="s">
        <v>9</v>
      </c>
      <c r="C778" s="1" t="s">
        <v>2130</v>
      </c>
      <c r="D778">
        <v>-119.352940505402</v>
      </c>
      <c r="E778">
        <v>3.64556962025316</v>
      </c>
      <c r="F778">
        <v>207.03371013545899</v>
      </c>
      <c r="G778">
        <v>1</v>
      </c>
      <c r="H778" s="3">
        <v>2.3160410649441867</v>
      </c>
      <c r="I778" s="3">
        <v>2.3160410649441867</v>
      </c>
      <c r="J778">
        <v>0</v>
      </c>
      <c r="K778">
        <v>0</v>
      </c>
    </row>
    <row r="779" spans="1:11" x14ac:dyDescent="0.2">
      <c r="A779" t="s">
        <v>2131</v>
      </c>
      <c r="B779" t="s">
        <v>9</v>
      </c>
      <c r="C779" s="1" t="s">
        <v>2132</v>
      </c>
      <c r="D779">
        <v>-120.382142495566</v>
      </c>
      <c r="E779">
        <v>2.9038461538461502</v>
      </c>
      <c r="F779">
        <v>87.190632810616606</v>
      </c>
      <c r="G779">
        <v>1</v>
      </c>
      <c r="H779" s="3">
        <v>1.9404698296896967</v>
      </c>
      <c r="I779" s="3">
        <v>1.9404698296896967</v>
      </c>
      <c r="J779">
        <v>0</v>
      </c>
      <c r="K779">
        <v>0</v>
      </c>
    </row>
    <row r="780" spans="1:11" x14ac:dyDescent="0.2">
      <c r="A780" t="s">
        <v>2133</v>
      </c>
      <c r="B780" t="s">
        <v>9</v>
      </c>
      <c r="C780" s="1" t="s">
        <v>2134</v>
      </c>
      <c r="D780">
        <v>-119.870456885753</v>
      </c>
      <c r="E780">
        <v>2.4634146341463401</v>
      </c>
      <c r="F780">
        <v>69.835418994304305</v>
      </c>
      <c r="G780">
        <v>1</v>
      </c>
      <c r="H780" s="3">
        <v>1.8440757431438657</v>
      </c>
      <c r="I780" s="3">
        <v>1.8440757431438657</v>
      </c>
      <c r="J780">
        <v>0</v>
      </c>
      <c r="K780">
        <v>0</v>
      </c>
    </row>
    <row r="781" spans="1:11" x14ac:dyDescent="0.2">
      <c r="A781" t="s">
        <v>2135</v>
      </c>
      <c r="B781" t="s">
        <v>9</v>
      </c>
      <c r="C781" s="1" t="s">
        <v>2136</v>
      </c>
      <c r="D781">
        <v>-120.198496169994</v>
      </c>
      <c r="E781">
        <v>1.02380952380952</v>
      </c>
      <c r="F781">
        <v>69.835418994425495</v>
      </c>
      <c r="G781">
        <v>1</v>
      </c>
      <c r="H781" s="3">
        <v>1.8440757431446195</v>
      </c>
      <c r="I781" s="3">
        <v>1.8440757431446195</v>
      </c>
      <c r="J781">
        <v>0</v>
      </c>
      <c r="K781">
        <v>0</v>
      </c>
    </row>
    <row r="782" spans="1:11" x14ac:dyDescent="0.2">
      <c r="A782" t="s">
        <v>2137</v>
      </c>
      <c r="B782" t="s">
        <v>9</v>
      </c>
      <c r="C782" s="1" t="s">
        <v>2138</v>
      </c>
      <c r="D782">
        <v>-119.614410309231</v>
      </c>
      <c r="E782">
        <v>2.8208955223880601</v>
      </c>
      <c r="F782">
        <v>1823.35677270108</v>
      </c>
      <c r="G782">
        <v>0</v>
      </c>
      <c r="H782" s="3">
        <v>3.2608716545329504</v>
      </c>
      <c r="I782" s="3">
        <v>3.2608716545329504</v>
      </c>
      <c r="J782">
        <v>0</v>
      </c>
      <c r="K782">
        <v>0</v>
      </c>
    </row>
    <row r="783" spans="1:11" x14ac:dyDescent="0.2">
      <c r="A783" t="s">
        <v>2139</v>
      </c>
      <c r="B783" t="s">
        <v>9</v>
      </c>
      <c r="C783" s="1" t="s">
        <v>2140</v>
      </c>
      <c r="D783">
        <v>-120.51744828338001</v>
      </c>
      <c r="E783">
        <v>2.5238095238095202</v>
      </c>
      <c r="F783">
        <v>69.835418994414795</v>
      </c>
      <c r="G783">
        <v>1</v>
      </c>
      <c r="H783" s="3">
        <v>1.8440757431445529</v>
      </c>
      <c r="I783" s="3">
        <v>1.8440757431445529</v>
      </c>
      <c r="J783">
        <v>0</v>
      </c>
      <c r="K783">
        <v>0</v>
      </c>
    </row>
    <row r="784" spans="1:11" x14ac:dyDescent="0.2">
      <c r="A784" t="s">
        <v>2141</v>
      </c>
      <c r="B784" t="s">
        <v>9</v>
      </c>
      <c r="C784" s="1" t="s">
        <v>2142</v>
      </c>
      <c r="D784">
        <v>-120.92603534153901</v>
      </c>
      <c r="E784">
        <v>2.4047619047619002</v>
      </c>
      <c r="F784">
        <v>69.835418994636697</v>
      </c>
      <c r="G784">
        <v>1</v>
      </c>
      <c r="H784" s="3">
        <v>1.8440757431459329</v>
      </c>
      <c r="I784" s="3">
        <v>1.8440757431459329</v>
      </c>
      <c r="J784">
        <v>0</v>
      </c>
      <c r="K784">
        <v>0</v>
      </c>
    </row>
    <row r="785" spans="1:11" x14ac:dyDescent="0.2">
      <c r="A785" t="s">
        <v>2143</v>
      </c>
      <c r="B785" t="s">
        <v>9</v>
      </c>
      <c r="C785" s="1" t="s">
        <v>2144</v>
      </c>
      <c r="D785">
        <v>-120.893988075791</v>
      </c>
      <c r="E785">
        <v>1.9863013698630101</v>
      </c>
      <c r="F785">
        <v>471.85771340870502</v>
      </c>
      <c r="G785">
        <v>0</v>
      </c>
      <c r="H785" s="3">
        <v>2.6738110588090729</v>
      </c>
      <c r="I785" s="3">
        <v>2.6738110588090729</v>
      </c>
      <c r="J785">
        <v>0</v>
      </c>
      <c r="K785">
        <v>0</v>
      </c>
    </row>
    <row r="786" spans="1:11" x14ac:dyDescent="0.2">
      <c r="A786" t="s">
        <v>2145</v>
      </c>
      <c r="B786" t="s">
        <v>9</v>
      </c>
      <c r="C786" s="1" t="s">
        <v>2146</v>
      </c>
      <c r="D786">
        <v>-120.66753335068201</v>
      </c>
      <c r="E786">
        <v>1.17073170731707</v>
      </c>
      <c r="F786">
        <v>69.835418994506895</v>
      </c>
      <c r="G786">
        <v>1</v>
      </c>
      <c r="H786" s="3">
        <v>1.8440757431451256</v>
      </c>
      <c r="I786" s="3">
        <v>1.8440757431451256</v>
      </c>
      <c r="J786">
        <v>0</v>
      </c>
      <c r="K786">
        <v>0</v>
      </c>
    </row>
    <row r="787" spans="1:11" x14ac:dyDescent="0.2">
      <c r="A787" t="s">
        <v>2151</v>
      </c>
      <c r="B787" t="s">
        <v>9</v>
      </c>
      <c r="C787" s="1" t="s">
        <v>2152</v>
      </c>
      <c r="D787">
        <v>-119.407434961181</v>
      </c>
      <c r="E787">
        <v>3.1162790697674398</v>
      </c>
      <c r="F787">
        <v>91.502135796716502</v>
      </c>
      <c r="G787">
        <v>1</v>
      </c>
      <c r="H787" s="3">
        <v>1.9614312312675739</v>
      </c>
      <c r="I787" s="3">
        <v>1.9614312312675739</v>
      </c>
      <c r="J787">
        <v>0</v>
      </c>
      <c r="K787">
        <v>0</v>
      </c>
    </row>
    <row r="788" spans="1:11" x14ac:dyDescent="0.2">
      <c r="A788" t="s">
        <v>2153</v>
      </c>
      <c r="B788" t="s">
        <v>9</v>
      </c>
      <c r="C788" s="1" t="s">
        <v>2154</v>
      </c>
      <c r="D788">
        <v>-119.63746379955001</v>
      </c>
      <c r="E788">
        <v>2.58536585365853</v>
      </c>
      <c r="F788">
        <v>107.80853195706</v>
      </c>
      <c r="G788">
        <v>1</v>
      </c>
      <c r="H788" s="3">
        <v>2.0326531322351848</v>
      </c>
      <c r="I788" s="3">
        <v>2.0326531322351848</v>
      </c>
      <c r="J788">
        <v>0</v>
      </c>
      <c r="K788">
        <v>0</v>
      </c>
    </row>
    <row r="789" spans="1:11" x14ac:dyDescent="0.2">
      <c r="A789" t="s">
        <v>2157</v>
      </c>
      <c r="B789" t="s">
        <v>9</v>
      </c>
      <c r="C789" s="1" t="s">
        <v>2158</v>
      </c>
      <c r="D789">
        <v>-118.563828859151</v>
      </c>
      <c r="E789">
        <v>4.94827586206896</v>
      </c>
      <c r="F789">
        <v>102.825850344534</v>
      </c>
      <c r="G789">
        <v>1</v>
      </c>
      <c r="H789" s="3">
        <v>2.0121023097047899</v>
      </c>
      <c r="I789" s="3">
        <v>2.0121023097047899</v>
      </c>
      <c r="J789">
        <v>0</v>
      </c>
      <c r="K789">
        <v>0</v>
      </c>
    </row>
    <row r="790" spans="1:11" x14ac:dyDescent="0.2">
      <c r="A790" t="s">
        <v>2159</v>
      </c>
      <c r="B790" t="s">
        <v>9</v>
      </c>
      <c r="C790">
        <v>36.589967757947697</v>
      </c>
      <c r="D790">
        <v>-118.672092739389</v>
      </c>
      <c r="E790">
        <v>3.9512195121951201</v>
      </c>
      <c r="F790">
        <v>69.8354189944166</v>
      </c>
      <c r="G790">
        <v>1</v>
      </c>
      <c r="H790" s="3">
        <v>1.844075743144564</v>
      </c>
      <c r="I790" s="3">
        <v>1.844075743144564</v>
      </c>
      <c r="J790">
        <v>0</v>
      </c>
      <c r="K790">
        <v>0</v>
      </c>
    </row>
    <row r="791" spans="1:11" x14ac:dyDescent="0.2">
      <c r="A791" t="s">
        <v>2160</v>
      </c>
      <c r="B791" t="s">
        <v>2161</v>
      </c>
      <c r="C791" s="1" t="s">
        <v>2162</v>
      </c>
      <c r="D791">
        <v>-120.81352503386201</v>
      </c>
      <c r="E791">
        <v>3.6834239130434701</v>
      </c>
      <c r="F791">
        <v>4240</v>
      </c>
      <c r="G791">
        <v>0</v>
      </c>
      <c r="H791" s="3">
        <v>3.6273658565927325</v>
      </c>
      <c r="I791" s="3">
        <v>3.6273658565927325</v>
      </c>
      <c r="J791">
        <v>47</v>
      </c>
      <c r="K791">
        <v>1</v>
      </c>
    </row>
    <row r="792" spans="1:11" x14ac:dyDescent="0.2">
      <c r="A792" t="s">
        <v>2165</v>
      </c>
      <c r="B792" t="s">
        <v>9</v>
      </c>
      <c r="C792" s="1" t="s">
        <v>2166</v>
      </c>
      <c r="D792">
        <v>-120.76522879553001</v>
      </c>
      <c r="E792">
        <v>1.9523809523809501</v>
      </c>
      <c r="F792">
        <v>69.835418994420294</v>
      </c>
      <c r="G792">
        <v>1</v>
      </c>
      <c r="H792" s="3">
        <v>1.8440757431445871</v>
      </c>
      <c r="I792" s="3">
        <v>1.8440757431445871</v>
      </c>
      <c r="J792">
        <v>0</v>
      </c>
      <c r="K792">
        <v>0</v>
      </c>
    </row>
    <row r="793" spans="1:11" x14ac:dyDescent="0.2">
      <c r="A793" t="s">
        <v>2167</v>
      </c>
      <c r="B793" t="s">
        <v>2168</v>
      </c>
      <c r="C793" s="1" t="s">
        <v>2169</v>
      </c>
      <c r="D793">
        <v>-119.784358423391</v>
      </c>
      <c r="E793">
        <v>3.6660231660231601</v>
      </c>
      <c r="F793">
        <v>4689</v>
      </c>
      <c r="G793">
        <v>0</v>
      </c>
      <c r="H793" s="3">
        <v>3.6710802327388494</v>
      </c>
      <c r="I793" s="3">
        <v>3.6710802327388494</v>
      </c>
      <c r="J793">
        <v>2</v>
      </c>
      <c r="K793" s="1" t="s">
        <v>2170</v>
      </c>
    </row>
    <row r="794" spans="1:11" x14ac:dyDescent="0.2">
      <c r="A794" t="s">
        <v>2171</v>
      </c>
      <c r="B794" t="s">
        <v>9</v>
      </c>
      <c r="C794" s="1" t="s">
        <v>2172</v>
      </c>
      <c r="D794">
        <v>-119.33548096645301</v>
      </c>
      <c r="E794">
        <v>3.2941176470588198</v>
      </c>
      <c r="F794">
        <v>15916.870208545</v>
      </c>
      <c r="G794">
        <v>0</v>
      </c>
      <c r="H794" s="3">
        <v>4.2018576749100118</v>
      </c>
      <c r="I794" s="3">
        <v>4.2018576749100118</v>
      </c>
      <c r="J794">
        <v>0</v>
      </c>
      <c r="K794">
        <v>0</v>
      </c>
    </row>
    <row r="795" spans="1:11" x14ac:dyDescent="0.2">
      <c r="A795" t="s">
        <v>2175</v>
      </c>
      <c r="B795" t="s">
        <v>9</v>
      </c>
      <c r="C795" s="1" t="s">
        <v>2176</v>
      </c>
      <c r="D795">
        <v>-121.661111514925</v>
      </c>
      <c r="E795">
        <v>3.35433070866141</v>
      </c>
      <c r="F795">
        <v>431.00061122267402</v>
      </c>
      <c r="G795">
        <v>0</v>
      </c>
      <c r="H795" s="3">
        <v>2.6344778860550386</v>
      </c>
      <c r="I795" s="3">
        <v>2.6344778860550386</v>
      </c>
      <c r="J795">
        <v>0</v>
      </c>
      <c r="K795">
        <v>0</v>
      </c>
    </row>
    <row r="796" spans="1:11" x14ac:dyDescent="0.2">
      <c r="A796" t="s">
        <v>2177</v>
      </c>
      <c r="B796" t="s">
        <v>9</v>
      </c>
      <c r="C796" s="1" t="s">
        <v>2178</v>
      </c>
      <c r="D796">
        <v>-123.66418990240599</v>
      </c>
      <c r="E796">
        <v>2.9249999999999998</v>
      </c>
      <c r="F796">
        <v>69.835418994411995</v>
      </c>
      <c r="G796">
        <v>1</v>
      </c>
      <c r="H796" s="3">
        <v>1.8440757431445354</v>
      </c>
      <c r="I796" s="3">
        <v>1.8440757431445354</v>
      </c>
      <c r="J796">
        <v>0</v>
      </c>
      <c r="K796">
        <v>0</v>
      </c>
    </row>
    <row r="797" spans="1:11" x14ac:dyDescent="0.2">
      <c r="A797" t="s">
        <v>2180</v>
      </c>
      <c r="B797" t="s">
        <v>9</v>
      </c>
      <c r="C797">
        <v>39.616554373255603</v>
      </c>
      <c r="D797">
        <v>-120.314278425705</v>
      </c>
      <c r="E797">
        <v>3.1955307262569801</v>
      </c>
      <c r="F797">
        <v>360.96765488366498</v>
      </c>
      <c r="G797">
        <v>0</v>
      </c>
      <c r="H797" s="3">
        <v>2.5574682879585988</v>
      </c>
      <c r="I797" s="3">
        <v>2.5574682879585988</v>
      </c>
      <c r="J797">
        <v>0</v>
      </c>
      <c r="K797">
        <v>0</v>
      </c>
    </row>
    <row r="798" spans="1:11" x14ac:dyDescent="0.2">
      <c r="A798" t="s">
        <v>2181</v>
      </c>
      <c r="B798" t="s">
        <v>9</v>
      </c>
      <c r="C798" s="1" t="s">
        <v>2182</v>
      </c>
      <c r="D798">
        <v>-120.260087311733</v>
      </c>
      <c r="E798">
        <v>3.8738738738738698</v>
      </c>
      <c r="F798">
        <v>191.928402418925</v>
      </c>
      <c r="G798">
        <v>1</v>
      </c>
      <c r="H798" s="3">
        <v>2.2831392483210458</v>
      </c>
      <c r="I798" s="3">
        <v>2.2831392483210458</v>
      </c>
      <c r="J798">
        <v>0</v>
      </c>
      <c r="K798">
        <v>0</v>
      </c>
    </row>
    <row r="799" spans="1:11" x14ac:dyDescent="0.2">
      <c r="A799" t="s">
        <v>2183</v>
      </c>
      <c r="B799" t="s">
        <v>2184</v>
      </c>
      <c r="C799" s="1" t="s">
        <v>2185</v>
      </c>
      <c r="D799">
        <v>-122.855936242722</v>
      </c>
      <c r="E799">
        <v>2.9324758842443699</v>
      </c>
      <c r="F799">
        <v>32496</v>
      </c>
      <c r="G799">
        <v>0</v>
      </c>
      <c r="H799" s="3">
        <v>4.5118299060607319</v>
      </c>
      <c r="I799" s="3">
        <v>4.5118299060607319</v>
      </c>
      <c r="J799">
        <v>6</v>
      </c>
      <c r="K799" s="1" t="s">
        <v>2186</v>
      </c>
    </row>
    <row r="800" spans="1:11" x14ac:dyDescent="0.2">
      <c r="A800" t="s">
        <v>2187</v>
      </c>
      <c r="B800" t="s">
        <v>2188</v>
      </c>
      <c r="C800" s="1" t="s">
        <v>2189</v>
      </c>
      <c r="D800">
        <v>-121.36544701701</v>
      </c>
      <c r="E800">
        <v>3.0928338762214902</v>
      </c>
      <c r="F800">
        <v>13153</v>
      </c>
      <c r="G800">
        <v>0</v>
      </c>
      <c r="H800" s="3">
        <v>4.1190248201147828</v>
      </c>
      <c r="I800" s="3">
        <v>4.1190248201147828</v>
      </c>
      <c r="J800">
        <v>10</v>
      </c>
      <c r="K800">
        <v>1</v>
      </c>
    </row>
    <row r="801" spans="1:11" x14ac:dyDescent="0.2">
      <c r="A801" t="s">
        <v>2190</v>
      </c>
      <c r="B801" t="s">
        <v>9</v>
      </c>
      <c r="C801" s="1" t="s">
        <v>2191</v>
      </c>
      <c r="D801">
        <v>-123.05822320932501</v>
      </c>
      <c r="E801">
        <v>4.2314814814814801</v>
      </c>
      <c r="F801">
        <v>4823.8896550377303</v>
      </c>
      <c r="G801">
        <v>0</v>
      </c>
      <c r="H801" s="3">
        <v>3.6833973648957103</v>
      </c>
      <c r="I801" s="3">
        <v>3.6833973648957103</v>
      </c>
      <c r="J801">
        <v>0</v>
      </c>
      <c r="K801">
        <v>0</v>
      </c>
    </row>
    <row r="802" spans="1:11" x14ac:dyDescent="0.2">
      <c r="A802" t="s">
        <v>2192</v>
      </c>
      <c r="B802" t="s">
        <v>9</v>
      </c>
      <c r="C802" s="1" t="s">
        <v>2193</v>
      </c>
      <c r="D802">
        <v>-121.380309012084</v>
      </c>
      <c r="E802">
        <v>3.8825622775800701</v>
      </c>
      <c r="F802">
        <v>41040.0238149078</v>
      </c>
      <c r="G802">
        <v>0</v>
      </c>
      <c r="H802" s="3">
        <v>4.6132076041183812</v>
      </c>
      <c r="I802" s="3">
        <v>4.6132076041183812</v>
      </c>
      <c r="J802">
        <v>0</v>
      </c>
      <c r="K802">
        <v>0</v>
      </c>
    </row>
    <row r="803" spans="1:11" x14ac:dyDescent="0.2">
      <c r="A803" t="s">
        <v>2194</v>
      </c>
      <c r="B803" t="s">
        <v>9</v>
      </c>
      <c r="C803" s="1" t="s">
        <v>2195</v>
      </c>
      <c r="D803">
        <v>-122.80346190242101</v>
      </c>
      <c r="E803">
        <v>4.2297297297297298</v>
      </c>
      <c r="F803">
        <v>9617.6860385545406</v>
      </c>
      <c r="G803">
        <v>0</v>
      </c>
      <c r="H803" s="3">
        <v>3.9830705957832433</v>
      </c>
      <c r="I803" s="3">
        <v>3.9830705957832433</v>
      </c>
      <c r="J803">
        <v>0</v>
      </c>
      <c r="K803">
        <v>0</v>
      </c>
    </row>
    <row r="804" spans="1:11" x14ac:dyDescent="0.2">
      <c r="A804" t="s">
        <v>2196</v>
      </c>
      <c r="B804" t="s">
        <v>9</v>
      </c>
      <c r="C804" s="1" t="s">
        <v>2197</v>
      </c>
      <c r="D804">
        <v>-123.65322593585699</v>
      </c>
      <c r="E804">
        <v>4.78301886792452</v>
      </c>
      <c r="F804">
        <v>11789.990142667501</v>
      </c>
      <c r="G804">
        <v>0</v>
      </c>
      <c r="H804" s="3">
        <v>4.0715134419918746</v>
      </c>
      <c r="I804" s="3">
        <v>4.0715134419918746</v>
      </c>
      <c r="J804">
        <v>0</v>
      </c>
      <c r="K804">
        <v>0</v>
      </c>
    </row>
    <row r="805" spans="1:11" x14ac:dyDescent="0.2">
      <c r="A805" t="s">
        <v>2198</v>
      </c>
      <c r="B805" t="s">
        <v>9</v>
      </c>
      <c r="C805" s="1" t="s">
        <v>2199</v>
      </c>
      <c r="D805">
        <v>-118.337129965485</v>
      </c>
      <c r="E805">
        <v>3.35</v>
      </c>
      <c r="F805">
        <v>84.378047405773401</v>
      </c>
      <c r="G805">
        <v>1</v>
      </c>
      <c r="H805" s="3">
        <v>1.9262294711441112</v>
      </c>
      <c r="I805" s="3">
        <v>1.9262294711441112</v>
      </c>
      <c r="J805">
        <v>0</v>
      </c>
      <c r="K805">
        <v>0</v>
      </c>
    </row>
    <row r="806" spans="1:11" x14ac:dyDescent="0.2">
      <c r="A806" t="s">
        <v>2200</v>
      </c>
      <c r="B806" t="s">
        <v>2201</v>
      </c>
      <c r="C806" s="1" t="s">
        <v>2202</v>
      </c>
      <c r="D806">
        <v>-122.12410017216099</v>
      </c>
      <c r="E806">
        <v>2.9751552795031002</v>
      </c>
      <c r="F806">
        <v>5503</v>
      </c>
      <c r="G806">
        <v>0</v>
      </c>
      <c r="H806" s="3">
        <v>3.7405995128111567</v>
      </c>
      <c r="I806" s="3">
        <v>3.7405995128111567</v>
      </c>
      <c r="J806">
        <v>1</v>
      </c>
      <c r="K806">
        <v>0.5</v>
      </c>
    </row>
    <row r="807" spans="1:11" x14ac:dyDescent="0.2">
      <c r="A807" t="s">
        <v>2203</v>
      </c>
      <c r="B807" t="s">
        <v>2204</v>
      </c>
      <c r="C807" s="1" t="s">
        <v>2205</v>
      </c>
      <c r="D807">
        <v>-121.55641837026801</v>
      </c>
      <c r="E807">
        <v>2.4139534883720901</v>
      </c>
      <c r="F807">
        <v>32416</v>
      </c>
      <c r="G807">
        <v>0</v>
      </c>
      <c r="H807" s="3">
        <v>4.5107594236801862</v>
      </c>
      <c r="I807" s="3">
        <v>4.5107594236801862</v>
      </c>
      <c r="J807">
        <v>21</v>
      </c>
      <c r="K807">
        <v>1</v>
      </c>
    </row>
    <row r="808" spans="1:11" x14ac:dyDescent="0.2">
      <c r="A808" t="s">
        <v>2206</v>
      </c>
      <c r="B808" t="s">
        <v>9</v>
      </c>
      <c r="C808" s="1" t="s">
        <v>2207</v>
      </c>
      <c r="D808">
        <v>-120.59876018404201</v>
      </c>
      <c r="E808">
        <v>4.5365853658536501</v>
      </c>
      <c r="F808">
        <v>69.835418994592104</v>
      </c>
      <c r="G808">
        <v>1</v>
      </c>
      <c r="H808" s="3">
        <v>1.8440757431456556</v>
      </c>
      <c r="I808" s="3">
        <v>1.8440757431456556</v>
      </c>
      <c r="J808">
        <v>0</v>
      </c>
      <c r="K808">
        <v>0</v>
      </c>
    </row>
    <row r="809" spans="1:11" x14ac:dyDescent="0.2">
      <c r="A809" t="s">
        <v>2208</v>
      </c>
      <c r="B809" t="s">
        <v>9</v>
      </c>
      <c r="C809" s="1" t="s">
        <v>2209</v>
      </c>
      <c r="D809">
        <v>-123.09575523498999</v>
      </c>
      <c r="E809">
        <v>3.6190476190476102</v>
      </c>
      <c r="F809">
        <v>315.01144797253198</v>
      </c>
      <c r="G809">
        <v>0</v>
      </c>
      <c r="H809" s="3">
        <v>2.4983263369672435</v>
      </c>
      <c r="I809" s="3">
        <v>2.4983263369672435</v>
      </c>
      <c r="J809">
        <v>0</v>
      </c>
      <c r="K809">
        <v>0</v>
      </c>
    </row>
    <row r="810" spans="1:11" x14ac:dyDescent="0.2">
      <c r="A810" t="s">
        <v>2210</v>
      </c>
      <c r="B810" t="s">
        <v>2211</v>
      </c>
      <c r="C810" s="1" t="s">
        <v>2212</v>
      </c>
      <c r="D810">
        <v>-122.931650784433</v>
      </c>
      <c r="E810">
        <v>4.2560975609755998</v>
      </c>
      <c r="F810">
        <v>50042</v>
      </c>
      <c r="G810">
        <v>0</v>
      </c>
      <c r="H810" s="3">
        <v>4.6993346585674729</v>
      </c>
      <c r="I810" s="3">
        <v>4.6993346585674729</v>
      </c>
      <c r="J810">
        <v>2</v>
      </c>
      <c r="K810">
        <v>1</v>
      </c>
    </row>
    <row r="811" spans="1:11" x14ac:dyDescent="0.2">
      <c r="A811" t="s">
        <v>2213</v>
      </c>
      <c r="B811" t="s">
        <v>9</v>
      </c>
      <c r="C811">
        <v>40.4809183000825</v>
      </c>
      <c r="D811">
        <v>-120.45947187587301</v>
      </c>
      <c r="E811">
        <v>2.21428571428571</v>
      </c>
      <c r="F811">
        <v>69.835418994500998</v>
      </c>
      <c r="G811">
        <v>1</v>
      </c>
      <c r="H811" s="3">
        <v>1.8440757431450889</v>
      </c>
      <c r="I811" s="3">
        <v>1.8440757431450889</v>
      </c>
      <c r="J811">
        <v>0</v>
      </c>
      <c r="K811">
        <v>0</v>
      </c>
    </row>
    <row r="812" spans="1:11" x14ac:dyDescent="0.2">
      <c r="A812" t="s">
        <v>2214</v>
      </c>
      <c r="B812" t="s">
        <v>9</v>
      </c>
      <c r="C812" s="1" t="s">
        <v>2215</v>
      </c>
      <c r="D812">
        <v>-123.705508950615</v>
      </c>
      <c r="E812">
        <v>1.22448979591836</v>
      </c>
      <c r="F812">
        <v>82.398127363794003</v>
      </c>
      <c r="G812">
        <v>1</v>
      </c>
      <c r="H812" s="3">
        <v>1.9159173417358011</v>
      </c>
      <c r="I812" s="3">
        <v>1.9159173417358011</v>
      </c>
      <c r="J812">
        <v>0</v>
      </c>
      <c r="K812">
        <v>0</v>
      </c>
    </row>
    <row r="813" spans="1:11" x14ac:dyDescent="0.2">
      <c r="A813" t="s">
        <v>2216</v>
      </c>
      <c r="B813" t="s">
        <v>9</v>
      </c>
      <c r="C813" s="1" t="s">
        <v>2217</v>
      </c>
      <c r="D813">
        <v>-118.58046069367801</v>
      </c>
      <c r="E813">
        <v>3.4761904761904701</v>
      </c>
      <c r="F813">
        <v>69.835418994476598</v>
      </c>
      <c r="G813">
        <v>1</v>
      </c>
      <c r="H813" s="3">
        <v>1.8440757431449373</v>
      </c>
      <c r="I813" s="3">
        <v>1.8440757431449373</v>
      </c>
      <c r="J813">
        <v>0</v>
      </c>
      <c r="K813">
        <v>0</v>
      </c>
    </row>
    <row r="814" spans="1:11" x14ac:dyDescent="0.2">
      <c r="A814" t="s">
        <v>2224</v>
      </c>
      <c r="B814" t="s">
        <v>9</v>
      </c>
      <c r="C814" s="1" t="s">
        <v>2225</v>
      </c>
      <c r="D814">
        <v>-121.518267230555</v>
      </c>
      <c r="E814">
        <v>2.5172413793103399</v>
      </c>
      <c r="F814">
        <v>339.42500677544001</v>
      </c>
      <c r="G814">
        <v>0</v>
      </c>
      <c r="H814" s="3">
        <v>2.5307438353432166</v>
      </c>
      <c r="I814" s="3">
        <v>2.5307438353432166</v>
      </c>
      <c r="J814">
        <v>0</v>
      </c>
      <c r="K814">
        <v>0</v>
      </c>
    </row>
    <row r="815" spans="1:11" x14ac:dyDescent="0.2">
      <c r="A815" t="s">
        <v>2226</v>
      </c>
      <c r="B815" t="s">
        <v>9</v>
      </c>
      <c r="C815" s="1" t="s">
        <v>2227</v>
      </c>
      <c r="D815">
        <v>-119.765451620112</v>
      </c>
      <c r="E815">
        <v>1.8048780487804801</v>
      </c>
      <c r="F815">
        <v>69.835418994558495</v>
      </c>
      <c r="G815">
        <v>1</v>
      </c>
      <c r="H815" s="3">
        <v>1.8440757431454466</v>
      </c>
      <c r="I815" s="3">
        <v>1.8440757431454466</v>
      </c>
      <c r="J815">
        <v>0</v>
      </c>
      <c r="K815">
        <v>0</v>
      </c>
    </row>
    <row r="816" spans="1:11" x14ac:dyDescent="0.2">
      <c r="A816" t="s">
        <v>2232</v>
      </c>
      <c r="B816" t="s">
        <v>9</v>
      </c>
      <c r="C816">
        <v>38.053257805829503</v>
      </c>
      <c r="D816">
        <v>-119.87305651820201</v>
      </c>
      <c r="E816">
        <v>2.9534883720930201</v>
      </c>
      <c r="F816">
        <v>122.684822490038</v>
      </c>
      <c r="G816">
        <v>1</v>
      </c>
      <c r="H816" s="3">
        <v>2.0887908388758953</v>
      </c>
      <c r="I816" s="3">
        <v>2.0887908388758953</v>
      </c>
      <c r="J816">
        <v>0</v>
      </c>
      <c r="K816">
        <v>0</v>
      </c>
    </row>
    <row r="817" spans="1:11" x14ac:dyDescent="0.2">
      <c r="A817" t="s">
        <v>2233</v>
      </c>
      <c r="B817" t="s">
        <v>9</v>
      </c>
      <c r="C817" s="1" t="s">
        <v>2234</v>
      </c>
      <c r="D817">
        <v>-121.088188966923</v>
      </c>
      <c r="E817">
        <v>2.7250000000000001</v>
      </c>
      <c r="F817">
        <v>69.835418994438399</v>
      </c>
      <c r="G817">
        <v>1</v>
      </c>
      <c r="H817" s="3">
        <v>1.8440757431446997</v>
      </c>
      <c r="I817" s="3">
        <v>1.8440757431446997</v>
      </c>
      <c r="J817">
        <v>0</v>
      </c>
      <c r="K817">
        <v>0</v>
      </c>
    </row>
    <row r="818" spans="1:11" x14ac:dyDescent="0.2">
      <c r="A818" t="s">
        <v>2235</v>
      </c>
      <c r="B818" t="s">
        <v>9</v>
      </c>
      <c r="C818" s="1" t="s">
        <v>2236</v>
      </c>
      <c r="D818">
        <v>-117.85577137271299</v>
      </c>
      <c r="E818">
        <v>4.2857142857142803</v>
      </c>
      <c r="F818">
        <v>69.835418994462799</v>
      </c>
      <c r="G818">
        <v>1</v>
      </c>
      <c r="H818" s="3">
        <v>1.8440757431448513</v>
      </c>
      <c r="I818" s="3">
        <v>1.8440757431448513</v>
      </c>
      <c r="J818">
        <v>0</v>
      </c>
      <c r="K818">
        <v>0</v>
      </c>
    </row>
    <row r="819" spans="1:11" x14ac:dyDescent="0.2">
      <c r="A819" t="s">
        <v>2237</v>
      </c>
      <c r="B819" t="s">
        <v>9</v>
      </c>
      <c r="C819" s="1" t="s">
        <v>2238</v>
      </c>
      <c r="D819">
        <v>-123.203767760867</v>
      </c>
      <c r="E819">
        <v>4.4124999999999996</v>
      </c>
      <c r="F819">
        <v>261.89494343899003</v>
      </c>
      <c r="G819">
        <v>1</v>
      </c>
      <c r="H819" s="3">
        <v>2.4181271133250259</v>
      </c>
      <c r="I819" s="3">
        <v>2.4181271133250259</v>
      </c>
      <c r="J819">
        <v>0</v>
      </c>
      <c r="K819">
        <v>0</v>
      </c>
    </row>
    <row r="820" spans="1:11" x14ac:dyDescent="0.2">
      <c r="A820" t="s">
        <v>2239</v>
      </c>
      <c r="B820" t="s">
        <v>9</v>
      </c>
      <c r="C820" s="1" t="s">
        <v>2240</v>
      </c>
      <c r="D820">
        <v>-123.508426050227</v>
      </c>
      <c r="E820">
        <v>2.8636363636363602</v>
      </c>
      <c r="F820">
        <v>186.29170369731099</v>
      </c>
      <c r="G820">
        <v>1</v>
      </c>
      <c r="H820" s="3">
        <v>2.2701935144845109</v>
      </c>
      <c r="I820" s="3">
        <v>2.2701935144845109</v>
      </c>
      <c r="J820">
        <v>0</v>
      </c>
      <c r="K820">
        <v>0</v>
      </c>
    </row>
    <row r="821" spans="1:11" x14ac:dyDescent="0.2">
      <c r="A821" t="s">
        <v>2241</v>
      </c>
      <c r="B821" t="s">
        <v>9</v>
      </c>
      <c r="C821" s="1" t="s">
        <v>2242</v>
      </c>
      <c r="D821">
        <v>-123.34180167306999</v>
      </c>
      <c r="E821">
        <v>4.0111111111111102</v>
      </c>
      <c r="F821">
        <v>237.818853750003</v>
      </c>
      <c r="G821">
        <v>1</v>
      </c>
      <c r="H821" s="3">
        <v>2.3762462815485033</v>
      </c>
      <c r="I821" s="3">
        <v>2.3762462815485033</v>
      </c>
      <c r="J821">
        <v>0</v>
      </c>
      <c r="K821">
        <v>0</v>
      </c>
    </row>
    <row r="822" spans="1:11" x14ac:dyDescent="0.2">
      <c r="A822" t="s">
        <v>2243</v>
      </c>
      <c r="B822" t="s">
        <v>9</v>
      </c>
      <c r="C822" s="1" t="s">
        <v>2244</v>
      </c>
      <c r="D822">
        <v>-121.791266951053</v>
      </c>
      <c r="E822">
        <v>1.58536585365853</v>
      </c>
      <c r="F822">
        <v>69.835418994475603</v>
      </c>
      <c r="G822">
        <v>1</v>
      </c>
      <c r="H822" s="3">
        <v>1.8440757431449311</v>
      </c>
      <c r="I822" s="3">
        <v>1.8440757431449311</v>
      </c>
      <c r="J822">
        <v>0</v>
      </c>
      <c r="K822">
        <v>0</v>
      </c>
    </row>
    <row r="823" spans="1:11" x14ac:dyDescent="0.2">
      <c r="A823" t="s">
        <v>2245</v>
      </c>
      <c r="B823" t="s">
        <v>9</v>
      </c>
      <c r="C823" s="1" t="s">
        <v>2246</v>
      </c>
      <c r="D823">
        <v>-119.624756600529</v>
      </c>
      <c r="E823">
        <v>1.48780487804878</v>
      </c>
      <c r="F823">
        <v>69.835418994544696</v>
      </c>
      <c r="G823">
        <v>1</v>
      </c>
      <c r="H823" s="3">
        <v>1.8440757431453607</v>
      </c>
      <c r="I823" s="3">
        <v>1.8440757431453607</v>
      </c>
      <c r="J823">
        <v>0</v>
      </c>
      <c r="K823">
        <v>0</v>
      </c>
    </row>
    <row r="824" spans="1:11" x14ac:dyDescent="0.2">
      <c r="A824" t="s">
        <v>2247</v>
      </c>
      <c r="B824" t="s">
        <v>9</v>
      </c>
      <c r="C824" s="1" t="s">
        <v>2248</v>
      </c>
      <c r="D824">
        <v>-121.633738217044</v>
      </c>
      <c r="E824">
        <v>1.0243902439024299</v>
      </c>
      <c r="F824">
        <v>69.835418994579697</v>
      </c>
      <c r="G824">
        <v>1</v>
      </c>
      <c r="H824" s="3">
        <v>1.8440757431455783</v>
      </c>
      <c r="I824" s="3">
        <v>1.8440757431455783</v>
      </c>
      <c r="J824">
        <v>0</v>
      </c>
      <c r="K824">
        <v>0</v>
      </c>
    </row>
    <row r="825" spans="1:11" x14ac:dyDescent="0.2">
      <c r="A825" t="s">
        <v>2249</v>
      </c>
      <c r="B825" t="s">
        <v>9</v>
      </c>
      <c r="C825" s="1" t="s">
        <v>2250</v>
      </c>
      <c r="D825">
        <v>-123.439303412703</v>
      </c>
      <c r="E825">
        <v>4.4090909090909003</v>
      </c>
      <c r="F825">
        <v>514.90280343517395</v>
      </c>
      <c r="G825">
        <v>0</v>
      </c>
      <c r="H825" s="3">
        <v>2.7117252563895029</v>
      </c>
      <c r="I825" s="3">
        <v>2.7117252563895029</v>
      </c>
      <c r="J825">
        <v>0</v>
      </c>
      <c r="K825">
        <v>0</v>
      </c>
    </row>
    <row r="826" spans="1:11" x14ac:dyDescent="0.2">
      <c r="A826" t="s">
        <v>2251</v>
      </c>
      <c r="B826" t="s">
        <v>9</v>
      </c>
      <c r="C826" s="1" t="s">
        <v>2252</v>
      </c>
      <c r="D826">
        <v>-123.82976781383501</v>
      </c>
      <c r="E826">
        <v>3.4210526315789398</v>
      </c>
      <c r="F826">
        <v>173.51901014445301</v>
      </c>
      <c r="G826">
        <v>1</v>
      </c>
      <c r="H826" s="3">
        <v>2.2393470615394002</v>
      </c>
      <c r="I826" s="3">
        <v>2.2393470615394002</v>
      </c>
      <c r="J826">
        <v>0</v>
      </c>
      <c r="K826">
        <v>0</v>
      </c>
    </row>
    <row r="827" spans="1:11" x14ac:dyDescent="0.2">
      <c r="A827" t="s">
        <v>2253</v>
      </c>
      <c r="B827" t="s">
        <v>9</v>
      </c>
      <c r="C827" s="1" t="s">
        <v>2254</v>
      </c>
      <c r="D827">
        <v>-123.462797541089</v>
      </c>
      <c r="E827">
        <v>4.4390243902439002</v>
      </c>
      <c r="F827">
        <v>69.835418994411995</v>
      </c>
      <c r="G827">
        <v>1</v>
      </c>
      <c r="H827" s="3">
        <v>1.8440757431445354</v>
      </c>
      <c r="I827" s="3">
        <v>1.8440757431445354</v>
      </c>
      <c r="J827">
        <v>0</v>
      </c>
      <c r="K827">
        <v>0</v>
      </c>
    </row>
    <row r="828" spans="1:11" x14ac:dyDescent="0.2">
      <c r="A828" t="s">
        <v>2255</v>
      </c>
      <c r="B828" t="s">
        <v>9</v>
      </c>
      <c r="C828" s="1" t="s">
        <v>2256</v>
      </c>
      <c r="D828">
        <v>-122.594197213917</v>
      </c>
      <c r="E828">
        <v>1.2926829268292599</v>
      </c>
      <c r="F828">
        <v>69.835418994588906</v>
      </c>
      <c r="G828">
        <v>1</v>
      </c>
      <c r="H828" s="3">
        <v>1.8440757431456356</v>
      </c>
      <c r="I828" s="3">
        <v>1.8440757431456356</v>
      </c>
      <c r="J828">
        <v>0</v>
      </c>
      <c r="K828">
        <v>0</v>
      </c>
    </row>
    <row r="829" spans="1:11" x14ac:dyDescent="0.2">
      <c r="A829" t="s">
        <v>2257</v>
      </c>
      <c r="B829" t="s">
        <v>9</v>
      </c>
      <c r="C829" s="1" t="s">
        <v>2258</v>
      </c>
      <c r="D829">
        <v>-119.919589903367</v>
      </c>
      <c r="E829">
        <v>3.2325581395348801</v>
      </c>
      <c r="F829">
        <v>69.835418994397401</v>
      </c>
      <c r="G829">
        <v>1</v>
      </c>
      <c r="H829" s="3">
        <v>1.8440757431444448</v>
      </c>
      <c r="I829" s="3">
        <v>1.8440757431444448</v>
      </c>
      <c r="J829">
        <v>0</v>
      </c>
      <c r="K829">
        <v>0</v>
      </c>
    </row>
    <row r="830" spans="1:11" x14ac:dyDescent="0.2">
      <c r="A830" t="s">
        <v>2260</v>
      </c>
      <c r="B830" t="s">
        <v>9</v>
      </c>
      <c r="C830" s="1" t="s">
        <v>2261</v>
      </c>
      <c r="D830">
        <v>-123.238406156186</v>
      </c>
      <c r="E830">
        <v>3.6585365853658498</v>
      </c>
      <c r="F830">
        <v>98.8737621552809</v>
      </c>
      <c r="G830">
        <v>1</v>
      </c>
      <c r="H830" s="3">
        <v>1.9950810594134842</v>
      </c>
      <c r="I830" s="3">
        <v>1.9950810594134842</v>
      </c>
      <c r="J830">
        <v>0</v>
      </c>
      <c r="K830">
        <v>0</v>
      </c>
    </row>
    <row r="831" spans="1:11" x14ac:dyDescent="0.2">
      <c r="A831" t="s">
        <v>2262</v>
      </c>
      <c r="B831" t="s">
        <v>9</v>
      </c>
      <c r="C831" s="1" t="s">
        <v>2263</v>
      </c>
      <c r="D831">
        <v>-119.918980894374</v>
      </c>
      <c r="E831">
        <v>3.53488372093023</v>
      </c>
      <c r="F831">
        <v>69.8354189942647</v>
      </c>
      <c r="G831">
        <v>1</v>
      </c>
      <c r="H831" s="3">
        <v>1.8440757431436194</v>
      </c>
      <c r="I831" s="3">
        <v>1.8440757431436194</v>
      </c>
      <c r="J831">
        <v>0</v>
      </c>
      <c r="K831">
        <v>0</v>
      </c>
    </row>
    <row r="832" spans="1:11" x14ac:dyDescent="0.2">
      <c r="A832" t="s">
        <v>2264</v>
      </c>
      <c r="B832" t="s">
        <v>9</v>
      </c>
      <c r="C832" s="1" t="s">
        <v>2265</v>
      </c>
      <c r="D832">
        <v>-118.576332181141</v>
      </c>
      <c r="E832">
        <v>1.28378378378378</v>
      </c>
      <c r="F832">
        <v>133.703632193148</v>
      </c>
      <c r="G832">
        <v>1</v>
      </c>
      <c r="H832" s="3">
        <v>2.1261432054670313</v>
      </c>
      <c r="I832" s="3">
        <v>2.1261432054670313</v>
      </c>
      <c r="J832">
        <v>0</v>
      </c>
      <c r="K832">
        <v>0</v>
      </c>
    </row>
    <row r="833" spans="1:11" x14ac:dyDescent="0.2">
      <c r="A833" t="s">
        <v>2266</v>
      </c>
      <c r="B833" t="s">
        <v>9</v>
      </c>
      <c r="C833" s="1" t="s">
        <v>2267</v>
      </c>
      <c r="D833">
        <v>-118.412426015183</v>
      </c>
      <c r="E833">
        <v>2.4390243902439002</v>
      </c>
      <c r="F833">
        <v>145.31383193386401</v>
      </c>
      <c r="G833">
        <v>1</v>
      </c>
      <c r="H833" s="3">
        <v>2.1623069552934981</v>
      </c>
      <c r="I833" s="3">
        <v>2.1623069552934981</v>
      </c>
      <c r="J833">
        <v>0</v>
      </c>
      <c r="K833">
        <v>0</v>
      </c>
    </row>
    <row r="834" spans="1:11" x14ac:dyDescent="0.2">
      <c r="A834" t="s">
        <v>2268</v>
      </c>
      <c r="B834" t="s">
        <v>9</v>
      </c>
      <c r="C834">
        <v>40.742439828424097</v>
      </c>
      <c r="D834">
        <v>-121.575751824381</v>
      </c>
      <c r="E834">
        <v>3.0930232558139501</v>
      </c>
      <c r="F834">
        <v>138.776652175339</v>
      </c>
      <c r="G834">
        <v>1</v>
      </c>
      <c r="H834" s="3">
        <v>2.1423164064334541</v>
      </c>
      <c r="I834" s="3">
        <v>2.1423164064334541</v>
      </c>
      <c r="J834">
        <v>0</v>
      </c>
      <c r="K834">
        <v>0</v>
      </c>
    </row>
    <row r="835" spans="1:11" x14ac:dyDescent="0.2">
      <c r="A835" t="s">
        <v>2271</v>
      </c>
      <c r="B835" t="s">
        <v>9</v>
      </c>
      <c r="C835">
        <v>35.2597573796359</v>
      </c>
      <c r="D835">
        <v>-120.61452803013201</v>
      </c>
      <c r="E835">
        <v>1.01587301587301</v>
      </c>
      <c r="F835">
        <v>114.85702714656399</v>
      </c>
      <c r="G835">
        <v>1</v>
      </c>
      <c r="H835" s="3">
        <v>2.0601575712125046</v>
      </c>
      <c r="I835" s="3">
        <v>2.0601575712125046</v>
      </c>
      <c r="J835">
        <v>0</v>
      </c>
      <c r="K835">
        <v>0</v>
      </c>
    </row>
    <row r="836" spans="1:11" x14ac:dyDescent="0.2">
      <c r="A836" t="s">
        <v>2272</v>
      </c>
      <c r="B836" t="s">
        <v>2273</v>
      </c>
      <c r="C836" s="1" t="s">
        <v>2274</v>
      </c>
      <c r="D836">
        <v>-119.654435212352</v>
      </c>
      <c r="E836">
        <v>1.0476190476190399</v>
      </c>
      <c r="F836">
        <v>612</v>
      </c>
      <c r="G836">
        <v>0</v>
      </c>
      <c r="H836" s="3">
        <v>2.7867514221455614</v>
      </c>
      <c r="I836" s="3">
        <v>2.7867514221455614</v>
      </c>
      <c r="J836">
        <v>47</v>
      </c>
      <c r="K836">
        <v>1</v>
      </c>
    </row>
    <row r="837" spans="1:11" x14ac:dyDescent="0.2">
      <c r="A837" t="s">
        <v>2275</v>
      </c>
      <c r="B837" t="s">
        <v>2276</v>
      </c>
      <c r="C837" s="1" t="s">
        <v>2277</v>
      </c>
      <c r="D837">
        <v>-118.472855639749</v>
      </c>
      <c r="E837">
        <v>2.8612440191387498</v>
      </c>
      <c r="F837">
        <v>4045</v>
      </c>
      <c r="G837">
        <v>0</v>
      </c>
      <c r="H837" s="3">
        <v>3.606918525948291</v>
      </c>
      <c r="I837" s="3">
        <v>3.606918525948291</v>
      </c>
      <c r="J837">
        <v>12</v>
      </c>
      <c r="K837">
        <v>1</v>
      </c>
    </row>
    <row r="838" spans="1:11" x14ac:dyDescent="0.2">
      <c r="A838" t="s">
        <v>2280</v>
      </c>
      <c r="B838" t="s">
        <v>9</v>
      </c>
      <c r="C838" s="1" t="s">
        <v>2281</v>
      </c>
      <c r="D838">
        <v>-119.75034992228299</v>
      </c>
      <c r="E838">
        <v>3.07317073170731</v>
      </c>
      <c r="F838">
        <v>69.835418994586107</v>
      </c>
      <c r="G838">
        <v>1</v>
      </c>
      <c r="H838" s="3">
        <v>1.8440757431456183</v>
      </c>
      <c r="I838" s="3">
        <v>1.8440757431456183</v>
      </c>
      <c r="J838">
        <v>0</v>
      </c>
      <c r="K838">
        <v>0</v>
      </c>
    </row>
    <row r="839" spans="1:11" x14ac:dyDescent="0.2">
      <c r="A839" t="s">
        <v>2282</v>
      </c>
      <c r="B839" t="s">
        <v>9</v>
      </c>
      <c r="C839" s="1" t="s">
        <v>2283</v>
      </c>
      <c r="D839">
        <v>-121.34706051326999</v>
      </c>
      <c r="E839">
        <v>2.0845070422535201</v>
      </c>
      <c r="F839">
        <v>128.153005176612</v>
      </c>
      <c r="G839">
        <v>1</v>
      </c>
      <c r="H839" s="3">
        <v>2.1077287948067789</v>
      </c>
      <c r="I839" s="3">
        <v>2.1077287948067789</v>
      </c>
      <c r="J839">
        <v>0</v>
      </c>
      <c r="K839">
        <v>0</v>
      </c>
    </row>
    <row r="840" spans="1:11" x14ac:dyDescent="0.2">
      <c r="A840" t="s">
        <v>2286</v>
      </c>
      <c r="B840" t="s">
        <v>9</v>
      </c>
      <c r="C840" s="1" t="s">
        <v>2287</v>
      </c>
      <c r="D840">
        <v>-121.95436598005401</v>
      </c>
      <c r="E840">
        <v>1.6666666666666601</v>
      </c>
      <c r="F840">
        <v>69.835418994465499</v>
      </c>
      <c r="G840">
        <v>1</v>
      </c>
      <c r="H840" s="3">
        <v>1.8440757431448682</v>
      </c>
      <c r="I840" s="3">
        <v>1.8440757431448682</v>
      </c>
      <c r="J840">
        <v>0</v>
      </c>
      <c r="K840">
        <v>0</v>
      </c>
    </row>
    <row r="841" spans="1:11" x14ac:dyDescent="0.2">
      <c r="A841" t="s">
        <v>2288</v>
      </c>
      <c r="B841" t="s">
        <v>9</v>
      </c>
      <c r="C841" s="1" t="s">
        <v>2289</v>
      </c>
      <c r="D841">
        <v>-121.604502662286</v>
      </c>
      <c r="E841">
        <v>1.4634146341463401</v>
      </c>
      <c r="F841">
        <v>69.835418994505105</v>
      </c>
      <c r="G841">
        <v>1</v>
      </c>
      <c r="H841" s="3">
        <v>1.8440757431451145</v>
      </c>
      <c r="I841" s="3">
        <v>1.8440757431451145</v>
      </c>
      <c r="J841">
        <v>0</v>
      </c>
      <c r="K841">
        <v>0</v>
      </c>
    </row>
    <row r="842" spans="1:11" x14ac:dyDescent="0.2">
      <c r="A842" t="s">
        <v>2292</v>
      </c>
      <c r="B842" t="s">
        <v>9</v>
      </c>
      <c r="C842">
        <v>38.631801531050002</v>
      </c>
      <c r="D842">
        <v>-119.649936251867</v>
      </c>
      <c r="E842">
        <v>2.4057971014492701</v>
      </c>
      <c r="F842">
        <v>124.843050587243</v>
      </c>
      <c r="G842">
        <v>1</v>
      </c>
      <c r="H842" s="3">
        <v>2.0963643722731686</v>
      </c>
      <c r="I842" s="3">
        <v>2.0963643722731686</v>
      </c>
      <c r="J842">
        <v>0</v>
      </c>
      <c r="K842">
        <v>0</v>
      </c>
    </row>
    <row r="843" spans="1:11" x14ac:dyDescent="0.2">
      <c r="A843" t="s">
        <v>2293</v>
      </c>
      <c r="B843" t="s">
        <v>9</v>
      </c>
      <c r="C843" s="1" t="s">
        <v>2294</v>
      </c>
      <c r="D843">
        <v>-121.576595486389</v>
      </c>
      <c r="E843">
        <v>3.0238095238095202</v>
      </c>
      <c r="F843">
        <v>69.835418994429205</v>
      </c>
      <c r="G843">
        <v>1</v>
      </c>
      <c r="H843" s="3">
        <v>1.8440757431446424</v>
      </c>
      <c r="I843" s="3">
        <v>1.8440757431446424</v>
      </c>
      <c r="J843">
        <v>0</v>
      </c>
      <c r="K843">
        <v>0</v>
      </c>
    </row>
    <row r="844" spans="1:11" x14ac:dyDescent="0.2">
      <c r="A844" t="s">
        <v>2299</v>
      </c>
      <c r="B844" t="s">
        <v>9</v>
      </c>
      <c r="C844" s="1" t="s">
        <v>2300</v>
      </c>
      <c r="D844">
        <v>-123.682815419592</v>
      </c>
      <c r="E844">
        <v>3.93333333333333</v>
      </c>
      <c r="F844">
        <v>69.835418994337502</v>
      </c>
      <c r="G844">
        <v>1</v>
      </c>
      <c r="H844" s="3">
        <v>1.8440757431440722</v>
      </c>
      <c r="I844" s="3">
        <v>1.8440757431440722</v>
      </c>
      <c r="J844">
        <v>0</v>
      </c>
      <c r="K844">
        <v>0</v>
      </c>
    </row>
    <row r="845" spans="1:11" x14ac:dyDescent="0.2">
      <c r="A845" t="s">
        <v>2301</v>
      </c>
      <c r="B845" t="s">
        <v>9</v>
      </c>
      <c r="C845" s="1" t="s">
        <v>2302</v>
      </c>
      <c r="D845">
        <v>-119.582257582203</v>
      </c>
      <c r="E845">
        <v>4.6279069767441801</v>
      </c>
      <c r="F845">
        <v>69.835418994595301</v>
      </c>
      <c r="G845">
        <v>1</v>
      </c>
      <c r="H845" s="3">
        <v>1.8440757431456754</v>
      </c>
      <c r="I845" s="3">
        <v>1.8440757431456754</v>
      </c>
      <c r="J845">
        <v>0</v>
      </c>
      <c r="K845">
        <v>0</v>
      </c>
    </row>
    <row r="846" spans="1:11" x14ac:dyDescent="0.2">
      <c r="A846" t="s">
        <v>2303</v>
      </c>
      <c r="B846" t="s">
        <v>9</v>
      </c>
      <c r="C846" s="1" t="s">
        <v>2304</v>
      </c>
      <c r="D846">
        <v>-118.454736815183</v>
      </c>
      <c r="E846">
        <v>1.27142857142857</v>
      </c>
      <c r="F846">
        <v>124.310659643142</v>
      </c>
      <c r="G846">
        <v>1</v>
      </c>
      <c r="H846" s="3">
        <v>2.0945083710045034</v>
      </c>
      <c r="I846" s="3">
        <v>2.0945083710045034</v>
      </c>
      <c r="J846">
        <v>0</v>
      </c>
      <c r="K846">
        <v>0</v>
      </c>
    </row>
    <row r="847" spans="1:11" x14ac:dyDescent="0.2">
      <c r="A847" t="s">
        <v>2305</v>
      </c>
      <c r="B847" t="s">
        <v>9</v>
      </c>
      <c r="C847" s="1" t="s">
        <v>2306</v>
      </c>
      <c r="D847">
        <v>-119.511279209856</v>
      </c>
      <c r="E847">
        <v>2.5238095238095202</v>
      </c>
      <c r="F847">
        <v>6332.1186963924001</v>
      </c>
      <c r="G847">
        <v>0</v>
      </c>
      <c r="H847" s="3">
        <v>3.8015490471734341</v>
      </c>
      <c r="I847" s="3">
        <v>3.8015490471734341</v>
      </c>
      <c r="J847">
        <v>0</v>
      </c>
      <c r="K847">
        <v>0</v>
      </c>
    </row>
    <row r="848" spans="1:11" x14ac:dyDescent="0.2">
      <c r="A848" t="s">
        <v>2307</v>
      </c>
      <c r="B848" t="s">
        <v>9</v>
      </c>
      <c r="C848" s="1" t="s">
        <v>2308</v>
      </c>
      <c r="D848">
        <v>-118.66310271394499</v>
      </c>
      <c r="E848">
        <v>1.32258064516129</v>
      </c>
      <c r="F848">
        <v>240.50829085373201</v>
      </c>
      <c r="G848">
        <v>1</v>
      </c>
      <c r="H848" s="3">
        <v>2.3811300520610512</v>
      </c>
      <c r="I848" s="3">
        <v>2.3811300520610512</v>
      </c>
      <c r="J848">
        <v>0</v>
      </c>
      <c r="K848">
        <v>0</v>
      </c>
    </row>
    <row r="849" spans="1:11" x14ac:dyDescent="0.2">
      <c r="A849" t="s">
        <v>2311</v>
      </c>
      <c r="B849" t="s">
        <v>9</v>
      </c>
      <c r="C849" s="1" t="s">
        <v>2312</v>
      </c>
      <c r="D849">
        <v>-123.007401739922</v>
      </c>
      <c r="E849">
        <v>4.7804878048780397</v>
      </c>
      <c r="F849">
        <v>247.68553233161899</v>
      </c>
      <c r="G849">
        <v>1</v>
      </c>
      <c r="H849" s="3">
        <v>2.3939006395610227</v>
      </c>
      <c r="I849" s="3">
        <v>2.3939006395610227</v>
      </c>
      <c r="J849">
        <v>0</v>
      </c>
      <c r="K849">
        <v>0</v>
      </c>
    </row>
    <row r="850" spans="1:11" x14ac:dyDescent="0.2">
      <c r="A850" t="s">
        <v>2313</v>
      </c>
      <c r="B850" t="s">
        <v>2314</v>
      </c>
      <c r="C850" s="1" t="s">
        <v>2315</v>
      </c>
      <c r="D850">
        <v>-122.976598040136</v>
      </c>
      <c r="E850">
        <v>4.2439024390243896</v>
      </c>
      <c r="F850">
        <v>461</v>
      </c>
      <c r="G850">
        <v>0</v>
      </c>
      <c r="H850" s="3">
        <v>2.663700925389648</v>
      </c>
      <c r="I850" s="3">
        <v>2.663700925389648</v>
      </c>
      <c r="J850">
        <v>1</v>
      </c>
      <c r="K850">
        <v>0.5</v>
      </c>
    </row>
    <row r="851" spans="1:11" x14ac:dyDescent="0.2">
      <c r="A851" t="s">
        <v>2316</v>
      </c>
      <c r="B851" t="s">
        <v>9</v>
      </c>
      <c r="C851" s="1" t="s">
        <v>2317</v>
      </c>
      <c r="D851">
        <v>-120.34467189376301</v>
      </c>
      <c r="E851">
        <v>1.07317073170731</v>
      </c>
      <c r="F851">
        <v>161.04161947049101</v>
      </c>
      <c r="G851">
        <v>1</v>
      </c>
      <c r="H851" s="3">
        <v>2.2069381292648593</v>
      </c>
      <c r="I851" s="3">
        <v>2.2069381292648593</v>
      </c>
      <c r="J851">
        <v>0</v>
      </c>
      <c r="K851">
        <v>0</v>
      </c>
    </row>
    <row r="852" spans="1:11" x14ac:dyDescent="0.2">
      <c r="A852" t="s">
        <v>2320</v>
      </c>
      <c r="B852" t="s">
        <v>9</v>
      </c>
      <c r="C852" s="1" t="s">
        <v>2321</v>
      </c>
      <c r="D852">
        <v>-121.575573259956</v>
      </c>
      <c r="E852">
        <v>3</v>
      </c>
      <c r="F852">
        <v>69.835418994393294</v>
      </c>
      <c r="G852">
        <v>1</v>
      </c>
      <c r="H852" s="3">
        <v>1.8440757431444192</v>
      </c>
      <c r="I852" s="3">
        <v>1.8440757431444192</v>
      </c>
      <c r="J852">
        <v>0</v>
      </c>
      <c r="K852">
        <v>0</v>
      </c>
    </row>
    <row r="853" spans="1:11" x14ac:dyDescent="0.2">
      <c r="A853" t="s">
        <v>2322</v>
      </c>
      <c r="B853" t="s">
        <v>9</v>
      </c>
      <c r="C853" s="1" t="s">
        <v>2323</v>
      </c>
      <c r="D853">
        <v>-119.73831217082</v>
      </c>
      <c r="E853">
        <v>1.7627118644067701</v>
      </c>
      <c r="F853">
        <v>498.53125453340903</v>
      </c>
      <c r="G853">
        <v>0</v>
      </c>
      <c r="H853" s="3">
        <v>2.6976923908239963</v>
      </c>
      <c r="I853" s="3">
        <v>2.6976923908239963</v>
      </c>
      <c r="J853">
        <v>0</v>
      </c>
      <c r="K853">
        <v>0</v>
      </c>
    </row>
    <row r="854" spans="1:11" x14ac:dyDescent="0.2">
      <c r="A854" t="s">
        <v>2332</v>
      </c>
      <c r="B854" t="s">
        <v>2333</v>
      </c>
      <c r="C854" s="1" t="s">
        <v>2334</v>
      </c>
      <c r="D854">
        <v>-122.16983767058601</v>
      </c>
      <c r="E854">
        <v>3.0714285714285698</v>
      </c>
      <c r="F854">
        <v>1300</v>
      </c>
      <c r="G854">
        <v>0</v>
      </c>
      <c r="H854" s="3">
        <v>3.1139433523068369</v>
      </c>
      <c r="I854" s="3">
        <v>3.1139433523068369</v>
      </c>
      <c r="J854">
        <v>4</v>
      </c>
      <c r="K854">
        <v>0.4</v>
      </c>
    </row>
    <row r="855" spans="1:11" x14ac:dyDescent="0.2">
      <c r="A855" t="s">
        <v>2335</v>
      </c>
      <c r="B855" t="s">
        <v>9</v>
      </c>
      <c r="C855" s="1" t="s">
        <v>2336</v>
      </c>
      <c r="D855">
        <v>-121.067245383395</v>
      </c>
      <c r="E855">
        <v>1.0487804878048701</v>
      </c>
      <c r="F855">
        <v>69.835418994492599</v>
      </c>
      <c r="G855">
        <v>1</v>
      </c>
      <c r="H855" s="3">
        <v>1.8440757431450367</v>
      </c>
      <c r="I855" s="3">
        <v>1.8440757431450367</v>
      </c>
      <c r="J855">
        <v>0</v>
      </c>
      <c r="K855">
        <v>0</v>
      </c>
    </row>
    <row r="856" spans="1:11" x14ac:dyDescent="0.2">
      <c r="A856" t="s">
        <v>2337</v>
      </c>
      <c r="B856" t="s">
        <v>9</v>
      </c>
      <c r="C856" s="1" t="s">
        <v>2338</v>
      </c>
      <c r="D856">
        <v>-119.38356759165799</v>
      </c>
      <c r="E856">
        <v>2.20588235294117</v>
      </c>
      <c r="F856">
        <v>126.104083759093</v>
      </c>
      <c r="G856">
        <v>1</v>
      </c>
      <c r="H856" s="3">
        <v>2.1007291510086232</v>
      </c>
      <c r="I856" s="3">
        <v>2.1007291510086232</v>
      </c>
      <c r="J856">
        <v>0</v>
      </c>
      <c r="K856">
        <v>0</v>
      </c>
    </row>
    <row r="857" spans="1:11" x14ac:dyDescent="0.2">
      <c r="A857" t="s">
        <v>2339</v>
      </c>
      <c r="B857" t="s">
        <v>9</v>
      </c>
      <c r="C857" s="1" t="s">
        <v>2340</v>
      </c>
      <c r="D857">
        <v>-119.170349564533</v>
      </c>
      <c r="E857">
        <v>1.1617647058823499</v>
      </c>
      <c r="F857">
        <v>121.14971554026501</v>
      </c>
      <c r="G857">
        <v>1</v>
      </c>
      <c r="H857" s="3">
        <v>2.0833223987505511</v>
      </c>
      <c r="I857" s="3">
        <v>2.0833223987505511</v>
      </c>
      <c r="J857">
        <v>0</v>
      </c>
      <c r="K857">
        <v>0</v>
      </c>
    </row>
    <row r="858" spans="1:11" x14ac:dyDescent="0.2">
      <c r="A858" t="s">
        <v>2341</v>
      </c>
      <c r="B858" t="s">
        <v>9</v>
      </c>
      <c r="C858">
        <v>41.137296694950301</v>
      </c>
      <c r="D858">
        <v>-123.741397481587</v>
      </c>
      <c r="E858">
        <v>3.5238095238095202</v>
      </c>
      <c r="F858">
        <v>207.79443530562199</v>
      </c>
      <c r="G858">
        <v>1</v>
      </c>
      <c r="H858" s="3">
        <v>2.3176339130555128</v>
      </c>
      <c r="I858" s="3">
        <v>2.3176339130555128</v>
      </c>
      <c r="J858">
        <v>0</v>
      </c>
      <c r="K858">
        <v>0</v>
      </c>
    </row>
    <row r="859" spans="1:11" x14ac:dyDescent="0.2">
      <c r="A859" t="s">
        <v>2342</v>
      </c>
      <c r="B859" t="s">
        <v>2343</v>
      </c>
      <c r="C859" s="1" t="s">
        <v>2344</v>
      </c>
      <c r="D859">
        <v>-123.13807289173199</v>
      </c>
      <c r="E859">
        <v>2.68627450980392</v>
      </c>
      <c r="F859">
        <v>403</v>
      </c>
      <c r="G859">
        <v>0</v>
      </c>
      <c r="H859" s="3">
        <v>2.6053050461411096</v>
      </c>
      <c r="I859" s="3">
        <v>2.6053050461411096</v>
      </c>
      <c r="J859">
        <v>11</v>
      </c>
      <c r="K859">
        <v>1</v>
      </c>
    </row>
    <row r="860" spans="1:11" x14ac:dyDescent="0.2">
      <c r="A860" t="s">
        <v>2345</v>
      </c>
      <c r="B860" t="s">
        <v>9</v>
      </c>
      <c r="C860">
        <v>38.590903903191403</v>
      </c>
      <c r="D860">
        <v>-120.02446497024</v>
      </c>
      <c r="E860">
        <v>4.3333333333333304</v>
      </c>
      <c r="F860">
        <v>494.17869025339598</v>
      </c>
      <c r="G860">
        <v>0</v>
      </c>
      <c r="H860" s="3">
        <v>2.6938840140225628</v>
      </c>
      <c r="I860" s="3">
        <v>2.6938840140225628</v>
      </c>
      <c r="J860">
        <v>0</v>
      </c>
      <c r="K860">
        <v>0</v>
      </c>
    </row>
    <row r="861" spans="1:11" x14ac:dyDescent="0.2">
      <c r="A861" t="s">
        <v>2346</v>
      </c>
      <c r="B861" t="s">
        <v>9</v>
      </c>
      <c r="C861">
        <v>37.699834631088599</v>
      </c>
      <c r="D861">
        <v>-120.189473356747</v>
      </c>
      <c r="E861">
        <v>1.07317073170731</v>
      </c>
      <c r="F861">
        <v>69.835418994448005</v>
      </c>
      <c r="G861">
        <v>1</v>
      </c>
      <c r="H861" s="3">
        <v>1.8440757431447594</v>
      </c>
      <c r="I861" s="3">
        <v>1.8440757431447594</v>
      </c>
      <c r="J861">
        <v>0</v>
      </c>
      <c r="K861">
        <v>0</v>
      </c>
    </row>
    <row r="862" spans="1:11" x14ac:dyDescent="0.2">
      <c r="A862" t="s">
        <v>2347</v>
      </c>
      <c r="B862" t="s">
        <v>9</v>
      </c>
      <c r="C862" s="1" t="s">
        <v>2348</v>
      </c>
      <c r="D862">
        <v>-122.921836542733</v>
      </c>
      <c r="E862">
        <v>3.0487804878048701</v>
      </c>
      <c r="F862">
        <v>69.835418994445206</v>
      </c>
      <c r="G862">
        <v>1</v>
      </c>
      <c r="H862" s="3">
        <v>1.8440757431447421</v>
      </c>
      <c r="I862" s="3">
        <v>1.8440757431447421</v>
      </c>
      <c r="J862">
        <v>0</v>
      </c>
      <c r="K862">
        <v>0</v>
      </c>
    </row>
    <row r="863" spans="1:11" x14ac:dyDescent="0.2">
      <c r="A863" t="s">
        <v>2349</v>
      </c>
      <c r="B863" t="s">
        <v>2350</v>
      </c>
      <c r="C863" s="1" t="s">
        <v>2351</v>
      </c>
      <c r="D863">
        <v>-119.588429627457</v>
      </c>
      <c r="E863">
        <v>1.03714285714285</v>
      </c>
      <c r="F863">
        <v>320</v>
      </c>
      <c r="G863">
        <v>0</v>
      </c>
      <c r="H863" s="3">
        <v>2.5051499783199058</v>
      </c>
      <c r="I863" s="3">
        <v>2.5051499783199058</v>
      </c>
      <c r="J863">
        <v>49</v>
      </c>
      <c r="K863">
        <v>1</v>
      </c>
    </row>
    <row r="864" spans="1:11" x14ac:dyDescent="0.2">
      <c r="A864" t="s">
        <v>2352</v>
      </c>
      <c r="B864" t="s">
        <v>9</v>
      </c>
      <c r="C864" s="1" t="s">
        <v>2353</v>
      </c>
      <c r="D864">
        <v>-122.380107124052</v>
      </c>
      <c r="E864">
        <v>1.0625</v>
      </c>
      <c r="F864">
        <v>702.86221702949797</v>
      </c>
      <c r="G864">
        <v>0</v>
      </c>
      <c r="H864" s="3">
        <v>2.8468701980660498</v>
      </c>
      <c r="I864" s="3">
        <v>2.8468701980660498</v>
      </c>
      <c r="J864">
        <v>0</v>
      </c>
      <c r="K864">
        <v>0</v>
      </c>
    </row>
    <row r="865" spans="1:11" x14ac:dyDescent="0.2">
      <c r="A865" t="s">
        <v>2354</v>
      </c>
      <c r="B865" t="s">
        <v>9</v>
      </c>
      <c r="C865" s="1" t="s">
        <v>2355</v>
      </c>
      <c r="D865">
        <v>-122.991535180512</v>
      </c>
      <c r="E865">
        <v>3.9019607843137201</v>
      </c>
      <c r="F865">
        <v>94.302740578159202</v>
      </c>
      <c r="G865">
        <v>1</v>
      </c>
      <c r="H865" s="3">
        <v>1.9745243141655027</v>
      </c>
      <c r="I865" s="3">
        <v>1.9745243141655027</v>
      </c>
      <c r="J865">
        <v>0</v>
      </c>
      <c r="K865">
        <v>0</v>
      </c>
    </row>
    <row r="866" spans="1:11" x14ac:dyDescent="0.2">
      <c r="A866" t="s">
        <v>2356</v>
      </c>
      <c r="B866" t="s">
        <v>9</v>
      </c>
      <c r="C866" s="1" t="s">
        <v>2357</v>
      </c>
      <c r="D866">
        <v>-119.541906462349</v>
      </c>
      <c r="E866">
        <v>3.7183098591549202</v>
      </c>
      <c r="F866">
        <v>369.58476938236703</v>
      </c>
      <c r="G866">
        <v>0</v>
      </c>
      <c r="H866" s="3">
        <v>2.56771406560682</v>
      </c>
      <c r="I866" s="3">
        <v>2.56771406560682</v>
      </c>
      <c r="J866">
        <v>0</v>
      </c>
      <c r="K866">
        <v>0</v>
      </c>
    </row>
    <row r="867" spans="1:11" x14ac:dyDescent="0.2">
      <c r="A867" t="s">
        <v>2360</v>
      </c>
      <c r="B867" t="s">
        <v>2361</v>
      </c>
      <c r="C867" s="1" t="s">
        <v>2362</v>
      </c>
      <c r="D867">
        <v>-120.59655067447601</v>
      </c>
      <c r="E867">
        <v>3.1162790697674398</v>
      </c>
      <c r="F867">
        <v>97717</v>
      </c>
      <c r="G867">
        <v>0</v>
      </c>
      <c r="H867" s="3">
        <v>4.9899701252739188</v>
      </c>
      <c r="I867" s="3">
        <v>4.9899701252739188</v>
      </c>
      <c r="J867">
        <v>80</v>
      </c>
      <c r="K867" s="1" t="s">
        <v>2363</v>
      </c>
    </row>
    <row r="868" spans="1:11" x14ac:dyDescent="0.2">
      <c r="A868" t="s">
        <v>2366</v>
      </c>
      <c r="B868" t="s">
        <v>9</v>
      </c>
      <c r="C868" s="1" t="s">
        <v>2367</v>
      </c>
      <c r="D868">
        <v>-118.902507998736</v>
      </c>
      <c r="E868">
        <v>3.3589743589743501</v>
      </c>
      <c r="F868">
        <v>83.6156225575088</v>
      </c>
      <c r="G868">
        <v>1</v>
      </c>
      <c r="H868" s="3">
        <v>1.9222874276382054</v>
      </c>
      <c r="I868" s="3">
        <v>1.9222874276382054</v>
      </c>
      <c r="J868">
        <v>0</v>
      </c>
      <c r="K868">
        <v>0</v>
      </c>
    </row>
    <row r="869" spans="1:11" x14ac:dyDescent="0.2">
      <c r="A869" t="s">
        <v>2368</v>
      </c>
      <c r="B869" t="s">
        <v>9</v>
      </c>
      <c r="C869" s="1" t="s">
        <v>2369</v>
      </c>
      <c r="D869">
        <v>-121.209646289484</v>
      </c>
      <c r="E869">
        <v>1.29007633587786</v>
      </c>
      <c r="F869">
        <v>547.446952941527</v>
      </c>
      <c r="G869">
        <v>0</v>
      </c>
      <c r="H869" s="3">
        <v>2.7383420428529384</v>
      </c>
      <c r="I869" s="3">
        <v>2.7383420428529384</v>
      </c>
      <c r="J869">
        <v>0</v>
      </c>
      <c r="K869">
        <v>0</v>
      </c>
    </row>
    <row r="870" spans="1:11" x14ac:dyDescent="0.2">
      <c r="A870" t="s">
        <v>2370</v>
      </c>
      <c r="B870" t="s">
        <v>9</v>
      </c>
      <c r="C870" s="1" t="s">
        <v>2371</v>
      </c>
      <c r="D870">
        <v>-118.08463958312799</v>
      </c>
      <c r="E870">
        <v>3.1486486486486398</v>
      </c>
      <c r="F870">
        <v>246.696811035823</v>
      </c>
      <c r="G870">
        <v>1</v>
      </c>
      <c r="H870" s="3">
        <v>2.3921635355517692</v>
      </c>
      <c r="I870" s="3">
        <v>2.3921635355517692</v>
      </c>
      <c r="J870">
        <v>0</v>
      </c>
      <c r="K870">
        <v>0</v>
      </c>
    </row>
    <row r="871" spans="1:11" x14ac:dyDescent="0.2">
      <c r="A871" t="s">
        <v>2374</v>
      </c>
      <c r="B871" t="s">
        <v>9</v>
      </c>
      <c r="C871" s="1" t="s">
        <v>2375</v>
      </c>
      <c r="D871">
        <v>-121.258280542658</v>
      </c>
      <c r="E871">
        <v>1.0165016501650099</v>
      </c>
      <c r="F871">
        <v>579.08530516414203</v>
      </c>
      <c r="G871">
        <v>0</v>
      </c>
      <c r="H871" s="3">
        <v>2.7627425444410614</v>
      </c>
      <c r="I871" s="3">
        <v>2.7627425444410614</v>
      </c>
      <c r="J871">
        <v>0</v>
      </c>
      <c r="K871">
        <v>0</v>
      </c>
    </row>
    <row r="872" spans="1:11" x14ac:dyDescent="0.2">
      <c r="A872" t="s">
        <v>2376</v>
      </c>
      <c r="B872" t="s">
        <v>9</v>
      </c>
      <c r="C872" s="1" t="s">
        <v>2377</v>
      </c>
      <c r="D872">
        <v>-120.111291389759</v>
      </c>
      <c r="E872">
        <v>4.1076923076923002</v>
      </c>
      <c r="F872">
        <v>125.20744426236899</v>
      </c>
      <c r="G872">
        <v>1</v>
      </c>
      <c r="H872" s="3">
        <v>2.097630150806975</v>
      </c>
      <c r="I872" s="3">
        <v>2.097630150806975</v>
      </c>
      <c r="J872">
        <v>0</v>
      </c>
      <c r="K872">
        <v>0</v>
      </c>
    </row>
    <row r="873" spans="1:11" x14ac:dyDescent="0.2">
      <c r="A873" t="s">
        <v>2378</v>
      </c>
      <c r="B873" t="s">
        <v>9</v>
      </c>
      <c r="C873" s="1" t="s">
        <v>2379</v>
      </c>
      <c r="D873">
        <v>-120.450508382303</v>
      </c>
      <c r="E873">
        <v>1.2926829268292599</v>
      </c>
      <c r="F873">
        <v>69.835418994626593</v>
      </c>
      <c r="G873">
        <v>1</v>
      </c>
      <c r="H873" s="3">
        <v>1.8440757431458701</v>
      </c>
      <c r="I873" s="3">
        <v>1.8440757431458701</v>
      </c>
      <c r="J873">
        <v>0</v>
      </c>
      <c r="K873">
        <v>0</v>
      </c>
    </row>
    <row r="874" spans="1:11" x14ac:dyDescent="0.2">
      <c r="A874" t="s">
        <v>2387</v>
      </c>
      <c r="B874" t="s">
        <v>9</v>
      </c>
      <c r="C874" s="1" t="s">
        <v>2388</v>
      </c>
      <c r="D874">
        <v>-122.94355815325</v>
      </c>
      <c r="E874">
        <v>4.6428571428571397</v>
      </c>
      <c r="F874">
        <v>155.38645782851</v>
      </c>
      <c r="G874">
        <v>1</v>
      </c>
      <c r="H874" s="3">
        <v>2.1914131666745127</v>
      </c>
      <c r="I874" s="3">
        <v>2.1914131666745127</v>
      </c>
      <c r="J874">
        <v>0</v>
      </c>
      <c r="K874">
        <v>0</v>
      </c>
    </row>
    <row r="875" spans="1:11" x14ac:dyDescent="0.2">
      <c r="A875" t="s">
        <v>2391</v>
      </c>
      <c r="B875" t="s">
        <v>9</v>
      </c>
      <c r="C875" s="1" t="s">
        <v>2392</v>
      </c>
      <c r="D875">
        <v>-120.407132797185</v>
      </c>
      <c r="E875">
        <v>2.1904761904761898</v>
      </c>
      <c r="F875">
        <v>478.55316241312198</v>
      </c>
      <c r="G875">
        <v>0</v>
      </c>
      <c r="H875" s="3">
        <v>2.6799301905145061</v>
      </c>
      <c r="I875" s="3">
        <v>2.6799301905145061</v>
      </c>
      <c r="J875">
        <v>0</v>
      </c>
      <c r="K875">
        <v>0</v>
      </c>
    </row>
    <row r="876" spans="1:11" x14ac:dyDescent="0.2">
      <c r="A876" t="s">
        <v>2393</v>
      </c>
      <c r="B876" t="s">
        <v>9</v>
      </c>
      <c r="C876" s="1" t="s">
        <v>2394</v>
      </c>
      <c r="D876">
        <v>-123.27094434330201</v>
      </c>
      <c r="E876">
        <v>4.6434782608695597</v>
      </c>
      <c r="F876">
        <v>800.35515831897305</v>
      </c>
      <c r="G876">
        <v>0</v>
      </c>
      <c r="H876" s="3">
        <v>2.9032827483297785</v>
      </c>
      <c r="I876" s="3">
        <v>2.9032827483297785</v>
      </c>
      <c r="J876">
        <v>0</v>
      </c>
      <c r="K876">
        <v>0</v>
      </c>
    </row>
    <row r="877" spans="1:11" x14ac:dyDescent="0.2">
      <c r="A877" t="s">
        <v>2399</v>
      </c>
      <c r="B877" t="s">
        <v>9</v>
      </c>
      <c r="C877" s="1" t="s">
        <v>2400</v>
      </c>
      <c r="D877">
        <v>-123.293580611015</v>
      </c>
      <c r="E877">
        <v>4.0270270270270201</v>
      </c>
      <c r="F877">
        <v>457.03354469566199</v>
      </c>
      <c r="G877">
        <v>0</v>
      </c>
      <c r="H877" s="3">
        <v>2.659948076966085</v>
      </c>
      <c r="I877" s="3">
        <v>2.659948076966085</v>
      </c>
      <c r="J877">
        <v>0</v>
      </c>
      <c r="K877">
        <v>0</v>
      </c>
    </row>
    <row r="878" spans="1:11" x14ac:dyDescent="0.2">
      <c r="A878" t="s">
        <v>2401</v>
      </c>
      <c r="B878" t="s">
        <v>9</v>
      </c>
      <c r="C878" s="1" t="s">
        <v>2402</v>
      </c>
      <c r="D878">
        <v>-122.713381300563</v>
      </c>
      <c r="E878">
        <v>1.3333333333333299</v>
      </c>
      <c r="F878">
        <v>69.835418994364304</v>
      </c>
      <c r="G878">
        <v>1</v>
      </c>
      <c r="H878" s="3">
        <v>1.8440757431442389</v>
      </c>
      <c r="I878" s="3">
        <v>1.8440757431442389</v>
      </c>
      <c r="J878">
        <v>0</v>
      </c>
      <c r="K878">
        <v>0</v>
      </c>
    </row>
    <row r="879" spans="1:11" x14ac:dyDescent="0.2">
      <c r="A879" t="s">
        <v>2403</v>
      </c>
      <c r="B879" t="s">
        <v>2404</v>
      </c>
      <c r="C879" s="1" t="s">
        <v>2405</v>
      </c>
      <c r="D879">
        <v>-119.740847857177</v>
      </c>
      <c r="E879">
        <v>1.7990430622009499</v>
      </c>
      <c r="F879">
        <v>311</v>
      </c>
      <c r="G879">
        <v>0</v>
      </c>
      <c r="H879" s="3">
        <v>2.4927603890268375</v>
      </c>
      <c r="I879" s="3">
        <v>2.4927603890268375</v>
      </c>
      <c r="J879">
        <v>0</v>
      </c>
      <c r="K879">
        <v>0</v>
      </c>
    </row>
    <row r="880" spans="1:11" x14ac:dyDescent="0.2">
      <c r="A880" t="s">
        <v>2406</v>
      </c>
      <c r="B880" t="s">
        <v>2407</v>
      </c>
      <c r="C880" s="1" t="s">
        <v>2408</v>
      </c>
      <c r="D880">
        <v>-120.975300757795</v>
      </c>
      <c r="E880">
        <v>1.1445783132530101</v>
      </c>
      <c r="F880">
        <v>459</v>
      </c>
      <c r="G880">
        <v>0</v>
      </c>
      <c r="H880" s="3">
        <v>2.661812685537261</v>
      </c>
      <c r="I880" s="3">
        <v>2.661812685537261</v>
      </c>
      <c r="J880">
        <v>10</v>
      </c>
      <c r="K880">
        <v>1</v>
      </c>
    </row>
    <row r="881" spans="1:11" x14ac:dyDescent="0.2">
      <c r="A881" t="s">
        <v>2409</v>
      </c>
      <c r="B881" t="s">
        <v>9</v>
      </c>
      <c r="C881" s="1" t="s">
        <v>2410</v>
      </c>
      <c r="D881">
        <v>-121.96111792619899</v>
      </c>
      <c r="E881">
        <v>2.5714285714285698</v>
      </c>
      <c r="F881">
        <v>121.346286652662</v>
      </c>
      <c r="G881">
        <v>1</v>
      </c>
      <c r="H881" s="3">
        <v>2.0840264909198436</v>
      </c>
      <c r="I881" s="3">
        <v>2.0840264909198436</v>
      </c>
      <c r="J881">
        <v>0</v>
      </c>
      <c r="K881">
        <v>0</v>
      </c>
    </row>
    <row r="882" spans="1:11" x14ac:dyDescent="0.2">
      <c r="A882" t="s">
        <v>2417</v>
      </c>
      <c r="B882" t="s">
        <v>9</v>
      </c>
      <c r="C882" s="1" t="s">
        <v>2418</v>
      </c>
      <c r="D882">
        <v>-121.90365102394</v>
      </c>
      <c r="E882">
        <v>2.0533333333333301</v>
      </c>
      <c r="F882">
        <v>649.42467562443005</v>
      </c>
      <c r="G882">
        <v>0</v>
      </c>
      <c r="H882" s="3">
        <v>2.8125287861130999</v>
      </c>
      <c r="I882" s="3">
        <v>2.8125287861130999</v>
      </c>
      <c r="J882">
        <v>0</v>
      </c>
      <c r="K882">
        <v>0</v>
      </c>
    </row>
    <row r="883" spans="1:11" x14ac:dyDescent="0.2">
      <c r="A883" t="s">
        <v>2419</v>
      </c>
      <c r="B883" t="s">
        <v>9</v>
      </c>
      <c r="C883" s="1" t="s">
        <v>2420</v>
      </c>
      <c r="D883">
        <v>-123.899019366441</v>
      </c>
      <c r="E883">
        <v>3</v>
      </c>
      <c r="F883">
        <v>490.70658986010602</v>
      </c>
      <c r="G883">
        <v>0</v>
      </c>
      <c r="H883" s="3">
        <v>2.6908218903034413</v>
      </c>
      <c r="I883" s="3">
        <v>2.6908218903034413</v>
      </c>
      <c r="J883">
        <v>0</v>
      </c>
      <c r="K883">
        <v>0</v>
      </c>
    </row>
    <row r="884" spans="1:11" x14ac:dyDescent="0.2">
      <c r="A884" t="s">
        <v>2423</v>
      </c>
      <c r="B884" t="s">
        <v>9</v>
      </c>
      <c r="C884" s="1" t="s">
        <v>2424</v>
      </c>
      <c r="D884">
        <v>-119.790382774162</v>
      </c>
      <c r="E884">
        <v>2.9756097560975601</v>
      </c>
      <c r="F884">
        <v>69.835418994476598</v>
      </c>
      <c r="G884">
        <v>1</v>
      </c>
      <c r="H884" s="3">
        <v>1.8440757431449373</v>
      </c>
      <c r="I884" s="3">
        <v>1.8440757431449373</v>
      </c>
      <c r="J884">
        <v>0</v>
      </c>
      <c r="K884">
        <v>0</v>
      </c>
    </row>
    <row r="885" spans="1:11" x14ac:dyDescent="0.2">
      <c r="A885" t="s">
        <v>2425</v>
      </c>
      <c r="B885" t="s">
        <v>9</v>
      </c>
      <c r="C885">
        <v>38.837350623063401</v>
      </c>
      <c r="D885">
        <v>-120.523507348978</v>
      </c>
      <c r="E885">
        <v>3.86046511627907</v>
      </c>
      <c r="F885">
        <v>139.67083798888299</v>
      </c>
      <c r="G885">
        <v>1</v>
      </c>
      <c r="H885" s="3">
        <v>2.1451057388087</v>
      </c>
      <c r="I885" s="3">
        <v>2.1451057388087</v>
      </c>
      <c r="J885">
        <v>0</v>
      </c>
      <c r="K885">
        <v>0</v>
      </c>
    </row>
    <row r="886" spans="1:11" x14ac:dyDescent="0.2">
      <c r="A886" t="s">
        <v>2426</v>
      </c>
      <c r="B886" t="s">
        <v>9</v>
      </c>
      <c r="C886" s="1" t="s">
        <v>2427</v>
      </c>
      <c r="D886">
        <v>-118.948864218441</v>
      </c>
      <c r="E886">
        <v>1.44285714285714</v>
      </c>
      <c r="F886">
        <v>644.74617932202102</v>
      </c>
      <c r="G886">
        <v>0</v>
      </c>
      <c r="H886" s="3">
        <v>2.8093887772476953</v>
      </c>
      <c r="I886" s="3">
        <v>2.8093887772476953</v>
      </c>
      <c r="J886">
        <v>0</v>
      </c>
      <c r="K886">
        <v>0</v>
      </c>
    </row>
    <row r="887" spans="1:11" x14ac:dyDescent="0.2">
      <c r="A887" t="s">
        <v>2430</v>
      </c>
      <c r="B887" t="s">
        <v>9</v>
      </c>
      <c r="C887" s="1" t="s">
        <v>2431</v>
      </c>
      <c r="D887">
        <v>-119.38070251687201</v>
      </c>
      <c r="E887">
        <v>1.6279069767441801</v>
      </c>
      <c r="F887">
        <v>69.8354189944166</v>
      </c>
      <c r="G887">
        <v>1</v>
      </c>
      <c r="H887" s="3">
        <v>1.844075743144564</v>
      </c>
      <c r="I887" s="3">
        <v>1.844075743144564</v>
      </c>
      <c r="J887">
        <v>0</v>
      </c>
      <c r="K887">
        <v>0</v>
      </c>
    </row>
    <row r="888" spans="1:11" x14ac:dyDescent="0.2">
      <c r="A888" t="s">
        <v>2432</v>
      </c>
      <c r="B888" t="s">
        <v>9</v>
      </c>
      <c r="C888" s="1" t="s">
        <v>2433</v>
      </c>
      <c r="D888">
        <v>-123.653501686544</v>
      </c>
      <c r="E888">
        <v>4.5196078431372504</v>
      </c>
      <c r="F888">
        <v>186.683709825444</v>
      </c>
      <c r="G888">
        <v>1</v>
      </c>
      <c r="H888" s="3">
        <v>2.2711064227076028</v>
      </c>
      <c r="I888" s="3">
        <v>2.2711064227076028</v>
      </c>
      <c r="J888">
        <v>0</v>
      </c>
      <c r="K888">
        <v>0</v>
      </c>
    </row>
    <row r="889" spans="1:11" x14ac:dyDescent="0.2">
      <c r="A889" t="s">
        <v>2434</v>
      </c>
      <c r="B889" t="s">
        <v>9</v>
      </c>
      <c r="C889" s="1" t="s">
        <v>2435</v>
      </c>
      <c r="D889">
        <v>-120.78251221969801</v>
      </c>
      <c r="E889">
        <v>1.0476190476190399</v>
      </c>
      <c r="F889">
        <v>69.835418994523494</v>
      </c>
      <c r="G889">
        <v>1</v>
      </c>
      <c r="H889" s="3">
        <v>1.8440757431452288</v>
      </c>
      <c r="I889" s="3">
        <v>1.8440757431452288</v>
      </c>
      <c r="J889">
        <v>0</v>
      </c>
      <c r="K889">
        <v>0</v>
      </c>
    </row>
    <row r="890" spans="1:11" x14ac:dyDescent="0.2">
      <c r="A890" t="s">
        <v>2436</v>
      </c>
      <c r="B890" t="s">
        <v>9</v>
      </c>
      <c r="C890" s="1" t="s">
        <v>2437</v>
      </c>
      <c r="D890">
        <v>-123.367003848289</v>
      </c>
      <c r="E890">
        <v>4.8571428571428497</v>
      </c>
      <c r="F890">
        <v>139.670837988892</v>
      </c>
      <c r="G890">
        <v>1</v>
      </c>
      <c r="H890" s="3">
        <v>2.145105738808728</v>
      </c>
      <c r="I890" s="3">
        <v>2.145105738808728</v>
      </c>
      <c r="J890">
        <v>0</v>
      </c>
      <c r="K890">
        <v>0</v>
      </c>
    </row>
    <row r="891" spans="1:11" x14ac:dyDescent="0.2">
      <c r="A891" t="s">
        <v>2438</v>
      </c>
      <c r="B891" t="s">
        <v>9</v>
      </c>
      <c r="C891">
        <v>40.394745988778503</v>
      </c>
      <c r="D891">
        <v>-123.24388334961</v>
      </c>
      <c r="E891">
        <v>1.0744680851063799</v>
      </c>
      <c r="F891">
        <v>177.956198975332</v>
      </c>
      <c r="G891">
        <v>1</v>
      </c>
      <c r="H891" s="3">
        <v>2.2503131209371645</v>
      </c>
      <c r="I891" s="3">
        <v>2.2503131209371645</v>
      </c>
      <c r="J891">
        <v>0</v>
      </c>
      <c r="K891">
        <v>0</v>
      </c>
    </row>
    <row r="892" spans="1:11" x14ac:dyDescent="0.2">
      <c r="A892" t="s">
        <v>2439</v>
      </c>
      <c r="B892" t="s">
        <v>9</v>
      </c>
      <c r="C892" s="1" t="s">
        <v>2440</v>
      </c>
      <c r="D892">
        <v>-122.921098033821</v>
      </c>
      <c r="E892">
        <v>3.5750000000000002</v>
      </c>
      <c r="F892">
        <v>69.835418994378998</v>
      </c>
      <c r="G892">
        <v>1</v>
      </c>
      <c r="H892" s="3">
        <v>1.8440757431443302</v>
      </c>
      <c r="I892" s="3">
        <v>1.8440757431443302</v>
      </c>
      <c r="J892">
        <v>0</v>
      </c>
      <c r="K892">
        <v>0</v>
      </c>
    </row>
    <row r="893" spans="1:11" x14ac:dyDescent="0.2">
      <c r="A893" t="s">
        <v>2441</v>
      </c>
      <c r="B893" t="s">
        <v>9</v>
      </c>
      <c r="C893" s="1" t="s">
        <v>2442</v>
      </c>
      <c r="D893">
        <v>-118.19607499932</v>
      </c>
      <c r="E893">
        <v>1.82926829268292</v>
      </c>
      <c r="F893">
        <v>69.835418994572706</v>
      </c>
      <c r="G893">
        <v>1</v>
      </c>
      <c r="H893" s="3">
        <v>1.844075743145535</v>
      </c>
      <c r="I893" s="3">
        <v>1.844075743145535</v>
      </c>
      <c r="J893">
        <v>0</v>
      </c>
      <c r="K893">
        <v>0</v>
      </c>
    </row>
    <row r="894" spans="1:11" x14ac:dyDescent="0.2">
      <c r="A894" t="s">
        <v>2445</v>
      </c>
      <c r="B894" t="s">
        <v>9</v>
      </c>
      <c r="C894">
        <v>41.888718590202402</v>
      </c>
      <c r="D894">
        <v>-122.936367696753</v>
      </c>
      <c r="E894">
        <v>2.8095238095238</v>
      </c>
      <c r="F894">
        <v>69.835418994616504</v>
      </c>
      <c r="G894">
        <v>1</v>
      </c>
      <c r="H894" s="3">
        <v>1.8440757431458072</v>
      </c>
      <c r="I894" s="3">
        <v>1.8440757431458072</v>
      </c>
      <c r="J894">
        <v>0</v>
      </c>
      <c r="K894">
        <v>0</v>
      </c>
    </row>
    <row r="895" spans="1:11" x14ac:dyDescent="0.2">
      <c r="A895" t="s">
        <v>2446</v>
      </c>
      <c r="B895" t="s">
        <v>9</v>
      </c>
      <c r="C895" s="1" t="s">
        <v>2447</v>
      </c>
      <c r="D895">
        <v>-118.62729115829499</v>
      </c>
      <c r="E895">
        <v>4.0138248847926201</v>
      </c>
      <c r="F895">
        <v>2318.6013253504598</v>
      </c>
      <c r="G895">
        <v>0</v>
      </c>
      <c r="H895" s="3">
        <v>3.3652260797785276</v>
      </c>
      <c r="I895" s="3">
        <v>3.3652260797785276</v>
      </c>
      <c r="J895">
        <v>0</v>
      </c>
      <c r="K895">
        <v>0</v>
      </c>
    </row>
    <row r="896" spans="1:11" x14ac:dyDescent="0.2">
      <c r="A896" t="s">
        <v>2448</v>
      </c>
      <c r="B896" t="s">
        <v>9</v>
      </c>
      <c r="C896" s="1" t="s">
        <v>2449</v>
      </c>
      <c r="D896">
        <v>-121.136406595121</v>
      </c>
      <c r="E896">
        <v>1.4875</v>
      </c>
      <c r="F896">
        <v>183.263245042828</v>
      </c>
      <c r="G896">
        <v>1</v>
      </c>
      <c r="H896" s="3">
        <v>2.2630753723507682</v>
      </c>
      <c r="I896" s="3">
        <v>2.2630753723507682</v>
      </c>
      <c r="J896">
        <v>0</v>
      </c>
      <c r="K896">
        <v>0</v>
      </c>
    </row>
    <row r="897" spans="1:11" x14ac:dyDescent="0.2">
      <c r="A897" t="s">
        <v>2450</v>
      </c>
      <c r="B897" t="s">
        <v>9</v>
      </c>
      <c r="C897" s="1" t="s">
        <v>2451</v>
      </c>
      <c r="D897">
        <v>-121.16487829678501</v>
      </c>
      <c r="E897">
        <v>2.0707964601769899</v>
      </c>
      <c r="F897">
        <v>1318.7218031069499</v>
      </c>
      <c r="G897">
        <v>0</v>
      </c>
      <c r="H897" s="3">
        <v>3.1201531866618804</v>
      </c>
      <c r="I897" s="3">
        <v>3.1201531866618804</v>
      </c>
      <c r="J897">
        <v>0</v>
      </c>
      <c r="K897">
        <v>0</v>
      </c>
    </row>
    <row r="898" spans="1:11" x14ac:dyDescent="0.2">
      <c r="A898" t="s">
        <v>2452</v>
      </c>
      <c r="B898" t="s">
        <v>9</v>
      </c>
      <c r="C898" s="1" t="s">
        <v>2453</v>
      </c>
      <c r="D898">
        <v>-121.485958685195</v>
      </c>
      <c r="E898">
        <v>1.38582677165354</v>
      </c>
      <c r="F898">
        <v>699.66615150195003</v>
      </c>
      <c r="G898">
        <v>0</v>
      </c>
      <c r="H898" s="3">
        <v>2.8448908640915</v>
      </c>
      <c r="I898" s="3">
        <v>2.8448908640915</v>
      </c>
      <c r="J898">
        <v>0</v>
      </c>
      <c r="K898">
        <v>0</v>
      </c>
    </row>
    <row r="899" spans="1:11" x14ac:dyDescent="0.2">
      <c r="A899" t="s">
        <v>2454</v>
      </c>
      <c r="B899" t="s">
        <v>9</v>
      </c>
      <c r="C899" s="1" t="s">
        <v>2455</v>
      </c>
      <c r="D899">
        <v>-118.684508787691</v>
      </c>
      <c r="E899">
        <v>3.0714285714285698</v>
      </c>
      <c r="F899">
        <v>69.835418994473301</v>
      </c>
      <c r="G899">
        <v>1</v>
      </c>
      <c r="H899" s="3">
        <v>1.8440757431449166</v>
      </c>
      <c r="I899" s="3">
        <v>1.8440757431449166</v>
      </c>
      <c r="J899">
        <v>0</v>
      </c>
      <c r="K899">
        <v>0</v>
      </c>
    </row>
    <row r="900" spans="1:11" x14ac:dyDescent="0.2">
      <c r="A900" t="s">
        <v>2456</v>
      </c>
      <c r="B900" t="s">
        <v>9</v>
      </c>
      <c r="C900" s="1" t="s">
        <v>2457</v>
      </c>
      <c r="D900">
        <v>-119.790392473246</v>
      </c>
      <c r="E900">
        <v>2.9777777777777699</v>
      </c>
      <c r="F900">
        <v>69.835418994414795</v>
      </c>
      <c r="G900">
        <v>1</v>
      </c>
      <c r="H900" s="3">
        <v>1.8440757431445529</v>
      </c>
      <c r="I900" s="3">
        <v>1.8440757431445529</v>
      </c>
      <c r="J900">
        <v>0</v>
      </c>
      <c r="K900">
        <v>0</v>
      </c>
    </row>
    <row r="901" spans="1:11" x14ac:dyDescent="0.2">
      <c r="A901" t="s">
        <v>2460</v>
      </c>
      <c r="B901" t="s">
        <v>9</v>
      </c>
      <c r="C901" s="1" t="s">
        <v>2461</v>
      </c>
      <c r="D901">
        <v>-122.69483289496399</v>
      </c>
      <c r="E901">
        <v>2.9117647058823501</v>
      </c>
      <c r="F901">
        <v>122.99164982104899</v>
      </c>
      <c r="G901">
        <v>1</v>
      </c>
      <c r="H901" s="3">
        <v>2.089875627213853</v>
      </c>
      <c r="I901" s="3">
        <v>2.089875627213853</v>
      </c>
      <c r="J901">
        <v>0</v>
      </c>
      <c r="K901">
        <v>0</v>
      </c>
    </row>
    <row r="902" spans="1:11" x14ac:dyDescent="0.2">
      <c r="A902" t="s">
        <v>2462</v>
      </c>
      <c r="B902" t="s">
        <v>9</v>
      </c>
      <c r="C902">
        <v>39.8643709051046</v>
      </c>
      <c r="D902">
        <v>-121.15387504408</v>
      </c>
      <c r="E902">
        <v>1.0722891566265</v>
      </c>
      <c r="F902">
        <v>139.67083798897099</v>
      </c>
      <c r="G902">
        <v>1</v>
      </c>
      <c r="H902" s="3">
        <v>2.1451057388089736</v>
      </c>
      <c r="I902" s="3">
        <v>2.1451057388089736</v>
      </c>
      <c r="J902">
        <v>0</v>
      </c>
      <c r="K902">
        <v>0</v>
      </c>
    </row>
    <row r="903" spans="1:11" x14ac:dyDescent="0.2">
      <c r="A903" t="s">
        <v>2463</v>
      </c>
      <c r="B903" t="s">
        <v>9</v>
      </c>
      <c r="C903" s="1" t="s">
        <v>2464</v>
      </c>
      <c r="D903">
        <v>-123.66181375676</v>
      </c>
      <c r="E903">
        <v>1.3170731707317</v>
      </c>
      <c r="F903">
        <v>69.835418994564805</v>
      </c>
      <c r="G903">
        <v>1</v>
      </c>
      <c r="H903" s="3">
        <v>1.8440757431454857</v>
      </c>
      <c r="I903" s="3">
        <v>1.8440757431454857</v>
      </c>
      <c r="J903">
        <v>0</v>
      </c>
      <c r="K903">
        <v>0</v>
      </c>
    </row>
    <row r="904" spans="1:11" x14ac:dyDescent="0.2">
      <c r="A904" t="s">
        <v>2465</v>
      </c>
      <c r="B904" t="s">
        <v>9</v>
      </c>
      <c r="C904" s="1" t="s">
        <v>2466</v>
      </c>
      <c r="D904">
        <v>-123.825180703925</v>
      </c>
      <c r="E904">
        <v>1.0833333333333299</v>
      </c>
      <c r="F904">
        <v>191.27856683848799</v>
      </c>
      <c r="G904">
        <v>1</v>
      </c>
      <c r="H904" s="3">
        <v>2.2816663091529503</v>
      </c>
      <c r="I904" s="3">
        <v>2.2816663091529503</v>
      </c>
      <c r="J904">
        <v>0</v>
      </c>
      <c r="K904">
        <v>0</v>
      </c>
    </row>
    <row r="905" spans="1:11" x14ac:dyDescent="0.2">
      <c r="A905" t="s">
        <v>2467</v>
      </c>
      <c r="B905" t="s">
        <v>9</v>
      </c>
      <c r="C905" s="1" t="s">
        <v>2468</v>
      </c>
      <c r="D905">
        <v>-121.771368944576</v>
      </c>
      <c r="E905">
        <v>1.11904761904761</v>
      </c>
      <c r="F905">
        <v>243.97071493198999</v>
      </c>
      <c r="G905">
        <v>1</v>
      </c>
      <c r="H905" s="3">
        <v>2.3873376988521202</v>
      </c>
      <c r="I905" s="3">
        <v>2.3873376988521202</v>
      </c>
      <c r="J905">
        <v>0</v>
      </c>
      <c r="K905">
        <v>0</v>
      </c>
    </row>
    <row r="906" spans="1:11" x14ac:dyDescent="0.2">
      <c r="A906" t="s">
        <v>2469</v>
      </c>
      <c r="B906" t="s">
        <v>9</v>
      </c>
      <c r="C906" s="1" t="s">
        <v>2470</v>
      </c>
      <c r="D906">
        <v>-121.20203479542801</v>
      </c>
      <c r="E906">
        <v>3</v>
      </c>
      <c r="F906">
        <v>399.06654398946102</v>
      </c>
      <c r="G906">
        <v>0</v>
      </c>
      <c r="H906" s="3">
        <v>2.6010453199418717</v>
      </c>
      <c r="I906" s="3">
        <v>2.6010453199418717</v>
      </c>
      <c r="J906">
        <v>0</v>
      </c>
      <c r="K906">
        <v>0</v>
      </c>
    </row>
    <row r="907" spans="1:11" x14ac:dyDescent="0.2">
      <c r="A907" t="s">
        <v>2471</v>
      </c>
      <c r="B907" t="s">
        <v>9</v>
      </c>
      <c r="C907" s="1" t="s">
        <v>2472</v>
      </c>
      <c r="D907">
        <v>-122.34763107790199</v>
      </c>
      <c r="E907">
        <v>3.8205128205128198</v>
      </c>
      <c r="F907">
        <v>69.835418994443401</v>
      </c>
      <c r="G907">
        <v>1</v>
      </c>
      <c r="H907" s="3">
        <v>1.8440757431447308</v>
      </c>
      <c r="I907" s="3">
        <v>1.8440757431447308</v>
      </c>
      <c r="J907">
        <v>0</v>
      </c>
      <c r="K907">
        <v>0</v>
      </c>
    </row>
    <row r="908" spans="1:11" x14ac:dyDescent="0.2">
      <c r="A908" t="s">
        <v>2475</v>
      </c>
      <c r="B908" t="s">
        <v>9</v>
      </c>
      <c r="C908" s="1" t="s">
        <v>2476</v>
      </c>
      <c r="D908">
        <v>-119.317132233048</v>
      </c>
      <c r="E908">
        <v>1.02857142857142</v>
      </c>
      <c r="F908">
        <v>144.966789700623</v>
      </c>
      <c r="G908">
        <v>1</v>
      </c>
      <c r="H908" s="3">
        <v>2.1612685215334797</v>
      </c>
      <c r="I908" s="3">
        <v>2.1612685215334797</v>
      </c>
      <c r="J908">
        <v>0</v>
      </c>
      <c r="K908">
        <v>0</v>
      </c>
    </row>
    <row r="909" spans="1:11" x14ac:dyDescent="0.2">
      <c r="A909" t="s">
        <v>2488</v>
      </c>
      <c r="B909" t="s">
        <v>9</v>
      </c>
      <c r="C909">
        <v>41.034573641674001</v>
      </c>
      <c r="D909">
        <v>-122.730713148818</v>
      </c>
      <c r="E909">
        <v>3.9024390243902398</v>
      </c>
      <c r="F909">
        <v>69.835418994458095</v>
      </c>
      <c r="G909">
        <v>1</v>
      </c>
      <c r="H909" s="3">
        <v>1.8440757431448223</v>
      </c>
      <c r="I909" s="3">
        <v>1.8440757431448223</v>
      </c>
      <c r="J909">
        <v>0</v>
      </c>
      <c r="K909">
        <v>0</v>
      </c>
    </row>
    <row r="910" spans="1:11" x14ac:dyDescent="0.2">
      <c r="A910" t="s">
        <v>2489</v>
      </c>
      <c r="B910" t="s">
        <v>9</v>
      </c>
      <c r="C910" s="1" t="s">
        <v>2490</v>
      </c>
      <c r="D910">
        <v>-121.99431368380201</v>
      </c>
      <c r="E910">
        <v>3.7749999999999999</v>
      </c>
      <c r="F910">
        <v>139.67083798906501</v>
      </c>
      <c r="G910">
        <v>1</v>
      </c>
      <c r="H910" s="3">
        <v>2.1451057388092662</v>
      </c>
      <c r="I910" s="3">
        <v>2.1451057388092662</v>
      </c>
      <c r="J910">
        <v>0</v>
      </c>
      <c r="K910">
        <v>0</v>
      </c>
    </row>
    <row r="911" spans="1:11" x14ac:dyDescent="0.2">
      <c r="A911" t="s">
        <v>2491</v>
      </c>
      <c r="B911" t="s">
        <v>9</v>
      </c>
      <c r="C911" s="1" t="s">
        <v>2492</v>
      </c>
      <c r="D911">
        <v>-122.61884195031401</v>
      </c>
      <c r="E911">
        <v>3.3949579831932701</v>
      </c>
      <c r="F911">
        <v>231.89469001044901</v>
      </c>
      <c r="G911">
        <v>1</v>
      </c>
      <c r="H911" s="3">
        <v>2.3652908041551775</v>
      </c>
      <c r="I911" s="3">
        <v>2.3652908041551775</v>
      </c>
      <c r="J911">
        <v>0</v>
      </c>
      <c r="K911">
        <v>0</v>
      </c>
    </row>
    <row r="912" spans="1:11" x14ac:dyDescent="0.2">
      <c r="A912" t="s">
        <v>2493</v>
      </c>
      <c r="B912" t="s">
        <v>9</v>
      </c>
      <c r="C912" s="1" t="s">
        <v>2494</v>
      </c>
      <c r="D912">
        <v>-122.75731196176299</v>
      </c>
      <c r="E912">
        <v>4.09756097560975</v>
      </c>
      <c r="F912">
        <v>238.32329983831099</v>
      </c>
      <c r="G912">
        <v>1</v>
      </c>
      <c r="H912" s="3">
        <v>2.3771665035153466</v>
      </c>
      <c r="I912" s="3">
        <v>2.3771665035153466</v>
      </c>
      <c r="J912">
        <v>0</v>
      </c>
      <c r="K912">
        <v>0</v>
      </c>
    </row>
    <row r="913" spans="1:11" x14ac:dyDescent="0.2">
      <c r="A913" t="s">
        <v>2495</v>
      </c>
      <c r="B913" t="s">
        <v>9</v>
      </c>
      <c r="C913" s="1" t="s">
        <v>2496</v>
      </c>
      <c r="D913">
        <v>-122.998307464118</v>
      </c>
      <c r="E913">
        <v>1.09523809523809</v>
      </c>
      <c r="F913">
        <v>69.835418994516104</v>
      </c>
      <c r="G913">
        <v>1</v>
      </c>
      <c r="H913" s="3">
        <v>1.8440757431451829</v>
      </c>
      <c r="I913" s="3">
        <v>1.8440757431451829</v>
      </c>
      <c r="J913">
        <v>0</v>
      </c>
      <c r="K913">
        <v>0</v>
      </c>
    </row>
    <row r="914" spans="1:11" x14ac:dyDescent="0.2">
      <c r="A914" t="s">
        <v>2497</v>
      </c>
      <c r="B914" t="s">
        <v>2498</v>
      </c>
      <c r="C914" s="1" t="s">
        <v>2499</v>
      </c>
      <c r="D914">
        <v>-121.590264923807</v>
      </c>
      <c r="E914">
        <v>1.59215017064846</v>
      </c>
      <c r="F914">
        <v>1086</v>
      </c>
      <c r="G914">
        <v>0</v>
      </c>
      <c r="H914" s="3">
        <v>3.035829825252828</v>
      </c>
      <c r="I914" s="3">
        <v>3.035829825252828</v>
      </c>
      <c r="J914">
        <v>20</v>
      </c>
      <c r="K914" s="1" t="s">
        <v>2500</v>
      </c>
    </row>
    <row r="915" spans="1:11" x14ac:dyDescent="0.2">
      <c r="A915" t="s">
        <v>2505</v>
      </c>
      <c r="B915" t="s">
        <v>9</v>
      </c>
      <c r="C915">
        <v>34.458038958282401</v>
      </c>
      <c r="D915">
        <v>-119.96309851010101</v>
      </c>
      <c r="E915">
        <v>1.1219512195121899</v>
      </c>
      <c r="F915">
        <v>69.835418994566695</v>
      </c>
      <c r="G915">
        <v>1</v>
      </c>
      <c r="H915" s="3">
        <v>1.8440757431454975</v>
      </c>
      <c r="I915" s="3">
        <v>1.8440757431454975</v>
      </c>
      <c r="J915">
        <v>0</v>
      </c>
      <c r="K915">
        <v>0</v>
      </c>
    </row>
    <row r="916" spans="1:11" x14ac:dyDescent="0.2">
      <c r="A916" t="s">
        <v>2506</v>
      </c>
      <c r="B916" t="s">
        <v>9</v>
      </c>
      <c r="C916">
        <v>40.346755647305002</v>
      </c>
      <c r="D916">
        <v>-123.38332731862999</v>
      </c>
      <c r="E916">
        <v>2.7804878048780401</v>
      </c>
      <c r="F916">
        <v>69.835418994520694</v>
      </c>
      <c r="G916">
        <v>1</v>
      </c>
      <c r="H916" s="3">
        <v>1.8440757431452115</v>
      </c>
      <c r="I916" s="3">
        <v>1.8440757431452115</v>
      </c>
      <c r="J916">
        <v>0</v>
      </c>
      <c r="K916">
        <v>0</v>
      </c>
    </row>
    <row r="917" spans="1:11" x14ac:dyDescent="0.2">
      <c r="A917" t="s">
        <v>2509</v>
      </c>
      <c r="B917" t="s">
        <v>9</v>
      </c>
      <c r="C917" s="1" t="s">
        <v>2510</v>
      </c>
      <c r="D917">
        <v>-120.68266434978</v>
      </c>
      <c r="E917">
        <v>1.1969696969696899</v>
      </c>
      <c r="F917">
        <v>124.159371672288</v>
      </c>
      <c r="G917">
        <v>1</v>
      </c>
      <c r="H917" s="3">
        <v>2.0939795061052489</v>
      </c>
      <c r="I917" s="3">
        <v>2.0939795061052489</v>
      </c>
      <c r="J917">
        <v>0</v>
      </c>
      <c r="K917">
        <v>0</v>
      </c>
    </row>
    <row r="918" spans="1:11" x14ac:dyDescent="0.2">
      <c r="A918" t="s">
        <v>2511</v>
      </c>
      <c r="B918" t="s">
        <v>9</v>
      </c>
      <c r="C918" s="1" t="s">
        <v>2512</v>
      </c>
      <c r="D918">
        <v>-123.291447364929</v>
      </c>
      <c r="E918">
        <v>4.1666666666666599</v>
      </c>
      <c r="F918">
        <v>981.85602840723504</v>
      </c>
      <c r="G918">
        <v>0</v>
      </c>
      <c r="H918" s="3">
        <v>2.9920478109516866</v>
      </c>
      <c r="I918" s="3">
        <v>2.9920478109516866</v>
      </c>
      <c r="J918">
        <v>0</v>
      </c>
      <c r="K918">
        <v>0</v>
      </c>
    </row>
    <row r="919" spans="1:11" x14ac:dyDescent="0.2">
      <c r="A919" t="s">
        <v>2515</v>
      </c>
      <c r="B919" t="s">
        <v>9</v>
      </c>
      <c r="C919" s="1" t="s">
        <v>2516</v>
      </c>
      <c r="D919">
        <v>-120.725000417028</v>
      </c>
      <c r="E919">
        <v>1.0298507462686499</v>
      </c>
      <c r="F919">
        <v>121.307785099063</v>
      </c>
      <c r="G919">
        <v>1</v>
      </c>
      <c r="H919" s="3">
        <v>2.0838886732249469</v>
      </c>
      <c r="I919" s="3">
        <v>2.0838886732249469</v>
      </c>
      <c r="J919">
        <v>0</v>
      </c>
      <c r="K919">
        <v>0</v>
      </c>
    </row>
    <row r="920" spans="1:11" x14ac:dyDescent="0.2">
      <c r="A920" t="s">
        <v>2519</v>
      </c>
      <c r="B920" t="s">
        <v>9</v>
      </c>
      <c r="C920" s="1" t="s">
        <v>2520</v>
      </c>
      <c r="D920">
        <v>-120.965670347173</v>
      </c>
      <c r="E920">
        <v>1.0697674418604599</v>
      </c>
      <c r="F920">
        <v>69.835418994502803</v>
      </c>
      <c r="G920">
        <v>1</v>
      </c>
      <c r="H920" s="3">
        <v>1.8440757431451003</v>
      </c>
      <c r="I920" s="3">
        <v>1.8440757431451003</v>
      </c>
      <c r="J920">
        <v>0</v>
      </c>
      <c r="K920">
        <v>0</v>
      </c>
    </row>
    <row r="921" spans="1:11" x14ac:dyDescent="0.2">
      <c r="A921" t="s">
        <v>2522</v>
      </c>
      <c r="B921" t="s">
        <v>9</v>
      </c>
      <c r="C921" s="1" t="s">
        <v>2523</v>
      </c>
      <c r="D921">
        <v>-123.72754235455101</v>
      </c>
      <c r="E921">
        <v>3.8571428571428501</v>
      </c>
      <c r="F921">
        <v>287.51255183207599</v>
      </c>
      <c r="G921">
        <v>1</v>
      </c>
      <c r="H921" s="3">
        <v>2.4586568092775321</v>
      </c>
      <c r="I921" s="3">
        <v>2.4586568092775321</v>
      </c>
      <c r="J921">
        <v>0</v>
      </c>
      <c r="K921">
        <v>0</v>
      </c>
    </row>
    <row r="922" spans="1:11" x14ac:dyDescent="0.2">
      <c r="A922" t="s">
        <v>2524</v>
      </c>
      <c r="B922" t="s">
        <v>9</v>
      </c>
      <c r="C922">
        <v>34.374385462957697</v>
      </c>
      <c r="D922">
        <v>-118.786269514701</v>
      </c>
      <c r="E922">
        <v>3.2380952380952301</v>
      </c>
      <c r="F922">
        <v>69.835418994525696</v>
      </c>
      <c r="G922">
        <v>1</v>
      </c>
      <c r="H922" s="3">
        <v>1.8440757431452426</v>
      </c>
      <c r="I922" s="3">
        <v>1.8440757431452426</v>
      </c>
      <c r="J922">
        <v>0</v>
      </c>
      <c r="K922">
        <v>0</v>
      </c>
    </row>
    <row r="923" spans="1:11" x14ac:dyDescent="0.2">
      <c r="A923" t="s">
        <v>2533</v>
      </c>
      <c r="B923" t="s">
        <v>9</v>
      </c>
      <c r="C923" s="1" t="s">
        <v>2534</v>
      </c>
      <c r="D923">
        <v>-119.68813254593501</v>
      </c>
      <c r="E923">
        <v>1.2</v>
      </c>
      <c r="F923">
        <v>69.835418994492599</v>
      </c>
      <c r="G923">
        <v>1</v>
      </c>
      <c r="H923" s="3">
        <v>1.8440757431450367</v>
      </c>
      <c r="I923" s="3">
        <v>1.8440757431450367</v>
      </c>
      <c r="J923">
        <v>0</v>
      </c>
      <c r="K923">
        <v>0</v>
      </c>
    </row>
    <row r="924" spans="1:11" x14ac:dyDescent="0.2">
      <c r="A924" t="s">
        <v>2537</v>
      </c>
      <c r="B924" t="s">
        <v>9</v>
      </c>
      <c r="C924" s="1" t="s">
        <v>2538</v>
      </c>
      <c r="D924">
        <v>-120.29723785839499</v>
      </c>
      <c r="E924">
        <v>1.4264705882352899</v>
      </c>
      <c r="F924">
        <v>270.20224813720699</v>
      </c>
      <c r="G924">
        <v>1</v>
      </c>
      <c r="H924" s="3">
        <v>2.4316889581187349</v>
      </c>
      <c r="I924" s="3">
        <v>2.4316889581187349</v>
      </c>
      <c r="J924">
        <v>0</v>
      </c>
      <c r="K924">
        <v>0</v>
      </c>
    </row>
    <row r="925" spans="1:11" x14ac:dyDescent="0.2">
      <c r="A925" t="s">
        <v>2539</v>
      </c>
      <c r="B925" t="s">
        <v>9</v>
      </c>
      <c r="C925" s="1" t="s">
        <v>2540</v>
      </c>
      <c r="D925">
        <v>-123.31818009043501</v>
      </c>
      <c r="E925">
        <v>2.07317073170731</v>
      </c>
      <c r="F925">
        <v>139.67083798903801</v>
      </c>
      <c r="G925">
        <v>1</v>
      </c>
      <c r="H925" s="3">
        <v>2.1451057388091823</v>
      </c>
      <c r="I925" s="3">
        <v>2.1451057388091823</v>
      </c>
      <c r="J925">
        <v>0</v>
      </c>
      <c r="K925">
        <v>0</v>
      </c>
    </row>
    <row r="926" spans="1:11" x14ac:dyDescent="0.2">
      <c r="A926" t="s">
        <v>2541</v>
      </c>
      <c r="B926" t="s">
        <v>9</v>
      </c>
      <c r="C926" s="1" t="s">
        <v>2542</v>
      </c>
      <c r="D926">
        <v>-123.677118497406</v>
      </c>
      <c r="E926">
        <v>4.3928571428571397</v>
      </c>
      <c r="F926">
        <v>139.67083798869999</v>
      </c>
      <c r="G926">
        <v>1</v>
      </c>
      <c r="H926" s="3">
        <v>2.1451057388081312</v>
      </c>
      <c r="I926" s="3">
        <v>2.1451057388081312</v>
      </c>
      <c r="J926">
        <v>0</v>
      </c>
      <c r="K926">
        <v>0</v>
      </c>
    </row>
    <row r="927" spans="1:11" x14ac:dyDescent="0.2">
      <c r="A927" t="s">
        <v>2543</v>
      </c>
      <c r="B927" t="s">
        <v>9</v>
      </c>
      <c r="C927" s="1" t="s">
        <v>2544</v>
      </c>
      <c r="D927">
        <v>-123.310738519781</v>
      </c>
      <c r="E927">
        <v>4.0588235294117601</v>
      </c>
      <c r="F927">
        <v>122.09268540361001</v>
      </c>
      <c r="G927">
        <v>1</v>
      </c>
      <c r="H927" s="3">
        <v>2.0866896460578586</v>
      </c>
      <c r="I927" s="3">
        <v>2.0866896460578586</v>
      </c>
      <c r="J927">
        <v>0</v>
      </c>
      <c r="K927">
        <v>0</v>
      </c>
    </row>
    <row r="928" spans="1:11" x14ac:dyDescent="0.2">
      <c r="A928" t="s">
        <v>2545</v>
      </c>
      <c r="B928" t="s">
        <v>9</v>
      </c>
      <c r="C928" s="1" t="s">
        <v>2546</v>
      </c>
      <c r="D928">
        <v>-122.839131953936</v>
      </c>
      <c r="E928">
        <v>2.4146341463414598</v>
      </c>
      <c r="F928">
        <v>69.835418994583307</v>
      </c>
      <c r="G928">
        <v>1</v>
      </c>
      <c r="H928" s="3">
        <v>1.8440757431456007</v>
      </c>
      <c r="I928" s="3">
        <v>1.8440757431456007</v>
      </c>
      <c r="J928">
        <v>0</v>
      </c>
      <c r="K928">
        <v>0</v>
      </c>
    </row>
    <row r="929" spans="1:11" x14ac:dyDescent="0.2">
      <c r="A929" t="s">
        <v>2549</v>
      </c>
      <c r="B929" t="s">
        <v>9</v>
      </c>
      <c r="C929" s="1" t="s">
        <v>2550</v>
      </c>
      <c r="D929">
        <v>-123.450872250266</v>
      </c>
      <c r="E929">
        <v>3.7560975609756002</v>
      </c>
      <c r="F929">
        <v>103.393329934006</v>
      </c>
      <c r="G929">
        <v>1</v>
      </c>
      <c r="H929" s="3">
        <v>2.0144925226429256</v>
      </c>
      <c r="I929" s="3">
        <v>2.0144925226429256</v>
      </c>
      <c r="J929">
        <v>0</v>
      </c>
      <c r="K929">
        <v>0</v>
      </c>
    </row>
    <row r="930" spans="1:11" x14ac:dyDescent="0.2">
      <c r="A930" t="s">
        <v>2553</v>
      </c>
      <c r="B930" t="s">
        <v>9</v>
      </c>
      <c r="C930" s="1" t="s">
        <v>2554</v>
      </c>
      <c r="D930">
        <v>-123.553295315169</v>
      </c>
      <c r="E930">
        <v>3.5904761904761902</v>
      </c>
      <c r="F930">
        <v>190.98626441291901</v>
      </c>
      <c r="G930">
        <v>1</v>
      </c>
      <c r="H930" s="3">
        <v>2.281002134241553</v>
      </c>
      <c r="I930" s="3">
        <v>2.281002134241553</v>
      </c>
      <c r="J930">
        <v>0</v>
      </c>
      <c r="K930">
        <v>0</v>
      </c>
    </row>
    <row r="931" spans="1:11" x14ac:dyDescent="0.2">
      <c r="A931" t="s">
        <v>2555</v>
      </c>
      <c r="B931" t="s">
        <v>9</v>
      </c>
      <c r="C931" s="1" t="s">
        <v>2556</v>
      </c>
      <c r="D931">
        <v>-123.024665572987</v>
      </c>
      <c r="E931">
        <v>4.7073170731707297</v>
      </c>
      <c r="F931">
        <v>69.835418994506895</v>
      </c>
      <c r="G931">
        <v>1</v>
      </c>
      <c r="H931" s="3">
        <v>1.8440757431451256</v>
      </c>
      <c r="I931" s="3">
        <v>1.8440757431451256</v>
      </c>
      <c r="J931">
        <v>0</v>
      </c>
      <c r="K931">
        <v>0</v>
      </c>
    </row>
    <row r="932" spans="1:11" x14ac:dyDescent="0.2">
      <c r="A932" t="s">
        <v>2557</v>
      </c>
      <c r="B932" t="s">
        <v>9</v>
      </c>
      <c r="C932" s="1" t="s">
        <v>2558</v>
      </c>
      <c r="D932">
        <v>-123.840536600067</v>
      </c>
      <c r="E932">
        <v>4.1707317073170698</v>
      </c>
      <c r="F932">
        <v>490.73363215200197</v>
      </c>
      <c r="G932">
        <v>0</v>
      </c>
      <c r="H932" s="3">
        <v>2.6908458231276482</v>
      </c>
      <c r="I932" s="3">
        <v>2.6908458231276482</v>
      </c>
      <c r="J932">
        <v>0</v>
      </c>
      <c r="K932">
        <v>0</v>
      </c>
    </row>
    <row r="933" spans="1:11" x14ac:dyDescent="0.2">
      <c r="A933" t="s">
        <v>2559</v>
      </c>
      <c r="B933" t="s">
        <v>9</v>
      </c>
      <c r="C933" s="1" t="s">
        <v>2560</v>
      </c>
      <c r="D933">
        <v>-123.376613794497</v>
      </c>
      <c r="E933">
        <v>4.5777777777777704</v>
      </c>
      <c r="F933">
        <v>187.38211212066099</v>
      </c>
      <c r="G933">
        <v>1</v>
      </c>
      <c r="H933" s="3">
        <v>2.2727281298917719</v>
      </c>
      <c r="I933" s="3">
        <v>2.2727281298917719</v>
      </c>
      <c r="J933">
        <v>0</v>
      </c>
      <c r="K933">
        <v>0</v>
      </c>
    </row>
    <row r="934" spans="1:11" x14ac:dyDescent="0.2">
      <c r="A934" t="s">
        <v>2561</v>
      </c>
      <c r="B934" t="s">
        <v>9</v>
      </c>
      <c r="C934" s="1" t="s">
        <v>2562</v>
      </c>
      <c r="D934">
        <v>-120.8455073559</v>
      </c>
      <c r="E934">
        <v>2.32380952380952</v>
      </c>
      <c r="F934">
        <v>1185.0979268144799</v>
      </c>
      <c r="G934">
        <v>0</v>
      </c>
      <c r="H934" s="3">
        <v>3.0737542383781755</v>
      </c>
      <c r="I934" s="3">
        <v>3.0737542383781755</v>
      </c>
      <c r="J934">
        <v>0</v>
      </c>
      <c r="K934">
        <v>0</v>
      </c>
    </row>
    <row r="935" spans="1:11" x14ac:dyDescent="0.2">
      <c r="A935" t="s">
        <v>2563</v>
      </c>
      <c r="B935" t="s">
        <v>9</v>
      </c>
      <c r="C935" s="1" t="s">
        <v>2564</v>
      </c>
      <c r="D935">
        <v>-121.527458985255</v>
      </c>
      <c r="E935">
        <v>1.0714285714285701</v>
      </c>
      <c r="F935">
        <v>98.171901147799801</v>
      </c>
      <c r="G935">
        <v>1</v>
      </c>
      <c r="H935" s="3">
        <v>1.9919872014051372</v>
      </c>
      <c r="I935" s="3">
        <v>1.9919872014051372</v>
      </c>
      <c r="J935">
        <v>0</v>
      </c>
      <c r="K935">
        <v>0</v>
      </c>
    </row>
    <row r="936" spans="1:11" x14ac:dyDescent="0.2">
      <c r="A936" t="s">
        <v>2565</v>
      </c>
      <c r="B936" t="s">
        <v>9</v>
      </c>
      <c r="C936" s="1" t="s">
        <v>2566</v>
      </c>
      <c r="D936">
        <v>-120.271145255341</v>
      </c>
      <c r="E936">
        <v>2.3333333333333299</v>
      </c>
      <c r="F936">
        <v>153.450762911206</v>
      </c>
      <c r="G936">
        <v>1</v>
      </c>
      <c r="H936" s="3">
        <v>2.1859690519552206</v>
      </c>
      <c r="I936" s="3">
        <v>2.1859690519552206</v>
      </c>
      <c r="J936">
        <v>0</v>
      </c>
      <c r="K936">
        <v>0</v>
      </c>
    </row>
    <row r="937" spans="1:11" x14ac:dyDescent="0.2">
      <c r="A937" t="s">
        <v>2567</v>
      </c>
      <c r="B937" t="s">
        <v>9</v>
      </c>
      <c r="C937" s="1" t="s">
        <v>2568</v>
      </c>
      <c r="D937">
        <v>-119.685268887709</v>
      </c>
      <c r="E937">
        <v>1.10569105691056</v>
      </c>
      <c r="F937">
        <v>359.46722422351201</v>
      </c>
      <c r="G937">
        <v>0</v>
      </c>
      <c r="H937" s="3">
        <v>2.5556592980908519</v>
      </c>
      <c r="I937" s="3">
        <v>2.5556592980908519</v>
      </c>
      <c r="J937">
        <v>0</v>
      </c>
      <c r="K937">
        <v>0</v>
      </c>
    </row>
    <row r="938" spans="1:11" x14ac:dyDescent="0.2">
      <c r="A938" t="s">
        <v>2569</v>
      </c>
      <c r="B938" t="s">
        <v>9</v>
      </c>
      <c r="C938" s="1" t="s">
        <v>2570</v>
      </c>
      <c r="D938">
        <v>-122.133646305478</v>
      </c>
      <c r="E938">
        <v>1.88</v>
      </c>
      <c r="F938">
        <v>136.56507667135301</v>
      </c>
      <c r="G938">
        <v>1</v>
      </c>
      <c r="H938" s="3">
        <v>2.1353396528736255</v>
      </c>
      <c r="I938" s="3">
        <v>2.1353396528736255</v>
      </c>
      <c r="J938">
        <v>0</v>
      </c>
      <c r="K938">
        <v>0</v>
      </c>
    </row>
    <row r="939" spans="1:11" x14ac:dyDescent="0.2">
      <c r="A939" t="s">
        <v>2573</v>
      </c>
      <c r="B939" t="s">
        <v>9</v>
      </c>
      <c r="C939" s="1" t="s">
        <v>2574</v>
      </c>
      <c r="D939">
        <v>-119.64061655486699</v>
      </c>
      <c r="E939">
        <v>4.58536585365853</v>
      </c>
      <c r="F939">
        <v>269.75222542499199</v>
      </c>
      <c r="G939">
        <v>1</v>
      </c>
      <c r="H939" s="3">
        <v>2.430965036249507</v>
      </c>
      <c r="I939" s="3">
        <v>2.430965036249507</v>
      </c>
      <c r="J939">
        <v>0</v>
      </c>
      <c r="K939">
        <v>0</v>
      </c>
    </row>
    <row r="940" spans="1:11" x14ac:dyDescent="0.2">
      <c r="A940" t="s">
        <v>2577</v>
      </c>
      <c r="B940" t="s">
        <v>9</v>
      </c>
      <c r="C940" s="1" t="s">
        <v>2578</v>
      </c>
      <c r="D940">
        <v>-120.56691042110801</v>
      </c>
      <c r="E940">
        <v>2.7</v>
      </c>
      <c r="F940">
        <v>305.50139601691001</v>
      </c>
      <c r="G940">
        <v>0</v>
      </c>
      <c r="H940" s="3">
        <v>2.485013199131946</v>
      </c>
      <c r="I940" s="3">
        <v>2.485013199131946</v>
      </c>
      <c r="J940">
        <v>0</v>
      </c>
      <c r="K940">
        <v>0</v>
      </c>
    </row>
    <row r="941" spans="1:11" x14ac:dyDescent="0.2">
      <c r="A941" t="s">
        <v>2579</v>
      </c>
      <c r="B941" t="s">
        <v>9</v>
      </c>
      <c r="C941">
        <v>36.687500115330103</v>
      </c>
      <c r="D941">
        <v>-121.36884919270101</v>
      </c>
      <c r="E941">
        <v>3.7490774907749</v>
      </c>
      <c r="F941">
        <v>1085.76285631057</v>
      </c>
      <c r="G941">
        <v>0</v>
      </c>
      <c r="H941" s="3">
        <v>3.0357349804627098</v>
      </c>
      <c r="I941" s="3">
        <v>3.0357349804627098</v>
      </c>
      <c r="J941">
        <v>0</v>
      </c>
      <c r="K941">
        <v>0</v>
      </c>
    </row>
    <row r="942" spans="1:11" x14ac:dyDescent="0.2">
      <c r="A942" t="s">
        <v>2584</v>
      </c>
      <c r="B942" t="s">
        <v>9</v>
      </c>
      <c r="C942">
        <v>41.874280195652702</v>
      </c>
      <c r="D942">
        <v>-123.683324454519</v>
      </c>
      <c r="E942">
        <v>4.9661016949152499</v>
      </c>
      <c r="F942">
        <v>106.735959699563</v>
      </c>
      <c r="G942">
        <v>1</v>
      </c>
      <c r="H942" s="3">
        <v>2.0283107593313989</v>
      </c>
      <c r="I942" s="3">
        <v>2.0283107593313989</v>
      </c>
      <c r="J942">
        <v>0</v>
      </c>
      <c r="K942">
        <v>0</v>
      </c>
    </row>
    <row r="943" spans="1:11" x14ac:dyDescent="0.2">
      <c r="A943" t="s">
        <v>2585</v>
      </c>
      <c r="B943" t="s">
        <v>9</v>
      </c>
      <c r="C943" s="1" t="s">
        <v>2586</v>
      </c>
      <c r="D943">
        <v>-120.250437389814</v>
      </c>
      <c r="E943">
        <v>1.1445783132530101</v>
      </c>
      <c r="F943">
        <v>1204.6344556567601</v>
      </c>
      <c r="G943">
        <v>0</v>
      </c>
      <c r="H943" s="3">
        <v>3.0808552809560927</v>
      </c>
      <c r="I943" s="3">
        <v>3.0808552809560927</v>
      </c>
      <c r="J943">
        <v>0</v>
      </c>
      <c r="K943">
        <v>0</v>
      </c>
    </row>
    <row r="944" spans="1:11" x14ac:dyDescent="0.2">
      <c r="A944" t="s">
        <v>2587</v>
      </c>
      <c r="B944" t="s">
        <v>9</v>
      </c>
      <c r="C944" s="1" t="s">
        <v>2588</v>
      </c>
      <c r="D944">
        <v>-121.039218163759</v>
      </c>
      <c r="E944">
        <v>2.6448598130841101</v>
      </c>
      <c r="F944">
        <v>296.11258702348999</v>
      </c>
      <c r="G944">
        <v>1</v>
      </c>
      <c r="H944" s="3">
        <v>2.4714568685803169</v>
      </c>
      <c r="I944" s="3">
        <v>2.4714568685803169</v>
      </c>
      <c r="J944">
        <v>0</v>
      </c>
      <c r="K944">
        <v>0</v>
      </c>
    </row>
    <row r="945" spans="1:11" x14ac:dyDescent="0.2">
      <c r="A945" t="s">
        <v>2590</v>
      </c>
      <c r="B945" t="s">
        <v>9</v>
      </c>
      <c r="C945" s="1" t="s">
        <v>2591</v>
      </c>
      <c r="D945">
        <v>-120.95823817757299</v>
      </c>
      <c r="E945">
        <v>2.02941176470588</v>
      </c>
      <c r="F945">
        <v>471.78974461338601</v>
      </c>
      <c r="G945">
        <v>0</v>
      </c>
      <c r="H945" s="3">
        <v>2.6737484963074758</v>
      </c>
      <c r="I945" s="3">
        <v>2.6737484963074758</v>
      </c>
      <c r="J945">
        <v>0</v>
      </c>
      <c r="K945">
        <v>0</v>
      </c>
    </row>
    <row r="946" spans="1:11" x14ac:dyDescent="0.2">
      <c r="A946" t="s">
        <v>2592</v>
      </c>
      <c r="B946" t="s">
        <v>9</v>
      </c>
      <c r="C946" s="1" t="s">
        <v>2593</v>
      </c>
      <c r="D946">
        <v>-123.77332208761401</v>
      </c>
      <c r="E946">
        <v>1.4761904761904701</v>
      </c>
      <c r="F946">
        <v>69.835418994380703</v>
      </c>
      <c r="G946">
        <v>1</v>
      </c>
      <c r="H946" s="3">
        <v>1.8440757431443409</v>
      </c>
      <c r="I946" s="3">
        <v>1.8440757431443409</v>
      </c>
      <c r="J946">
        <v>0</v>
      </c>
      <c r="K946">
        <v>0</v>
      </c>
    </row>
    <row r="947" spans="1:11" x14ac:dyDescent="0.2">
      <c r="A947" t="s">
        <v>2594</v>
      </c>
      <c r="B947" t="s">
        <v>9</v>
      </c>
      <c r="C947" s="1" t="s">
        <v>2595</v>
      </c>
      <c r="D947">
        <v>-120.136764185503</v>
      </c>
      <c r="E947">
        <v>1.6666666666666601</v>
      </c>
      <c r="F947">
        <v>123.29159611500999</v>
      </c>
      <c r="G947">
        <v>1</v>
      </c>
      <c r="H947" s="3">
        <v>2.0909334749309822</v>
      </c>
      <c r="I947" s="3">
        <v>2.0909334749309822</v>
      </c>
      <c r="J947">
        <v>0</v>
      </c>
      <c r="K947">
        <v>0</v>
      </c>
    </row>
    <row r="948" spans="1:11" x14ac:dyDescent="0.2">
      <c r="A948" t="s">
        <v>2608</v>
      </c>
      <c r="B948" t="s">
        <v>9</v>
      </c>
      <c r="C948" s="1" t="s">
        <v>2609</v>
      </c>
      <c r="D948">
        <v>-120.132955258458</v>
      </c>
      <c r="E948">
        <v>1.0476190476190399</v>
      </c>
      <c r="F948">
        <v>69.835418994522101</v>
      </c>
      <c r="G948">
        <v>1</v>
      </c>
      <c r="H948" s="3">
        <v>1.8440757431452202</v>
      </c>
      <c r="I948" s="3">
        <v>1.8440757431452202</v>
      </c>
      <c r="J948">
        <v>0</v>
      </c>
      <c r="K948">
        <v>0</v>
      </c>
    </row>
    <row r="949" spans="1:11" x14ac:dyDescent="0.2">
      <c r="A949" t="s">
        <v>2612</v>
      </c>
      <c r="B949" t="s">
        <v>9</v>
      </c>
      <c r="C949" s="1" t="s">
        <v>2613</v>
      </c>
      <c r="D949">
        <v>-121.391096557618</v>
      </c>
      <c r="E949">
        <v>2.2735426008968602</v>
      </c>
      <c r="F949">
        <v>814.91798070852099</v>
      </c>
      <c r="G949">
        <v>0</v>
      </c>
      <c r="H949" s="3">
        <v>2.9111139003740947</v>
      </c>
      <c r="I949" s="3">
        <v>2.9111139003740947</v>
      </c>
      <c r="J949">
        <v>0</v>
      </c>
      <c r="K949">
        <v>0</v>
      </c>
    </row>
    <row r="950" spans="1:11" x14ac:dyDescent="0.2">
      <c r="A950" t="s">
        <v>2614</v>
      </c>
      <c r="B950" t="s">
        <v>9</v>
      </c>
      <c r="C950" s="1" t="s">
        <v>2615</v>
      </c>
      <c r="D950">
        <v>-122.709071019793</v>
      </c>
      <c r="E950">
        <v>1.2926829268292599</v>
      </c>
      <c r="F950">
        <v>69.835418994394601</v>
      </c>
      <c r="G950">
        <v>1</v>
      </c>
      <c r="H950" s="3">
        <v>1.8440757431444272</v>
      </c>
      <c r="I950" s="3">
        <v>1.8440757431444272</v>
      </c>
      <c r="J950">
        <v>0</v>
      </c>
      <c r="K950">
        <v>0</v>
      </c>
    </row>
    <row r="951" spans="1:11" x14ac:dyDescent="0.2">
      <c r="A951" t="s">
        <v>2616</v>
      </c>
      <c r="B951" t="s">
        <v>9</v>
      </c>
      <c r="C951" s="1" t="s">
        <v>2617</v>
      </c>
      <c r="D951">
        <v>-120.817978383447</v>
      </c>
      <c r="E951">
        <v>2.32467532467532</v>
      </c>
      <c r="F951">
        <v>931.23728806121596</v>
      </c>
      <c r="G951">
        <v>0</v>
      </c>
      <c r="H951" s="3">
        <v>2.9690603574207266</v>
      </c>
      <c r="I951" s="3">
        <v>2.9690603574207266</v>
      </c>
      <c r="J951">
        <v>0</v>
      </c>
      <c r="K951">
        <v>0</v>
      </c>
    </row>
    <row r="952" spans="1:11" x14ac:dyDescent="0.2">
      <c r="A952" t="s">
        <v>2618</v>
      </c>
      <c r="B952" t="s">
        <v>9</v>
      </c>
      <c r="C952" s="1" t="s">
        <v>2619</v>
      </c>
      <c r="D952">
        <v>-121.07094916361299</v>
      </c>
      <c r="E952">
        <v>3</v>
      </c>
      <c r="F952">
        <v>122.842375088304</v>
      </c>
      <c r="G952">
        <v>1</v>
      </c>
      <c r="H952" s="3">
        <v>2.089348204692008</v>
      </c>
      <c r="I952" s="3">
        <v>2.089348204692008</v>
      </c>
      <c r="J952">
        <v>0</v>
      </c>
      <c r="K952">
        <v>0</v>
      </c>
    </row>
    <row r="953" spans="1:11" x14ac:dyDescent="0.2">
      <c r="A953" t="s">
        <v>2620</v>
      </c>
      <c r="B953" t="s">
        <v>9</v>
      </c>
      <c r="C953">
        <v>41.653852582267703</v>
      </c>
      <c r="D953">
        <v>-123.09843686615299</v>
      </c>
      <c r="E953">
        <v>3.05633802816901</v>
      </c>
      <c r="F953">
        <v>121.748435482145</v>
      </c>
      <c r="G953">
        <v>1</v>
      </c>
      <c r="H953" s="3">
        <v>2.0854633890584426</v>
      </c>
      <c r="I953" s="3">
        <v>2.0854633890584426</v>
      </c>
      <c r="J953">
        <v>0</v>
      </c>
      <c r="K953">
        <v>0</v>
      </c>
    </row>
    <row r="954" spans="1:11" x14ac:dyDescent="0.2">
      <c r="A954" t="s">
        <v>2621</v>
      </c>
      <c r="B954" t="s">
        <v>9</v>
      </c>
      <c r="C954" s="1" t="s">
        <v>2622</v>
      </c>
      <c r="D954">
        <v>-123.859379159082</v>
      </c>
      <c r="E954">
        <v>2.6279069767441801</v>
      </c>
      <c r="F954">
        <v>69.835418994308</v>
      </c>
      <c r="G954">
        <v>1</v>
      </c>
      <c r="H954" s="3">
        <v>1.8440757431438888</v>
      </c>
      <c r="I954" s="3">
        <v>1.8440757431438888</v>
      </c>
      <c r="J954">
        <v>0</v>
      </c>
      <c r="K954">
        <v>0</v>
      </c>
    </row>
    <row r="955" spans="1:11" x14ac:dyDescent="0.2">
      <c r="A955" t="s">
        <v>2625</v>
      </c>
      <c r="B955" t="s">
        <v>9</v>
      </c>
      <c r="C955" s="1" t="s">
        <v>2626</v>
      </c>
      <c r="D955">
        <v>-122.702570402517</v>
      </c>
      <c r="E955">
        <v>3.52173913043478</v>
      </c>
      <c r="F955">
        <v>357.16337184855303</v>
      </c>
      <c r="G955">
        <v>0</v>
      </c>
      <c r="H955" s="3">
        <v>2.5528669143270819</v>
      </c>
      <c r="I955" s="3">
        <v>2.5528669143270819</v>
      </c>
      <c r="J955">
        <v>0</v>
      </c>
      <c r="K955">
        <v>0</v>
      </c>
    </row>
    <row r="956" spans="1:11" x14ac:dyDescent="0.2">
      <c r="A956" t="s">
        <v>2627</v>
      </c>
      <c r="B956" t="s">
        <v>9</v>
      </c>
      <c r="C956" s="1" t="s">
        <v>2628</v>
      </c>
      <c r="D956">
        <v>-120.13912167303</v>
      </c>
      <c r="E956">
        <v>1.1219512195121899</v>
      </c>
      <c r="F956">
        <v>69.835418994565302</v>
      </c>
      <c r="G956">
        <v>1</v>
      </c>
      <c r="H956" s="3">
        <v>1.8440757431454888</v>
      </c>
      <c r="I956" s="3">
        <v>1.8440757431454888</v>
      </c>
      <c r="J956">
        <v>0</v>
      </c>
      <c r="K956">
        <v>0</v>
      </c>
    </row>
    <row r="957" spans="1:11" x14ac:dyDescent="0.2">
      <c r="A957" t="s">
        <v>2629</v>
      </c>
      <c r="B957" t="s">
        <v>9</v>
      </c>
      <c r="C957" s="1" t="s">
        <v>2630</v>
      </c>
      <c r="D957">
        <v>-123.328427662794</v>
      </c>
      <c r="E957">
        <v>2.5818181818181798</v>
      </c>
      <c r="F957">
        <v>285.022874613878</v>
      </c>
      <c r="G957">
        <v>1</v>
      </c>
      <c r="H957" s="3">
        <v>2.4548797158679174</v>
      </c>
      <c r="I957" s="3">
        <v>2.4548797158679174</v>
      </c>
      <c r="J957">
        <v>0</v>
      </c>
      <c r="K957">
        <v>0</v>
      </c>
    </row>
    <row r="958" spans="1:11" x14ac:dyDescent="0.2">
      <c r="A958" t="s">
        <v>2631</v>
      </c>
      <c r="B958" t="s">
        <v>9</v>
      </c>
      <c r="C958" s="1" t="s">
        <v>2632</v>
      </c>
      <c r="D958">
        <v>-121.88520023580701</v>
      </c>
      <c r="E958">
        <v>1.1000000000000001</v>
      </c>
      <c r="F958">
        <v>69.835418994362897</v>
      </c>
      <c r="G958">
        <v>1</v>
      </c>
      <c r="H958" s="3">
        <v>1.8440757431442301</v>
      </c>
      <c r="I958" s="3">
        <v>1.8440757431442301</v>
      </c>
      <c r="J958">
        <v>0</v>
      </c>
      <c r="K958">
        <v>0</v>
      </c>
    </row>
    <row r="959" spans="1:11" x14ac:dyDescent="0.2">
      <c r="A959" t="s">
        <v>2633</v>
      </c>
      <c r="B959" t="s">
        <v>9</v>
      </c>
      <c r="C959" s="1" t="s">
        <v>2634</v>
      </c>
      <c r="D959">
        <v>-121.501499515067</v>
      </c>
      <c r="E959">
        <v>2</v>
      </c>
      <c r="F959">
        <v>222.08392077501699</v>
      </c>
      <c r="G959">
        <v>1</v>
      </c>
      <c r="H959" s="3">
        <v>2.3465171160834957</v>
      </c>
      <c r="I959" s="3">
        <v>2.3465171160834957</v>
      </c>
      <c r="J959">
        <v>0</v>
      </c>
      <c r="K959">
        <v>0</v>
      </c>
    </row>
    <row r="960" spans="1:11" x14ac:dyDescent="0.2">
      <c r="A960" t="s">
        <v>2635</v>
      </c>
      <c r="B960" t="s">
        <v>9</v>
      </c>
      <c r="C960" s="1" t="s">
        <v>2636</v>
      </c>
      <c r="D960">
        <v>-120.549373191345</v>
      </c>
      <c r="E960">
        <v>2.5454545454545401</v>
      </c>
      <c r="F960">
        <v>262.83387224771502</v>
      </c>
      <c r="G960">
        <v>1</v>
      </c>
      <c r="H960" s="3">
        <v>2.4196813334232639</v>
      </c>
      <c r="I960" s="3">
        <v>2.4196813334232639</v>
      </c>
      <c r="J960">
        <v>0</v>
      </c>
      <c r="K960">
        <v>0</v>
      </c>
    </row>
    <row r="961" spans="1:11" x14ac:dyDescent="0.2">
      <c r="A961" t="s">
        <v>2637</v>
      </c>
      <c r="B961" t="s">
        <v>9</v>
      </c>
      <c r="C961" s="1" t="s">
        <v>2638</v>
      </c>
      <c r="D961">
        <v>-123.818182617201</v>
      </c>
      <c r="E961">
        <v>3.5813953488372001</v>
      </c>
      <c r="F961">
        <v>69.835418994596196</v>
      </c>
      <c r="G961">
        <v>1</v>
      </c>
      <c r="H961" s="3">
        <v>1.8440757431456809</v>
      </c>
      <c r="I961" s="3">
        <v>1.8440757431456809</v>
      </c>
      <c r="J961">
        <v>0</v>
      </c>
      <c r="K961">
        <v>0</v>
      </c>
    </row>
    <row r="962" spans="1:11" x14ac:dyDescent="0.2">
      <c r="A962" t="s">
        <v>2645</v>
      </c>
      <c r="B962" t="s">
        <v>9</v>
      </c>
      <c r="C962" s="1" t="s">
        <v>2646</v>
      </c>
      <c r="D962">
        <v>-120.306905204505</v>
      </c>
      <c r="E962">
        <v>1.0279720279720199</v>
      </c>
      <c r="F962">
        <v>286.07406098061102</v>
      </c>
      <c r="G962">
        <v>1</v>
      </c>
      <c r="H962" s="3">
        <v>2.4564784810709344</v>
      </c>
      <c r="I962" s="3">
        <v>2.4564784810709344</v>
      </c>
      <c r="J962">
        <v>0</v>
      </c>
      <c r="K962">
        <v>0</v>
      </c>
    </row>
    <row r="963" spans="1:11" x14ac:dyDescent="0.2">
      <c r="A963" t="s">
        <v>2647</v>
      </c>
      <c r="B963" t="s">
        <v>9</v>
      </c>
      <c r="C963" s="1" t="s">
        <v>2648</v>
      </c>
      <c r="D963">
        <v>-120.211796774419</v>
      </c>
      <c r="E963">
        <v>2.2682926829268202</v>
      </c>
      <c r="F963">
        <v>69.835418994439706</v>
      </c>
      <c r="G963">
        <v>1</v>
      </c>
      <c r="H963" s="3">
        <v>1.8440757431447079</v>
      </c>
      <c r="I963" s="3">
        <v>1.8440757431447079</v>
      </c>
      <c r="J963">
        <v>0</v>
      </c>
      <c r="K963">
        <v>0</v>
      </c>
    </row>
    <row r="964" spans="1:11" x14ac:dyDescent="0.2">
      <c r="A964" t="s">
        <v>2649</v>
      </c>
      <c r="B964" t="s">
        <v>9</v>
      </c>
      <c r="C964">
        <v>38.549566400876003</v>
      </c>
      <c r="D964">
        <v>-120.300290518962</v>
      </c>
      <c r="E964">
        <v>1.0476190476190399</v>
      </c>
      <c r="F964">
        <v>69.835418994573999</v>
      </c>
      <c r="G964">
        <v>1</v>
      </c>
      <c r="H964" s="3">
        <v>1.844075743145543</v>
      </c>
      <c r="I964" s="3">
        <v>1.844075743145543</v>
      </c>
      <c r="J964">
        <v>0</v>
      </c>
      <c r="K964">
        <v>0</v>
      </c>
    </row>
    <row r="965" spans="1:11" x14ac:dyDescent="0.2">
      <c r="A965" t="s">
        <v>2650</v>
      </c>
      <c r="B965" t="s">
        <v>9</v>
      </c>
      <c r="C965">
        <v>40.5740456243769</v>
      </c>
      <c r="D965">
        <v>-123.03536762122199</v>
      </c>
      <c r="E965">
        <v>1.6262626262626201</v>
      </c>
      <c r="F965">
        <v>185.420513857174</v>
      </c>
      <c r="G965">
        <v>1</v>
      </c>
      <c r="H965" s="3">
        <v>2.2681577803054136</v>
      </c>
      <c r="I965" s="3">
        <v>2.2681577803054136</v>
      </c>
      <c r="J965">
        <v>0</v>
      </c>
      <c r="K965">
        <v>0</v>
      </c>
    </row>
    <row r="966" spans="1:11" x14ac:dyDescent="0.2">
      <c r="A966" t="s">
        <v>2651</v>
      </c>
      <c r="B966" t="s">
        <v>9</v>
      </c>
      <c r="C966" s="1" t="s">
        <v>2652</v>
      </c>
      <c r="D966">
        <v>-118.73927374736201</v>
      </c>
      <c r="E966">
        <v>4.7750000000000004</v>
      </c>
      <c r="F966">
        <v>686.84221443108299</v>
      </c>
      <c r="G966">
        <v>0</v>
      </c>
      <c r="H966" s="3">
        <v>2.8368569797490149</v>
      </c>
      <c r="I966" s="3">
        <v>2.8368569797490149</v>
      </c>
      <c r="J966">
        <v>0</v>
      </c>
      <c r="K966">
        <v>0</v>
      </c>
    </row>
    <row r="967" spans="1:11" x14ac:dyDescent="0.2">
      <c r="A967" t="s">
        <v>2653</v>
      </c>
      <c r="B967" t="s">
        <v>9</v>
      </c>
      <c r="C967" s="1" t="s">
        <v>2654</v>
      </c>
      <c r="D967">
        <v>-121.568952146247</v>
      </c>
      <c r="E967">
        <v>2.2250000000000001</v>
      </c>
      <c r="F967">
        <v>69.835418994505602</v>
      </c>
      <c r="G967">
        <v>1</v>
      </c>
      <c r="H967" s="3">
        <v>1.8440757431451176</v>
      </c>
      <c r="I967" s="3">
        <v>1.8440757431451176</v>
      </c>
      <c r="J967">
        <v>0</v>
      </c>
      <c r="K967">
        <v>0</v>
      </c>
    </row>
    <row r="968" spans="1:11" x14ac:dyDescent="0.2">
      <c r="A968" t="s">
        <v>2655</v>
      </c>
      <c r="B968" t="s">
        <v>9</v>
      </c>
      <c r="C968" s="1" t="s">
        <v>2656</v>
      </c>
      <c r="D968">
        <v>-123.027634187111</v>
      </c>
      <c r="E968">
        <v>3.3970588235294099</v>
      </c>
      <c r="F968">
        <v>165.319320931454</v>
      </c>
      <c r="G968">
        <v>1</v>
      </c>
      <c r="H968" s="3">
        <v>2.2183236126976933</v>
      </c>
      <c r="I968" s="3">
        <v>2.2183236126976933</v>
      </c>
      <c r="J968">
        <v>0</v>
      </c>
      <c r="K968">
        <v>0</v>
      </c>
    </row>
    <row r="969" spans="1:11" x14ac:dyDescent="0.2">
      <c r="A969" t="s">
        <v>2657</v>
      </c>
      <c r="B969" t="s">
        <v>9</v>
      </c>
      <c r="C969" s="1" t="s">
        <v>2658</v>
      </c>
      <c r="D969">
        <v>-121.97336940301901</v>
      </c>
      <c r="E969">
        <v>2.5072463768115898</v>
      </c>
      <c r="F969">
        <v>124.39774846596499</v>
      </c>
      <c r="G969">
        <v>1</v>
      </c>
      <c r="H969" s="3">
        <v>2.0948125199234795</v>
      </c>
      <c r="I969" s="3">
        <v>2.0948125199234795</v>
      </c>
      <c r="J969">
        <v>0</v>
      </c>
      <c r="K969">
        <v>0</v>
      </c>
    </row>
    <row r="970" spans="1:11" x14ac:dyDescent="0.2">
      <c r="A970" t="s">
        <v>2659</v>
      </c>
      <c r="B970" t="s">
        <v>9</v>
      </c>
      <c r="C970" s="1" t="s">
        <v>2660</v>
      </c>
      <c r="D970">
        <v>-123.123438631158</v>
      </c>
      <c r="E970">
        <v>3.6829268292682902</v>
      </c>
      <c r="F970">
        <v>139.670837988876</v>
      </c>
      <c r="G970">
        <v>1</v>
      </c>
      <c r="H970" s="3">
        <v>2.1451057388086783</v>
      </c>
      <c r="I970" s="3">
        <v>2.1451057388086783</v>
      </c>
      <c r="J970">
        <v>0</v>
      </c>
      <c r="K970">
        <v>0</v>
      </c>
    </row>
    <row r="971" spans="1:11" x14ac:dyDescent="0.2">
      <c r="A971" t="s">
        <v>2661</v>
      </c>
      <c r="B971" t="s">
        <v>9</v>
      </c>
      <c r="C971" s="1" t="s">
        <v>2662</v>
      </c>
      <c r="D971">
        <v>-118.66901959973799</v>
      </c>
      <c r="E971">
        <v>1.4634146341463401</v>
      </c>
      <c r="F971">
        <v>69.835418994635802</v>
      </c>
      <c r="G971">
        <v>1</v>
      </c>
      <c r="H971" s="3">
        <v>1.8440757431459274</v>
      </c>
      <c r="I971" s="3">
        <v>1.8440757431459274</v>
      </c>
      <c r="J971">
        <v>0</v>
      </c>
      <c r="K971">
        <v>0</v>
      </c>
    </row>
    <row r="972" spans="1:11" x14ac:dyDescent="0.2">
      <c r="A972" t="s">
        <v>2663</v>
      </c>
      <c r="B972" t="s">
        <v>9</v>
      </c>
      <c r="C972" s="1" t="s">
        <v>2664</v>
      </c>
      <c r="D972">
        <v>-120.12985388618399</v>
      </c>
      <c r="E972">
        <v>1.9285714285714199</v>
      </c>
      <c r="F972">
        <v>344.384264928905</v>
      </c>
      <c r="G972">
        <v>0</v>
      </c>
      <c r="H972" s="3">
        <v>2.5370433001258017</v>
      </c>
      <c r="I972" s="3">
        <v>2.5370433001258017</v>
      </c>
      <c r="J972">
        <v>0</v>
      </c>
      <c r="K972">
        <v>0</v>
      </c>
    </row>
    <row r="973" spans="1:11" x14ac:dyDescent="0.2">
      <c r="A973" t="s">
        <v>2665</v>
      </c>
      <c r="B973" t="s">
        <v>9</v>
      </c>
      <c r="C973" s="1" t="s">
        <v>2666</v>
      </c>
      <c r="D973">
        <v>-119.287143856123</v>
      </c>
      <c r="E973">
        <v>2.9239130434782599</v>
      </c>
      <c r="F973">
        <v>217.78369497480301</v>
      </c>
      <c r="G973">
        <v>1</v>
      </c>
      <c r="H973" s="3">
        <v>2.3380253618865119</v>
      </c>
      <c r="I973" s="3">
        <v>2.3380253618865119</v>
      </c>
      <c r="J973">
        <v>0</v>
      </c>
      <c r="K973">
        <v>0</v>
      </c>
    </row>
    <row r="974" spans="1:11" x14ac:dyDescent="0.2">
      <c r="A974" t="s">
        <v>2667</v>
      </c>
      <c r="B974" t="s">
        <v>9</v>
      </c>
      <c r="C974" s="1" t="s">
        <v>2668</v>
      </c>
      <c r="D974">
        <v>-121.296466938981</v>
      </c>
      <c r="E974">
        <v>2.08426966292134</v>
      </c>
      <c r="F974">
        <v>617.58238275884696</v>
      </c>
      <c r="G974">
        <v>0</v>
      </c>
      <c r="H974" s="3">
        <v>2.7906948987594382</v>
      </c>
      <c r="I974" s="3">
        <v>2.7906948987594382</v>
      </c>
      <c r="J974">
        <v>0</v>
      </c>
      <c r="K974">
        <v>0</v>
      </c>
    </row>
    <row r="975" spans="1:11" x14ac:dyDescent="0.2">
      <c r="A975" t="s">
        <v>2671</v>
      </c>
      <c r="B975" t="s">
        <v>9</v>
      </c>
      <c r="C975" s="1" t="s">
        <v>2672</v>
      </c>
      <c r="D975">
        <v>-122.101216163594</v>
      </c>
      <c r="E975">
        <v>2.55140186915887</v>
      </c>
      <c r="F975">
        <v>197.70907613291601</v>
      </c>
      <c r="G975">
        <v>1</v>
      </c>
      <c r="H975" s="3">
        <v>2.296026606713601</v>
      </c>
      <c r="I975" s="3">
        <v>2.296026606713601</v>
      </c>
      <c r="J975">
        <v>0</v>
      </c>
      <c r="K975">
        <v>0</v>
      </c>
    </row>
    <row r="976" spans="1:11" x14ac:dyDescent="0.2">
      <c r="A976" t="s">
        <v>2675</v>
      </c>
      <c r="B976" t="s">
        <v>9</v>
      </c>
      <c r="C976" s="1" t="s">
        <v>2676</v>
      </c>
      <c r="D976">
        <v>-119.54722351638399</v>
      </c>
      <c r="E976">
        <v>3.7857142857142798</v>
      </c>
      <c r="F976">
        <v>95.551410595978695</v>
      </c>
      <c r="G976">
        <v>1</v>
      </c>
      <c r="H976" s="3">
        <v>1.9802371027937298</v>
      </c>
      <c r="I976" s="3">
        <v>1.9802371027937298</v>
      </c>
      <c r="J976">
        <v>0</v>
      </c>
      <c r="K976">
        <v>0</v>
      </c>
    </row>
    <row r="977" spans="1:11" x14ac:dyDescent="0.2">
      <c r="A977" t="s">
        <v>2677</v>
      </c>
      <c r="B977" t="s">
        <v>9</v>
      </c>
      <c r="C977" s="1" t="s">
        <v>2678</v>
      </c>
      <c r="D977">
        <v>-119.311461202872</v>
      </c>
      <c r="E977">
        <v>3.4593023255813899</v>
      </c>
      <c r="F977">
        <v>476.49018759408898</v>
      </c>
      <c r="G977">
        <v>0</v>
      </c>
      <c r="H977" s="3">
        <v>2.6780539616005372</v>
      </c>
      <c r="I977" s="3">
        <v>2.6780539616005372</v>
      </c>
      <c r="J977">
        <v>0</v>
      </c>
      <c r="K977">
        <v>0</v>
      </c>
    </row>
    <row r="978" spans="1:11" x14ac:dyDescent="0.2">
      <c r="A978" t="s">
        <v>2679</v>
      </c>
      <c r="B978" t="s">
        <v>9</v>
      </c>
      <c r="C978" s="1" t="s">
        <v>2680</v>
      </c>
      <c r="D978">
        <v>-119.158456418928</v>
      </c>
      <c r="E978">
        <v>1.7560975609756</v>
      </c>
      <c r="F978">
        <v>103.69925718498401</v>
      </c>
      <c r="G978">
        <v>1</v>
      </c>
      <c r="H978" s="3">
        <v>2.0157756454766211</v>
      </c>
      <c r="I978" s="3">
        <v>2.0157756454766211</v>
      </c>
      <c r="J978">
        <v>0</v>
      </c>
      <c r="K978">
        <v>0</v>
      </c>
    </row>
    <row r="979" spans="1:11" x14ac:dyDescent="0.2">
      <c r="A979" t="s">
        <v>2685</v>
      </c>
      <c r="B979" t="s">
        <v>9</v>
      </c>
      <c r="C979" s="1" t="s">
        <v>2686</v>
      </c>
      <c r="D979">
        <v>-119.196657858847</v>
      </c>
      <c r="E979">
        <v>1.65853658536585</v>
      </c>
      <c r="F979">
        <v>69.835418994580095</v>
      </c>
      <c r="G979">
        <v>1</v>
      </c>
      <c r="H979" s="3">
        <v>1.844075743145581</v>
      </c>
      <c r="I979" s="3">
        <v>1.844075743145581</v>
      </c>
      <c r="J979">
        <v>0</v>
      </c>
      <c r="K979">
        <v>0</v>
      </c>
    </row>
    <row r="980" spans="1:11" x14ac:dyDescent="0.2">
      <c r="A980" t="s">
        <v>2687</v>
      </c>
      <c r="B980" t="s">
        <v>9</v>
      </c>
      <c r="C980" s="1" t="s">
        <v>2688</v>
      </c>
      <c r="D980">
        <v>-123.525795472857</v>
      </c>
      <c r="E980">
        <v>1.546875</v>
      </c>
      <c r="F980">
        <v>114.07864625052601</v>
      </c>
      <c r="G980">
        <v>1</v>
      </c>
      <c r="H980" s="3">
        <v>2.0572043588488245</v>
      </c>
      <c r="I980" s="3">
        <v>2.0572043588488245</v>
      </c>
      <c r="J980">
        <v>0</v>
      </c>
      <c r="K980">
        <v>0</v>
      </c>
    </row>
    <row r="981" spans="1:11" x14ac:dyDescent="0.2">
      <c r="A981" t="s">
        <v>2689</v>
      </c>
      <c r="B981" t="s">
        <v>9</v>
      </c>
      <c r="C981" s="1" t="s">
        <v>2690</v>
      </c>
      <c r="D981">
        <v>-123.26920594297199</v>
      </c>
      <c r="E981">
        <v>3.2619047619047601</v>
      </c>
      <c r="F981">
        <v>176.22294829327799</v>
      </c>
      <c r="G981">
        <v>1</v>
      </c>
      <c r="H981" s="3">
        <v>2.2460624629193284</v>
      </c>
      <c r="I981" s="3">
        <v>2.2460624629193284</v>
      </c>
      <c r="J981">
        <v>0</v>
      </c>
      <c r="K981">
        <v>0</v>
      </c>
    </row>
    <row r="982" spans="1:11" x14ac:dyDescent="0.2">
      <c r="A982" t="s">
        <v>2691</v>
      </c>
      <c r="B982" t="s">
        <v>9</v>
      </c>
      <c r="C982" s="1" t="s">
        <v>2692</v>
      </c>
      <c r="D982">
        <v>-122.90492356706601</v>
      </c>
      <c r="E982">
        <v>1.88095238095238</v>
      </c>
      <c r="F982">
        <v>69.835418994517994</v>
      </c>
      <c r="G982">
        <v>1</v>
      </c>
      <c r="H982" s="3">
        <v>1.8440757431451946</v>
      </c>
      <c r="I982" s="3">
        <v>1.8440757431451946</v>
      </c>
      <c r="J982">
        <v>0</v>
      </c>
      <c r="K982">
        <v>0</v>
      </c>
    </row>
    <row r="983" spans="1:11" x14ac:dyDescent="0.2">
      <c r="A983" t="s">
        <v>2693</v>
      </c>
      <c r="B983" t="s">
        <v>9</v>
      </c>
      <c r="C983" s="1" t="s">
        <v>2694</v>
      </c>
      <c r="D983">
        <v>-121.41585011651701</v>
      </c>
      <c r="E983">
        <v>2.0078740157480301</v>
      </c>
      <c r="F983">
        <v>243.190592392882</v>
      </c>
      <c r="G983">
        <v>1</v>
      </c>
      <c r="H983" s="3">
        <v>2.3859467706381832</v>
      </c>
      <c r="I983" s="3">
        <v>2.3859467706381832</v>
      </c>
      <c r="J983">
        <v>0</v>
      </c>
      <c r="K983">
        <v>0</v>
      </c>
    </row>
    <row r="984" spans="1:11" x14ac:dyDescent="0.2">
      <c r="A984" t="s">
        <v>2695</v>
      </c>
      <c r="B984" t="s">
        <v>9</v>
      </c>
      <c r="C984" s="1" t="s">
        <v>2696</v>
      </c>
      <c r="D984">
        <v>-121.14712128409199</v>
      </c>
      <c r="E984">
        <v>2.7857142857142798</v>
      </c>
      <c r="F984">
        <v>139.670837988968</v>
      </c>
      <c r="G984">
        <v>1</v>
      </c>
      <c r="H984" s="3">
        <v>2.1451057388089643</v>
      </c>
      <c r="I984" s="3">
        <v>2.1451057388089643</v>
      </c>
      <c r="J984">
        <v>0</v>
      </c>
      <c r="K984">
        <v>0</v>
      </c>
    </row>
    <row r="985" spans="1:11" x14ac:dyDescent="0.2">
      <c r="A985" t="s">
        <v>2701</v>
      </c>
      <c r="B985" t="s">
        <v>9</v>
      </c>
      <c r="C985" s="1" t="s">
        <v>2702</v>
      </c>
      <c r="D985">
        <v>-120.295419046319</v>
      </c>
      <c r="E985">
        <v>1.08108108108108</v>
      </c>
      <c r="F985">
        <v>214.52922079920901</v>
      </c>
      <c r="G985">
        <v>1</v>
      </c>
      <c r="H985" s="3">
        <v>2.331486455343768</v>
      </c>
      <c r="I985" s="3">
        <v>2.331486455343768</v>
      </c>
      <c r="J985">
        <v>0</v>
      </c>
      <c r="K985">
        <v>0</v>
      </c>
    </row>
    <row r="986" spans="1:11" x14ac:dyDescent="0.2">
      <c r="A986" t="s">
        <v>2707</v>
      </c>
      <c r="B986" t="s">
        <v>9</v>
      </c>
      <c r="C986" s="1" t="s">
        <v>2708</v>
      </c>
      <c r="D986">
        <v>-119.35532298968</v>
      </c>
      <c r="E986">
        <v>1.05</v>
      </c>
      <c r="F986">
        <v>262.64792237473301</v>
      </c>
      <c r="G986">
        <v>1</v>
      </c>
      <c r="H986" s="3">
        <v>2.4193739697507488</v>
      </c>
      <c r="I986" s="3">
        <v>2.4193739697507488</v>
      </c>
      <c r="J986">
        <v>0</v>
      </c>
      <c r="K986">
        <v>0</v>
      </c>
    </row>
    <row r="987" spans="1:11" x14ac:dyDescent="0.2">
      <c r="A987" t="s">
        <v>2713</v>
      </c>
      <c r="B987" t="s">
        <v>9</v>
      </c>
      <c r="C987" s="1" t="s">
        <v>2714</v>
      </c>
      <c r="D987">
        <v>-120.115828697777</v>
      </c>
      <c r="E987">
        <v>2.09756097560975</v>
      </c>
      <c r="F987">
        <v>69.835418994395994</v>
      </c>
      <c r="G987">
        <v>1</v>
      </c>
      <c r="H987" s="3">
        <v>1.8440757431444359</v>
      </c>
      <c r="I987" s="3">
        <v>1.8440757431444359</v>
      </c>
      <c r="J987">
        <v>0</v>
      </c>
      <c r="K987">
        <v>0</v>
      </c>
    </row>
    <row r="988" spans="1:11" x14ac:dyDescent="0.2">
      <c r="A988" t="s">
        <v>2715</v>
      </c>
      <c r="B988" t="s">
        <v>9</v>
      </c>
      <c r="C988" s="1" t="s">
        <v>2716</v>
      </c>
      <c r="D988">
        <v>-120.11315167162201</v>
      </c>
      <c r="E988">
        <v>1.48863636363636</v>
      </c>
      <c r="F988">
        <v>247.36997150132399</v>
      </c>
      <c r="G988">
        <v>1</v>
      </c>
      <c r="H988" s="3">
        <v>2.3933469790328514</v>
      </c>
      <c r="I988" s="3">
        <v>2.3933469790328514</v>
      </c>
      <c r="J988">
        <v>0</v>
      </c>
      <c r="K988">
        <v>0</v>
      </c>
    </row>
    <row r="989" spans="1:11" x14ac:dyDescent="0.2">
      <c r="A989" t="s">
        <v>2717</v>
      </c>
      <c r="B989" t="s">
        <v>9</v>
      </c>
      <c r="C989" s="1" t="s">
        <v>2718</v>
      </c>
      <c r="D989">
        <v>-120.236295342216</v>
      </c>
      <c r="E989">
        <v>2.4750000000000001</v>
      </c>
      <c r="F989">
        <v>69.835418994521604</v>
      </c>
      <c r="G989">
        <v>1</v>
      </c>
      <c r="H989" s="3">
        <v>1.8440757431452171</v>
      </c>
      <c r="I989" s="3">
        <v>1.8440757431452171</v>
      </c>
      <c r="J989">
        <v>0</v>
      </c>
      <c r="K989">
        <v>0</v>
      </c>
    </row>
    <row r="990" spans="1:11" x14ac:dyDescent="0.2">
      <c r="A990" t="s">
        <v>2719</v>
      </c>
      <c r="B990" t="s">
        <v>9</v>
      </c>
      <c r="C990" s="1" t="s">
        <v>2720</v>
      </c>
      <c r="D990">
        <v>-119.00256637807</v>
      </c>
      <c r="E990">
        <v>1.1278195488721801</v>
      </c>
      <c r="F990">
        <v>283.00894709310501</v>
      </c>
      <c r="G990">
        <v>1</v>
      </c>
      <c r="H990" s="3">
        <v>2.4518001656011199</v>
      </c>
      <c r="I990" s="3">
        <v>2.4518001656011199</v>
      </c>
      <c r="J990">
        <v>0</v>
      </c>
      <c r="K990">
        <v>0</v>
      </c>
    </row>
    <row r="991" spans="1:11" x14ac:dyDescent="0.2">
      <c r="A991" t="s">
        <v>2721</v>
      </c>
      <c r="B991" t="s">
        <v>9</v>
      </c>
      <c r="C991" s="1" t="s">
        <v>2722</v>
      </c>
      <c r="D991">
        <v>-119.369858639932</v>
      </c>
      <c r="E991">
        <v>1.0220588235294099</v>
      </c>
      <c r="F991">
        <v>552.88935025830199</v>
      </c>
      <c r="G991">
        <v>0</v>
      </c>
      <c r="H991" s="3">
        <v>2.7426382246491769</v>
      </c>
      <c r="I991" s="3">
        <v>2.7426382246491769</v>
      </c>
      <c r="J991">
        <v>0</v>
      </c>
      <c r="K991">
        <v>0</v>
      </c>
    </row>
    <row r="992" spans="1:11" x14ac:dyDescent="0.2">
      <c r="A992" t="s">
        <v>2723</v>
      </c>
      <c r="B992" t="s">
        <v>9</v>
      </c>
      <c r="C992" s="1" t="s">
        <v>2724</v>
      </c>
      <c r="D992">
        <v>-121.87901222602601</v>
      </c>
      <c r="E992">
        <v>1.4222222222222201</v>
      </c>
      <c r="F992">
        <v>69.835418994516104</v>
      </c>
      <c r="G992">
        <v>1</v>
      </c>
      <c r="H992" s="3">
        <v>1.8440757431451829</v>
      </c>
      <c r="I992" s="3">
        <v>1.8440757431451829</v>
      </c>
      <c r="J992">
        <v>0</v>
      </c>
      <c r="K992">
        <v>0</v>
      </c>
    </row>
    <row r="993" spans="1:11" x14ac:dyDescent="0.2">
      <c r="A993" t="s">
        <v>2725</v>
      </c>
      <c r="B993" t="s">
        <v>9</v>
      </c>
      <c r="C993" s="1" t="s">
        <v>2726</v>
      </c>
      <c r="D993">
        <v>-121.566529278093</v>
      </c>
      <c r="E993">
        <v>2.7380952380952301</v>
      </c>
      <c r="F993">
        <v>69.835418994547894</v>
      </c>
      <c r="G993">
        <v>1</v>
      </c>
      <c r="H993" s="3">
        <v>1.8440757431453807</v>
      </c>
      <c r="I993" s="3">
        <v>1.8440757431453807</v>
      </c>
      <c r="J993">
        <v>0</v>
      </c>
      <c r="K993">
        <v>0</v>
      </c>
    </row>
    <row r="994" spans="1:11" x14ac:dyDescent="0.2">
      <c r="A994" t="s">
        <v>2727</v>
      </c>
      <c r="B994" t="s">
        <v>9</v>
      </c>
      <c r="C994" s="1" t="s">
        <v>2728</v>
      </c>
      <c r="D994">
        <v>-123.26214700249901</v>
      </c>
      <c r="E994">
        <v>3.24390243902439</v>
      </c>
      <c r="F994">
        <v>69.835418994449796</v>
      </c>
      <c r="G994">
        <v>1</v>
      </c>
      <c r="H994" s="3">
        <v>1.8440757431447705</v>
      </c>
      <c r="I994" s="3">
        <v>1.8440757431447705</v>
      </c>
      <c r="J994">
        <v>0</v>
      </c>
      <c r="K994">
        <v>0</v>
      </c>
    </row>
    <row r="995" spans="1:11" x14ac:dyDescent="0.2">
      <c r="A995" t="s">
        <v>2729</v>
      </c>
      <c r="B995" t="s">
        <v>9</v>
      </c>
      <c r="C995" s="1" t="s">
        <v>2730</v>
      </c>
      <c r="D995">
        <v>-123.942620619311</v>
      </c>
      <c r="E995">
        <v>3.5473684210526302</v>
      </c>
      <c r="F995">
        <v>173.97695016176999</v>
      </c>
      <c r="G995">
        <v>1</v>
      </c>
      <c r="H995" s="3">
        <v>2.240491713336322</v>
      </c>
      <c r="I995" s="3">
        <v>2.240491713336322</v>
      </c>
      <c r="J995">
        <v>0</v>
      </c>
      <c r="K995">
        <v>0</v>
      </c>
    </row>
    <row r="996" spans="1:11" x14ac:dyDescent="0.2">
      <c r="A996" t="s">
        <v>2735</v>
      </c>
      <c r="B996" t="s">
        <v>9</v>
      </c>
      <c r="C996" s="1" t="s">
        <v>2736</v>
      </c>
      <c r="D996">
        <v>-120.28306199478</v>
      </c>
      <c r="E996">
        <v>2.7183673469387699</v>
      </c>
      <c r="F996">
        <v>432.86087235889499</v>
      </c>
      <c r="G996">
        <v>0</v>
      </c>
      <c r="H996" s="3">
        <v>2.636348330357809</v>
      </c>
      <c r="I996" s="3">
        <v>2.636348330357809</v>
      </c>
      <c r="J996">
        <v>0</v>
      </c>
      <c r="K996">
        <v>0</v>
      </c>
    </row>
    <row r="997" spans="1:11" x14ac:dyDescent="0.2">
      <c r="A997" t="s">
        <v>2737</v>
      </c>
      <c r="B997" t="s">
        <v>9</v>
      </c>
      <c r="C997" s="1" t="s">
        <v>2738</v>
      </c>
      <c r="D997">
        <v>-122.90550610401</v>
      </c>
      <c r="E997">
        <v>1.9275362318840501</v>
      </c>
      <c r="F997">
        <v>125.16323085595999</v>
      </c>
      <c r="G997">
        <v>1</v>
      </c>
      <c r="H997" s="3">
        <v>2.097476765122968</v>
      </c>
      <c r="I997" s="3">
        <v>2.097476765122968</v>
      </c>
      <c r="J997">
        <v>0</v>
      </c>
      <c r="K997">
        <v>0</v>
      </c>
    </row>
    <row r="998" spans="1:11" x14ac:dyDescent="0.2">
      <c r="A998" t="s">
        <v>2741</v>
      </c>
      <c r="B998" t="s">
        <v>9</v>
      </c>
      <c r="C998" s="1" t="s">
        <v>2742</v>
      </c>
      <c r="D998">
        <v>-121.522921495655</v>
      </c>
      <c r="E998">
        <v>2.2647058823529398</v>
      </c>
      <c r="F998">
        <v>122.907761709398</v>
      </c>
      <c r="G998">
        <v>1</v>
      </c>
      <c r="H998" s="3">
        <v>2.0895793097466915</v>
      </c>
      <c r="I998" s="3">
        <v>2.0895793097466915</v>
      </c>
      <c r="J998">
        <v>0</v>
      </c>
      <c r="K998">
        <v>0</v>
      </c>
    </row>
    <row r="999" spans="1:11" x14ac:dyDescent="0.2">
      <c r="A999" t="s">
        <v>2743</v>
      </c>
      <c r="B999" t="s">
        <v>9</v>
      </c>
      <c r="C999" s="1" t="s">
        <v>2744</v>
      </c>
      <c r="D999">
        <v>-121.770492857416</v>
      </c>
      <c r="E999">
        <v>1.11904761904761</v>
      </c>
      <c r="F999">
        <v>69.835418994374706</v>
      </c>
      <c r="G999">
        <v>1</v>
      </c>
      <c r="H999" s="3">
        <v>1.8440757431443036</v>
      </c>
      <c r="I999" s="3">
        <v>1.8440757431443036</v>
      </c>
      <c r="J999">
        <v>0</v>
      </c>
      <c r="K999">
        <v>0</v>
      </c>
    </row>
    <row r="1000" spans="1:11" x14ac:dyDescent="0.2">
      <c r="A1000" t="s">
        <v>2745</v>
      </c>
      <c r="B1000" t="s">
        <v>9</v>
      </c>
      <c r="C1000" s="1" t="s">
        <v>2746</v>
      </c>
      <c r="D1000">
        <v>-122.23331115684</v>
      </c>
      <c r="E1000">
        <v>2.1083333333333298</v>
      </c>
      <c r="F1000">
        <v>2889.7270023985302</v>
      </c>
      <c r="G1000">
        <v>0</v>
      </c>
      <c r="H1000" s="3">
        <v>3.4608568161295357</v>
      </c>
      <c r="I1000" s="3">
        <v>3.4608568161295357</v>
      </c>
      <c r="J1000">
        <v>0</v>
      </c>
      <c r="K1000">
        <v>0</v>
      </c>
    </row>
    <row r="1001" spans="1:11" x14ac:dyDescent="0.2">
      <c r="A1001" t="s">
        <v>2747</v>
      </c>
      <c r="B1001" t="s">
        <v>9</v>
      </c>
      <c r="C1001" s="1" t="s">
        <v>2748</v>
      </c>
      <c r="D1001">
        <v>-122.070012899874</v>
      </c>
      <c r="E1001">
        <v>2.1339712918660201</v>
      </c>
      <c r="F1001">
        <v>349.17709497226201</v>
      </c>
      <c r="G1001">
        <v>0</v>
      </c>
      <c r="H1001" s="3">
        <v>2.5430457474808055</v>
      </c>
      <c r="I1001" s="3">
        <v>2.5430457474808055</v>
      </c>
      <c r="J1001">
        <v>0</v>
      </c>
      <c r="K1001">
        <v>0</v>
      </c>
    </row>
    <row r="1002" spans="1:11" x14ac:dyDescent="0.2">
      <c r="A1002" t="s">
        <v>2749</v>
      </c>
      <c r="B1002" t="s">
        <v>9</v>
      </c>
      <c r="C1002" s="1" t="s">
        <v>2750</v>
      </c>
      <c r="D1002">
        <v>-122.780634620871</v>
      </c>
      <c r="E1002">
        <v>4.4838709677419297</v>
      </c>
      <c r="F1002">
        <v>601.34093382770595</v>
      </c>
      <c r="G1002">
        <v>0</v>
      </c>
      <c r="H1002" s="3">
        <v>2.7791207676745735</v>
      </c>
      <c r="I1002" s="3">
        <v>2.7791207676745735</v>
      </c>
      <c r="J1002">
        <v>0</v>
      </c>
      <c r="K1002">
        <v>0</v>
      </c>
    </row>
    <row r="1003" spans="1:11" x14ac:dyDescent="0.2">
      <c r="A1003" t="s">
        <v>2751</v>
      </c>
      <c r="B1003" t="s">
        <v>9</v>
      </c>
      <c r="C1003" s="1" t="s">
        <v>2752</v>
      </c>
      <c r="D1003">
        <v>-122.886849506712</v>
      </c>
      <c r="E1003">
        <v>4.3809523809523796</v>
      </c>
      <c r="F1003">
        <v>321.80090096304701</v>
      </c>
      <c r="G1003">
        <v>0</v>
      </c>
      <c r="H1003" s="3">
        <v>2.507587255682004</v>
      </c>
      <c r="I1003" s="3">
        <v>2.507587255682004</v>
      </c>
      <c r="J1003">
        <v>0</v>
      </c>
      <c r="K1003">
        <v>0</v>
      </c>
    </row>
    <row r="1004" spans="1:11" x14ac:dyDescent="0.2">
      <c r="A1004" t="s">
        <v>2753</v>
      </c>
      <c r="B1004" t="s">
        <v>9</v>
      </c>
      <c r="C1004" s="1" t="s">
        <v>2754</v>
      </c>
      <c r="D1004">
        <v>-121.250848834767</v>
      </c>
      <c r="E1004">
        <v>2.1428571428571401</v>
      </c>
      <c r="F1004">
        <v>7149.18593524474</v>
      </c>
      <c r="G1004">
        <v>0</v>
      </c>
      <c r="H1004" s="3">
        <v>3.8542565922963181</v>
      </c>
      <c r="I1004" s="3">
        <v>3.8542565922963181</v>
      </c>
      <c r="J1004">
        <v>0</v>
      </c>
      <c r="K1004">
        <v>0</v>
      </c>
    </row>
    <row r="1005" spans="1:11" x14ac:dyDescent="0.2">
      <c r="A1005" t="s">
        <v>2757</v>
      </c>
      <c r="B1005" t="s">
        <v>9</v>
      </c>
      <c r="C1005" s="1" t="s">
        <v>2758</v>
      </c>
      <c r="D1005">
        <v>-120.66543982768501</v>
      </c>
      <c r="E1005">
        <v>1.06493506493506</v>
      </c>
      <c r="F1005">
        <v>460.65950884429901</v>
      </c>
      <c r="G1005">
        <v>0</v>
      </c>
      <c r="H1005" s="3">
        <v>2.6633800402137973</v>
      </c>
      <c r="I1005" s="3">
        <v>2.6633800402137973</v>
      </c>
      <c r="J1005">
        <v>0</v>
      </c>
      <c r="K1005">
        <v>0</v>
      </c>
    </row>
    <row r="1006" spans="1:11" x14ac:dyDescent="0.2">
      <c r="A1006" t="s">
        <v>2759</v>
      </c>
      <c r="B1006" t="s">
        <v>9</v>
      </c>
      <c r="C1006" s="1" t="s">
        <v>2760</v>
      </c>
      <c r="D1006">
        <v>-120.613152432161</v>
      </c>
      <c r="E1006">
        <v>1.0384615384615301</v>
      </c>
      <c r="F1006">
        <v>69.835418994396903</v>
      </c>
      <c r="G1006">
        <v>1</v>
      </c>
      <c r="H1006" s="3">
        <v>1.8440757431444417</v>
      </c>
      <c r="I1006" s="3">
        <v>1.8440757431444417</v>
      </c>
      <c r="J1006">
        <v>0</v>
      </c>
      <c r="K1006">
        <v>0</v>
      </c>
    </row>
    <row r="1007" spans="1:11" x14ac:dyDescent="0.2">
      <c r="A1007" t="s">
        <v>2761</v>
      </c>
      <c r="B1007" t="s">
        <v>9</v>
      </c>
      <c r="C1007">
        <v>37.814289523401001</v>
      </c>
      <c r="D1007">
        <v>-119.08860743661501</v>
      </c>
      <c r="E1007">
        <v>2.8095238095238</v>
      </c>
      <c r="F1007">
        <v>69.835418994383005</v>
      </c>
      <c r="G1007">
        <v>1</v>
      </c>
      <c r="H1007" s="3">
        <v>1.8440757431443553</v>
      </c>
      <c r="I1007" s="3">
        <v>1.8440757431443553</v>
      </c>
      <c r="J1007">
        <v>0</v>
      </c>
      <c r="K1007">
        <v>0</v>
      </c>
    </row>
    <row r="1008" spans="1:11" x14ac:dyDescent="0.2">
      <c r="A1008" t="s">
        <v>2762</v>
      </c>
      <c r="B1008" t="s">
        <v>9</v>
      </c>
      <c r="C1008" s="1" t="s">
        <v>2763</v>
      </c>
      <c r="D1008">
        <v>-121.774536445664</v>
      </c>
      <c r="E1008">
        <v>1.325</v>
      </c>
      <c r="F1008">
        <v>69.835418994366094</v>
      </c>
      <c r="G1008">
        <v>1</v>
      </c>
      <c r="H1008" s="3">
        <v>1.84407574314425</v>
      </c>
      <c r="I1008" s="3">
        <v>1.84407574314425</v>
      </c>
      <c r="J1008">
        <v>0</v>
      </c>
      <c r="K1008">
        <v>0</v>
      </c>
    </row>
    <row r="1009" spans="1:11" x14ac:dyDescent="0.2">
      <c r="A1009" t="s">
        <v>2764</v>
      </c>
      <c r="B1009" t="s">
        <v>9</v>
      </c>
      <c r="C1009" s="1" t="s">
        <v>2765</v>
      </c>
      <c r="D1009">
        <v>-122.85828154667701</v>
      </c>
      <c r="E1009">
        <v>4.5801104972375599</v>
      </c>
      <c r="F1009">
        <v>429.88547409860701</v>
      </c>
      <c r="G1009">
        <v>0</v>
      </c>
      <c r="H1009" s="3">
        <v>2.6333527704824373</v>
      </c>
      <c r="I1009" s="3">
        <v>2.6333527704824373</v>
      </c>
      <c r="J1009">
        <v>0</v>
      </c>
      <c r="K1009">
        <v>0</v>
      </c>
    </row>
    <row r="1010" spans="1:11" x14ac:dyDescent="0.2">
      <c r="A1010" t="s">
        <v>2766</v>
      </c>
      <c r="B1010" t="s">
        <v>9</v>
      </c>
      <c r="C1010" s="1" t="s">
        <v>2767</v>
      </c>
      <c r="D1010">
        <v>-121.4192607551</v>
      </c>
      <c r="E1010">
        <v>1.57364341085271</v>
      </c>
      <c r="F1010">
        <v>238.44177239837001</v>
      </c>
      <c r="G1010">
        <v>1</v>
      </c>
      <c r="H1010" s="3">
        <v>2.3773823413908359</v>
      </c>
      <c r="I1010" s="3">
        <v>2.3773823413908359</v>
      </c>
      <c r="J1010">
        <v>0</v>
      </c>
      <c r="K1010">
        <v>0</v>
      </c>
    </row>
    <row r="1011" spans="1:11" x14ac:dyDescent="0.2">
      <c r="A1011" t="s">
        <v>2772</v>
      </c>
      <c r="B1011" t="s">
        <v>9</v>
      </c>
      <c r="C1011" s="1" t="s">
        <v>2773</v>
      </c>
      <c r="D1011">
        <v>-123.79198656681299</v>
      </c>
      <c r="E1011">
        <v>3.1219512195121899</v>
      </c>
      <c r="F1011">
        <v>69.835418994499506</v>
      </c>
      <c r="G1011">
        <v>1</v>
      </c>
      <c r="H1011" s="3">
        <v>1.8440757431450796</v>
      </c>
      <c r="I1011" s="3">
        <v>1.8440757431450796</v>
      </c>
      <c r="J1011">
        <v>0</v>
      </c>
      <c r="K1011">
        <v>0</v>
      </c>
    </row>
    <row r="1012" spans="1:11" x14ac:dyDescent="0.2">
      <c r="A1012" t="s">
        <v>2774</v>
      </c>
      <c r="B1012" t="s">
        <v>9</v>
      </c>
      <c r="C1012" s="1" t="s">
        <v>2775</v>
      </c>
      <c r="D1012">
        <v>-123.046910782236</v>
      </c>
      <c r="E1012">
        <v>4.1320754716981103</v>
      </c>
      <c r="F1012">
        <v>227.91997206250801</v>
      </c>
      <c r="G1012">
        <v>1</v>
      </c>
      <c r="H1012" s="3">
        <v>2.3577823829973936</v>
      </c>
      <c r="I1012" s="3">
        <v>2.3577823829973936</v>
      </c>
      <c r="J1012">
        <v>0</v>
      </c>
      <c r="K1012">
        <v>0</v>
      </c>
    </row>
    <row r="1013" spans="1:11" x14ac:dyDescent="0.2">
      <c r="A1013" t="s">
        <v>2776</v>
      </c>
      <c r="B1013" t="s">
        <v>9</v>
      </c>
      <c r="C1013" s="1" t="s">
        <v>2777</v>
      </c>
      <c r="D1013">
        <v>-123.783439463497</v>
      </c>
      <c r="E1013">
        <v>3.6190476190476102</v>
      </c>
      <c r="F1013">
        <v>201.83354032130001</v>
      </c>
      <c r="G1013">
        <v>1</v>
      </c>
      <c r="H1013" s="3">
        <v>2.3049933381451342</v>
      </c>
      <c r="I1013" s="3">
        <v>2.3049933381451342</v>
      </c>
      <c r="J1013">
        <v>0</v>
      </c>
      <c r="K1013">
        <v>0</v>
      </c>
    </row>
    <row r="1014" spans="1:11" x14ac:dyDescent="0.2">
      <c r="A1014" t="s">
        <v>2780</v>
      </c>
      <c r="B1014" t="s">
        <v>9</v>
      </c>
      <c r="C1014" s="1" t="s">
        <v>2781</v>
      </c>
      <c r="D1014">
        <v>-121.865661006115</v>
      </c>
      <c r="E1014">
        <v>3.4523809523809499</v>
      </c>
      <c r="F1014">
        <v>277.581583180721</v>
      </c>
      <c r="G1014">
        <v>1</v>
      </c>
      <c r="H1014" s="3">
        <v>2.4433906484243333</v>
      </c>
      <c r="I1014" s="3">
        <v>2.4433906484243333</v>
      </c>
      <c r="J1014">
        <v>0</v>
      </c>
      <c r="K1014">
        <v>0</v>
      </c>
    </row>
    <row r="1015" spans="1:11" x14ac:dyDescent="0.2">
      <c r="A1015" t="s">
        <v>2782</v>
      </c>
      <c r="B1015" t="s">
        <v>9</v>
      </c>
      <c r="C1015">
        <v>38.638895257738199</v>
      </c>
      <c r="D1015">
        <v>-120.36709603075499</v>
      </c>
      <c r="E1015">
        <v>2.4634146341463401</v>
      </c>
      <c r="F1015">
        <v>139.67083798885801</v>
      </c>
      <c r="G1015">
        <v>1</v>
      </c>
      <c r="H1015" s="3">
        <v>2.1451057388086223</v>
      </c>
      <c r="I1015" s="3">
        <v>2.1451057388086223</v>
      </c>
      <c r="J1015">
        <v>0</v>
      </c>
      <c r="K1015">
        <v>0</v>
      </c>
    </row>
    <row r="1016" spans="1:11" x14ac:dyDescent="0.2">
      <c r="A1016" t="s">
        <v>2787</v>
      </c>
      <c r="B1016" t="s">
        <v>9</v>
      </c>
      <c r="C1016" s="1" t="s">
        <v>2788</v>
      </c>
      <c r="D1016">
        <v>-119.93688825631</v>
      </c>
      <c r="E1016">
        <v>2.75</v>
      </c>
      <c r="F1016">
        <v>8301.9972192926798</v>
      </c>
      <c r="G1016">
        <v>0</v>
      </c>
      <c r="H1016" s="3">
        <v>3.9191825835780287</v>
      </c>
      <c r="I1016" s="3">
        <v>3.9191825835780287</v>
      </c>
      <c r="J1016">
        <v>0</v>
      </c>
      <c r="K1016">
        <v>0</v>
      </c>
    </row>
    <row r="1017" spans="1:11" x14ac:dyDescent="0.2">
      <c r="A1017" t="s">
        <v>2789</v>
      </c>
      <c r="B1017" t="s">
        <v>9</v>
      </c>
      <c r="C1017" s="1" t="s">
        <v>2790</v>
      </c>
      <c r="D1017">
        <v>-122.885881148309</v>
      </c>
      <c r="E1017">
        <v>2.3719211822660098</v>
      </c>
      <c r="F1017">
        <v>8958.44482006828</v>
      </c>
      <c r="G1017">
        <v>0</v>
      </c>
      <c r="H1017" s="3">
        <v>3.9522326229786056</v>
      </c>
      <c r="I1017" s="3">
        <v>3.9522326229786056</v>
      </c>
      <c r="J1017">
        <v>0</v>
      </c>
      <c r="K1017">
        <v>0</v>
      </c>
    </row>
    <row r="1018" spans="1:11" x14ac:dyDescent="0.2">
      <c r="A1018" t="s">
        <v>2793</v>
      </c>
      <c r="B1018" t="s">
        <v>9</v>
      </c>
      <c r="C1018" s="1" t="s">
        <v>2794</v>
      </c>
      <c r="D1018">
        <v>-119.04213820941099</v>
      </c>
      <c r="E1018">
        <v>2.5609756097560901</v>
      </c>
      <c r="F1018">
        <v>119.279168630992</v>
      </c>
      <c r="G1018">
        <v>1</v>
      </c>
      <c r="H1018" s="3">
        <v>2.0765646034476974</v>
      </c>
      <c r="I1018" s="3">
        <v>2.0765646034476974</v>
      </c>
      <c r="J1018">
        <v>0</v>
      </c>
      <c r="K1018">
        <v>0</v>
      </c>
    </row>
    <row r="1019" spans="1:11" x14ac:dyDescent="0.2">
      <c r="A1019" t="s">
        <v>2799</v>
      </c>
      <c r="B1019" t="s">
        <v>9</v>
      </c>
      <c r="C1019" s="1" t="s">
        <v>2800</v>
      </c>
      <c r="D1019">
        <v>-120.141602432726</v>
      </c>
      <c r="E1019">
        <v>1.1951219512195099</v>
      </c>
      <c r="F1019">
        <v>153.929584120887</v>
      </c>
      <c r="G1019">
        <v>1</v>
      </c>
      <c r="H1019" s="3">
        <v>2.1873220960219135</v>
      </c>
      <c r="I1019" s="3">
        <v>2.1873220960219135</v>
      </c>
      <c r="J1019">
        <v>0</v>
      </c>
      <c r="K1019">
        <v>0</v>
      </c>
    </row>
    <row r="1020" spans="1:11" x14ac:dyDescent="0.2">
      <c r="A1020" t="s">
        <v>2801</v>
      </c>
      <c r="B1020" t="s">
        <v>9</v>
      </c>
      <c r="C1020" s="1" t="s">
        <v>2802</v>
      </c>
      <c r="D1020">
        <v>-120.912176652691</v>
      </c>
      <c r="E1020">
        <v>3.6190476190476102</v>
      </c>
      <c r="F1020">
        <v>139.67083798906501</v>
      </c>
      <c r="G1020">
        <v>1</v>
      </c>
      <c r="H1020" s="3">
        <v>2.1451057388092662</v>
      </c>
      <c r="I1020" s="3">
        <v>2.1451057388092662</v>
      </c>
      <c r="J1020">
        <v>0</v>
      </c>
      <c r="K1020">
        <v>0</v>
      </c>
    </row>
    <row r="1021" spans="1:11" x14ac:dyDescent="0.2">
      <c r="A1021" t="s">
        <v>2805</v>
      </c>
      <c r="B1021" t="s">
        <v>9</v>
      </c>
      <c r="C1021" s="1" t="s">
        <v>2806</v>
      </c>
      <c r="D1021">
        <v>-120.077766666451</v>
      </c>
      <c r="E1021">
        <v>1.7804878048780399</v>
      </c>
      <c r="F1021">
        <v>69.835418994413899</v>
      </c>
      <c r="G1021">
        <v>1</v>
      </c>
      <c r="H1021" s="3">
        <v>1.8440757431445474</v>
      </c>
      <c r="I1021" s="3">
        <v>1.8440757431445474</v>
      </c>
      <c r="J1021">
        <v>0</v>
      </c>
      <c r="K1021">
        <v>0</v>
      </c>
    </row>
    <row r="1022" spans="1:11" x14ac:dyDescent="0.2">
      <c r="A1022" t="s">
        <v>2807</v>
      </c>
      <c r="B1022" t="s">
        <v>9</v>
      </c>
      <c r="C1022" s="1" t="s">
        <v>2808</v>
      </c>
      <c r="D1022">
        <v>-120.182035159899</v>
      </c>
      <c r="E1022">
        <v>2.6323529411764701</v>
      </c>
      <c r="F1022">
        <v>154.30938848288801</v>
      </c>
      <c r="G1022">
        <v>1</v>
      </c>
      <c r="H1022" s="3">
        <v>2.1883923501867502</v>
      </c>
      <c r="I1022" s="3">
        <v>2.1883923501867502</v>
      </c>
      <c r="J1022">
        <v>0</v>
      </c>
      <c r="K1022">
        <v>0</v>
      </c>
    </row>
    <row r="1023" spans="1:11" x14ac:dyDescent="0.2">
      <c r="A1023" t="s">
        <v>2809</v>
      </c>
      <c r="B1023" t="s">
        <v>9</v>
      </c>
      <c r="C1023" s="1" t="s">
        <v>2810</v>
      </c>
      <c r="D1023">
        <v>-120.00225481985299</v>
      </c>
      <c r="E1023">
        <v>1.0476190476190399</v>
      </c>
      <c r="F1023">
        <v>69.835418994352807</v>
      </c>
      <c r="G1023">
        <v>1</v>
      </c>
      <c r="H1023" s="3">
        <v>1.8440757431441674</v>
      </c>
      <c r="I1023" s="3">
        <v>1.8440757431441674</v>
      </c>
      <c r="J1023">
        <v>0</v>
      </c>
      <c r="K1023">
        <v>0</v>
      </c>
    </row>
    <row r="1024" spans="1:11" x14ac:dyDescent="0.2">
      <c r="A1024" t="s">
        <v>2811</v>
      </c>
      <c r="B1024" t="s">
        <v>9</v>
      </c>
      <c r="C1024" s="1" t="s">
        <v>2812</v>
      </c>
      <c r="D1024">
        <v>-120.895945275012</v>
      </c>
      <c r="E1024">
        <v>1.42372881355932</v>
      </c>
      <c r="F1024">
        <v>833.19522899934395</v>
      </c>
      <c r="G1024">
        <v>0</v>
      </c>
      <c r="H1024" s="3">
        <v>2.9207467744475872</v>
      </c>
      <c r="I1024" s="3">
        <v>2.9207467744475872</v>
      </c>
      <c r="J1024">
        <v>0</v>
      </c>
      <c r="K1024">
        <v>0</v>
      </c>
    </row>
    <row r="1025" spans="1:11" x14ac:dyDescent="0.2">
      <c r="A1025" t="s">
        <v>2813</v>
      </c>
      <c r="B1025" t="s">
        <v>9</v>
      </c>
      <c r="C1025">
        <v>37.399926379656797</v>
      </c>
      <c r="D1025">
        <v>-119.597210277808</v>
      </c>
      <c r="E1025">
        <v>3.3484848484848402</v>
      </c>
      <c r="F1025">
        <v>844.262918739366</v>
      </c>
      <c r="G1025">
        <v>0</v>
      </c>
      <c r="H1025" s="3">
        <v>2.9264777148440722</v>
      </c>
      <c r="I1025" s="3">
        <v>2.9264777148440722</v>
      </c>
      <c r="J1025">
        <v>0</v>
      </c>
      <c r="K1025">
        <v>0</v>
      </c>
    </row>
    <row r="1026" spans="1:11" x14ac:dyDescent="0.2">
      <c r="A1026" t="s">
        <v>2814</v>
      </c>
      <c r="B1026" t="s">
        <v>9</v>
      </c>
      <c r="C1026" s="1" t="s">
        <v>2815</v>
      </c>
      <c r="D1026">
        <v>-123.209304782434</v>
      </c>
      <c r="E1026">
        <v>3.09756097560975</v>
      </c>
      <c r="F1026">
        <v>129.14779854571401</v>
      </c>
      <c r="G1026">
        <v>1</v>
      </c>
      <c r="H1026" s="3">
        <v>2.1110870075856258</v>
      </c>
      <c r="I1026" s="3">
        <v>2.1110870075856258</v>
      </c>
      <c r="J1026">
        <v>0</v>
      </c>
      <c r="K1026">
        <v>0</v>
      </c>
    </row>
    <row r="1027" spans="1:11" x14ac:dyDescent="0.2">
      <c r="A1027" t="s">
        <v>2816</v>
      </c>
      <c r="B1027" t="s">
        <v>9</v>
      </c>
      <c r="C1027" s="1" t="s">
        <v>2817</v>
      </c>
      <c r="D1027">
        <v>-120.612073110647</v>
      </c>
      <c r="E1027">
        <v>2.1775700934579398</v>
      </c>
      <c r="F1027">
        <v>4638.6780619090496</v>
      </c>
      <c r="G1027">
        <v>0</v>
      </c>
      <c r="H1027" s="3">
        <v>3.6663942322324643</v>
      </c>
      <c r="I1027" s="3">
        <v>3.6663942322324643</v>
      </c>
      <c r="J1027">
        <v>0</v>
      </c>
      <c r="K1027">
        <v>0</v>
      </c>
    </row>
    <row r="1028" spans="1:11" x14ac:dyDescent="0.2">
      <c r="A1028" t="s">
        <v>2818</v>
      </c>
      <c r="B1028" t="s">
        <v>9</v>
      </c>
      <c r="C1028" s="1" t="s">
        <v>2819</v>
      </c>
      <c r="D1028">
        <v>-118.51147619052701</v>
      </c>
      <c r="E1028">
        <v>1.06617647058823</v>
      </c>
      <c r="F1028">
        <v>245.560269227182</v>
      </c>
      <c r="G1028">
        <v>1</v>
      </c>
      <c r="H1028" s="3">
        <v>2.3901581008599759</v>
      </c>
      <c r="I1028" s="3">
        <v>2.3901581008599759</v>
      </c>
      <c r="J1028">
        <v>0</v>
      </c>
      <c r="K1028">
        <v>0</v>
      </c>
    </row>
    <row r="1029" spans="1:11" x14ac:dyDescent="0.2">
      <c r="A1029" t="s">
        <v>2820</v>
      </c>
      <c r="B1029" t="s">
        <v>9</v>
      </c>
      <c r="C1029" s="1" t="s">
        <v>2821</v>
      </c>
      <c r="D1029">
        <v>-120.58438904957301</v>
      </c>
      <c r="E1029">
        <v>3.5408163265306101</v>
      </c>
      <c r="F1029">
        <v>179.56132400609701</v>
      </c>
      <c r="G1029">
        <v>1</v>
      </c>
      <c r="H1029" s="3">
        <v>2.2542127990376013</v>
      </c>
      <c r="I1029" s="3">
        <v>2.2542127990376013</v>
      </c>
      <c r="J1029">
        <v>0</v>
      </c>
      <c r="K1029">
        <v>0</v>
      </c>
    </row>
    <row r="1030" spans="1:11" x14ac:dyDescent="0.2">
      <c r="A1030" t="s">
        <v>2824</v>
      </c>
      <c r="B1030" t="s">
        <v>9</v>
      </c>
      <c r="C1030" s="1" t="s">
        <v>2825</v>
      </c>
      <c r="D1030">
        <v>-120.86348637051699</v>
      </c>
      <c r="E1030">
        <v>1.77027027027027</v>
      </c>
      <c r="F1030">
        <v>129.56011518743799</v>
      </c>
      <c r="G1030">
        <v>1</v>
      </c>
      <c r="H1030" s="3">
        <v>2.112471325454583</v>
      </c>
      <c r="I1030" s="3">
        <v>2.112471325454583</v>
      </c>
      <c r="J1030">
        <v>0</v>
      </c>
      <c r="K1030">
        <v>0</v>
      </c>
    </row>
    <row r="1031" spans="1:11" x14ac:dyDescent="0.2">
      <c r="A1031" t="s">
        <v>2826</v>
      </c>
      <c r="B1031" t="s">
        <v>9</v>
      </c>
      <c r="C1031">
        <v>40.145230721130503</v>
      </c>
      <c r="D1031">
        <v>-121.08134265499601</v>
      </c>
      <c r="E1031">
        <v>2.2880658436213901</v>
      </c>
      <c r="F1031">
        <v>1261.9871652629199</v>
      </c>
      <c r="G1031">
        <v>0</v>
      </c>
      <c r="H1031" s="3">
        <v>3.1010549380429531</v>
      </c>
      <c r="I1031" s="3">
        <v>3.1010549380429531</v>
      </c>
      <c r="J1031">
        <v>0</v>
      </c>
      <c r="K1031">
        <v>0</v>
      </c>
    </row>
    <row r="1032" spans="1:11" x14ac:dyDescent="0.2">
      <c r="A1032" t="s">
        <v>2827</v>
      </c>
      <c r="B1032" t="s">
        <v>9</v>
      </c>
      <c r="C1032" s="1" t="s">
        <v>2828</v>
      </c>
      <c r="D1032">
        <v>-121.95921557150299</v>
      </c>
      <c r="E1032">
        <v>3.1791044776119399</v>
      </c>
      <c r="F1032">
        <v>1370.2816620788401</v>
      </c>
      <c r="G1032">
        <v>0</v>
      </c>
      <c r="H1032" s="3">
        <v>3.1368098457796409</v>
      </c>
      <c r="I1032" s="3">
        <v>3.1368098457796409</v>
      </c>
      <c r="J1032">
        <v>0</v>
      </c>
      <c r="K1032">
        <v>0</v>
      </c>
    </row>
    <row r="1033" spans="1:11" x14ac:dyDescent="0.2">
      <c r="A1033" t="s">
        <v>2829</v>
      </c>
      <c r="B1033" t="s">
        <v>9</v>
      </c>
      <c r="C1033" s="1" t="s">
        <v>2830</v>
      </c>
      <c r="D1033">
        <v>-121.572195229405</v>
      </c>
      <c r="E1033">
        <v>2.5116279069767402</v>
      </c>
      <c r="F1033">
        <v>784.02723394875204</v>
      </c>
      <c r="G1033">
        <v>0</v>
      </c>
      <c r="H1033" s="3">
        <v>2.8943311485878063</v>
      </c>
      <c r="I1033" s="3">
        <v>2.8943311485878063</v>
      </c>
      <c r="J1033">
        <v>0</v>
      </c>
      <c r="K1033">
        <v>0</v>
      </c>
    </row>
    <row r="1034" spans="1:11" x14ac:dyDescent="0.2">
      <c r="A1034" t="s">
        <v>2831</v>
      </c>
      <c r="B1034" t="s">
        <v>9</v>
      </c>
      <c r="C1034" s="1" t="s">
        <v>2832</v>
      </c>
      <c r="D1034">
        <v>-120.497624830134</v>
      </c>
      <c r="E1034">
        <v>3.6753246753246702</v>
      </c>
      <c r="F1034">
        <v>170.63230567853799</v>
      </c>
      <c r="G1034">
        <v>1</v>
      </c>
      <c r="H1034" s="3">
        <v>2.2320612592446234</v>
      </c>
      <c r="I1034" s="3">
        <v>2.2320612592446234</v>
      </c>
      <c r="J1034">
        <v>0</v>
      </c>
      <c r="K1034">
        <v>0</v>
      </c>
    </row>
    <row r="1035" spans="1:11" x14ac:dyDescent="0.2">
      <c r="A1035" t="s">
        <v>2833</v>
      </c>
      <c r="B1035" t="s">
        <v>9</v>
      </c>
      <c r="C1035" s="1" t="s">
        <v>2834</v>
      </c>
      <c r="D1035">
        <v>-121.769496895572</v>
      </c>
      <c r="E1035">
        <v>1.22058823529411</v>
      </c>
      <c r="F1035">
        <v>354.005539824984</v>
      </c>
      <c r="G1035">
        <v>0</v>
      </c>
      <c r="H1035" s="3">
        <v>2.549010058343856</v>
      </c>
      <c r="I1035" s="3">
        <v>2.549010058343856</v>
      </c>
      <c r="J1035">
        <v>0</v>
      </c>
      <c r="K1035">
        <v>0</v>
      </c>
    </row>
    <row r="1036" spans="1:11" x14ac:dyDescent="0.2">
      <c r="A1036" t="s">
        <v>2835</v>
      </c>
      <c r="B1036" t="s">
        <v>9</v>
      </c>
      <c r="C1036" s="1" t="s">
        <v>2836</v>
      </c>
      <c r="D1036">
        <v>-120.750370209919</v>
      </c>
      <c r="E1036">
        <v>1.2735849056603701</v>
      </c>
      <c r="F1036">
        <v>193.97600612236101</v>
      </c>
      <c r="G1036">
        <v>1</v>
      </c>
      <c r="H1036" s="3">
        <v>2.2877480131616275</v>
      </c>
      <c r="I1036" s="3">
        <v>2.2877480131616275</v>
      </c>
      <c r="J1036">
        <v>0</v>
      </c>
      <c r="K1036">
        <v>0</v>
      </c>
    </row>
    <row r="1037" spans="1:11" x14ac:dyDescent="0.2">
      <c r="A1037" t="s">
        <v>2839</v>
      </c>
      <c r="B1037" t="s">
        <v>9</v>
      </c>
      <c r="C1037" s="1" t="s">
        <v>2840</v>
      </c>
      <c r="D1037">
        <v>-120.672097767491</v>
      </c>
      <c r="E1037">
        <v>2.75</v>
      </c>
      <c r="F1037">
        <v>529.35418295581599</v>
      </c>
      <c r="G1037">
        <v>0</v>
      </c>
      <c r="H1037" s="3">
        <v>2.7237463492234362</v>
      </c>
      <c r="I1037" s="3">
        <v>2.7237463492234362</v>
      </c>
      <c r="J1037">
        <v>0</v>
      </c>
      <c r="K1037">
        <v>0</v>
      </c>
    </row>
    <row r="1038" spans="1:11" x14ac:dyDescent="0.2">
      <c r="A1038" t="s">
        <v>2843</v>
      </c>
      <c r="B1038" t="s">
        <v>9</v>
      </c>
      <c r="C1038" s="1" t="s">
        <v>2844</v>
      </c>
      <c r="D1038">
        <v>-122.85634706805899</v>
      </c>
      <c r="E1038">
        <v>4.4418604651162701</v>
      </c>
      <c r="F1038">
        <v>69.8354189944057</v>
      </c>
      <c r="G1038">
        <v>1</v>
      </c>
      <c r="H1038" s="3">
        <v>1.8440757431444963</v>
      </c>
      <c r="I1038" s="3">
        <v>1.8440757431444963</v>
      </c>
      <c r="J1038">
        <v>0</v>
      </c>
      <c r="K1038">
        <v>0</v>
      </c>
    </row>
    <row r="1039" spans="1:11" x14ac:dyDescent="0.2">
      <c r="A1039" t="s">
        <v>2847</v>
      </c>
      <c r="B1039" t="s">
        <v>9</v>
      </c>
      <c r="C1039" s="1" t="s">
        <v>2848</v>
      </c>
      <c r="D1039">
        <v>-120.61141102502</v>
      </c>
      <c r="E1039">
        <v>1.0571428571428501</v>
      </c>
      <c r="F1039">
        <v>121.099860265822</v>
      </c>
      <c r="G1039">
        <v>1</v>
      </c>
      <c r="H1039" s="3">
        <v>2.083143642021521</v>
      </c>
      <c r="I1039" s="3">
        <v>2.083143642021521</v>
      </c>
      <c r="J1039">
        <v>0</v>
      </c>
      <c r="K1039">
        <v>0</v>
      </c>
    </row>
    <row r="1040" spans="1:11" x14ac:dyDescent="0.2">
      <c r="A1040" t="s">
        <v>2849</v>
      </c>
      <c r="B1040" t="s">
        <v>9</v>
      </c>
      <c r="C1040" s="1" t="s">
        <v>2850</v>
      </c>
      <c r="D1040">
        <v>-120.87256255534599</v>
      </c>
      <c r="E1040">
        <v>3.21428571428571</v>
      </c>
      <c r="F1040">
        <v>69.835418994553905</v>
      </c>
      <c r="G1040">
        <v>1</v>
      </c>
      <c r="H1040" s="3">
        <v>1.844075743145418</v>
      </c>
      <c r="I1040" s="3">
        <v>1.844075743145418</v>
      </c>
      <c r="J1040">
        <v>0</v>
      </c>
      <c r="K1040">
        <v>0</v>
      </c>
    </row>
    <row r="1041" spans="1:11" x14ac:dyDescent="0.2">
      <c r="A1041" t="s">
        <v>2853</v>
      </c>
      <c r="B1041" t="s">
        <v>9</v>
      </c>
      <c r="C1041" s="1" t="s">
        <v>2854</v>
      </c>
      <c r="D1041">
        <v>-122.874787575018</v>
      </c>
      <c r="E1041">
        <v>1.6097560975609699</v>
      </c>
      <c r="F1041">
        <v>69.8354189943569</v>
      </c>
      <c r="G1041">
        <v>1</v>
      </c>
      <c r="H1041" s="3">
        <v>1.8440757431441928</v>
      </c>
      <c r="I1041" s="3">
        <v>1.8440757431441928</v>
      </c>
      <c r="J1041">
        <v>0</v>
      </c>
      <c r="K1041">
        <v>0</v>
      </c>
    </row>
    <row r="1042" spans="1:11" x14ac:dyDescent="0.2">
      <c r="A1042" t="s">
        <v>2855</v>
      </c>
      <c r="B1042" t="s">
        <v>9</v>
      </c>
      <c r="C1042" s="1" t="s">
        <v>2856</v>
      </c>
      <c r="D1042">
        <v>-121.450499865149</v>
      </c>
      <c r="E1042">
        <v>1.776</v>
      </c>
      <c r="F1042">
        <v>601.88602036747102</v>
      </c>
      <c r="G1042">
        <v>0</v>
      </c>
      <c r="H1042" s="3">
        <v>2.7795142563539099</v>
      </c>
      <c r="I1042" s="3">
        <v>2.7795142563539099</v>
      </c>
      <c r="J1042">
        <v>0</v>
      </c>
      <c r="K1042">
        <v>0</v>
      </c>
    </row>
    <row r="1043" spans="1:11" x14ac:dyDescent="0.2">
      <c r="A1043" t="s">
        <v>2857</v>
      </c>
      <c r="B1043" t="s">
        <v>9</v>
      </c>
      <c r="C1043" s="1" t="s">
        <v>2858</v>
      </c>
      <c r="D1043">
        <v>-120.624193303881</v>
      </c>
      <c r="E1043">
        <v>1.4154929577464701</v>
      </c>
      <c r="F1043">
        <v>718.49759500782602</v>
      </c>
      <c r="G1043">
        <v>0</v>
      </c>
      <c r="H1043" s="3">
        <v>2.8564253187798085</v>
      </c>
      <c r="I1043" s="3">
        <v>2.8564253187798085</v>
      </c>
      <c r="J1043">
        <v>0</v>
      </c>
      <c r="K1043">
        <v>0</v>
      </c>
    </row>
    <row r="1044" spans="1:11" x14ac:dyDescent="0.2">
      <c r="A1044" t="s">
        <v>2861</v>
      </c>
      <c r="B1044" t="s">
        <v>9</v>
      </c>
      <c r="C1044" s="1" t="s">
        <v>2862</v>
      </c>
      <c r="D1044">
        <v>-121.505162573338</v>
      </c>
      <c r="E1044">
        <v>3.2857142857142798</v>
      </c>
      <c r="F1044">
        <v>69.835418994410702</v>
      </c>
      <c r="G1044">
        <v>1</v>
      </c>
      <c r="H1044" s="3">
        <v>1.8440757431445274</v>
      </c>
      <c r="I1044" s="3">
        <v>1.8440757431445274</v>
      </c>
      <c r="J1044">
        <v>0</v>
      </c>
      <c r="K1044">
        <v>0</v>
      </c>
    </row>
    <row r="1045" spans="1:11" x14ac:dyDescent="0.2">
      <c r="A1045" t="s">
        <v>2863</v>
      </c>
      <c r="B1045" t="s">
        <v>9</v>
      </c>
      <c r="C1045" s="1" t="s">
        <v>2864</v>
      </c>
      <c r="D1045">
        <v>-122.036348411925</v>
      </c>
      <c r="E1045">
        <v>1.0476190476190399</v>
      </c>
      <c r="F1045">
        <v>69.835418994442506</v>
      </c>
      <c r="G1045">
        <v>1</v>
      </c>
      <c r="H1045" s="3">
        <v>1.8440757431447252</v>
      </c>
      <c r="I1045" s="3">
        <v>1.8440757431447252</v>
      </c>
      <c r="J1045">
        <v>0</v>
      </c>
      <c r="K1045">
        <v>0</v>
      </c>
    </row>
    <row r="1046" spans="1:11" x14ac:dyDescent="0.2">
      <c r="A1046" t="s">
        <v>2865</v>
      </c>
      <c r="B1046" t="s">
        <v>9</v>
      </c>
      <c r="C1046" s="1" t="s">
        <v>2866</v>
      </c>
      <c r="D1046">
        <v>-120.186773616943</v>
      </c>
      <c r="E1046">
        <v>3.09756097560975</v>
      </c>
      <c r="F1046">
        <v>714.00908465364</v>
      </c>
      <c r="G1046">
        <v>0</v>
      </c>
      <c r="H1046" s="3">
        <v>2.8537037375322614</v>
      </c>
      <c r="I1046" s="3">
        <v>2.8537037375322614</v>
      </c>
      <c r="J1046">
        <v>0</v>
      </c>
      <c r="K1046">
        <v>0</v>
      </c>
    </row>
    <row r="1047" spans="1:11" x14ac:dyDescent="0.2">
      <c r="A1047" t="s">
        <v>2867</v>
      </c>
      <c r="B1047" t="s">
        <v>9</v>
      </c>
      <c r="C1047">
        <v>41.365987503351697</v>
      </c>
      <c r="D1047">
        <v>-122.447935344103</v>
      </c>
      <c r="E1047">
        <v>3.6041666666666599</v>
      </c>
      <c r="F1047">
        <v>301.29771521601299</v>
      </c>
      <c r="G1047">
        <v>0</v>
      </c>
      <c r="H1047" s="3">
        <v>2.4789958383682125</v>
      </c>
      <c r="I1047" s="3">
        <v>2.4789958383682125</v>
      </c>
      <c r="J1047">
        <v>0</v>
      </c>
      <c r="K1047">
        <v>0</v>
      </c>
    </row>
    <row r="1048" spans="1:11" x14ac:dyDescent="0.2">
      <c r="A1048" t="s">
        <v>2868</v>
      </c>
      <c r="B1048" t="s">
        <v>9</v>
      </c>
      <c r="C1048" s="1" t="s">
        <v>2869</v>
      </c>
      <c r="D1048">
        <v>-122.64535652334</v>
      </c>
      <c r="E1048">
        <v>3.8358208955223798</v>
      </c>
      <c r="F1048">
        <v>621.95254660673504</v>
      </c>
      <c r="G1048">
        <v>0</v>
      </c>
      <c r="H1048" s="3">
        <v>2.7937572503933588</v>
      </c>
      <c r="I1048" s="3">
        <v>2.7937572503933588</v>
      </c>
      <c r="J1048">
        <v>0</v>
      </c>
      <c r="K1048">
        <v>0</v>
      </c>
    </row>
    <row r="1049" spans="1:11" x14ac:dyDescent="0.2">
      <c r="A1049" t="s">
        <v>2870</v>
      </c>
      <c r="B1049" t="s">
        <v>9</v>
      </c>
      <c r="C1049" s="1" t="s">
        <v>2871</v>
      </c>
      <c r="D1049">
        <v>-123.031361967094</v>
      </c>
      <c r="E1049">
        <v>4.1219512195121899</v>
      </c>
      <c r="F1049">
        <v>263.113356369531</v>
      </c>
      <c r="G1049">
        <v>1</v>
      </c>
      <c r="H1049" s="3">
        <v>2.4201428946472987</v>
      </c>
      <c r="I1049" s="3">
        <v>2.4201428946472987</v>
      </c>
      <c r="J1049">
        <v>0</v>
      </c>
      <c r="K1049">
        <v>0</v>
      </c>
    </row>
    <row r="1050" spans="1:11" x14ac:dyDescent="0.2">
      <c r="A1050" t="s">
        <v>2872</v>
      </c>
      <c r="B1050" t="s">
        <v>9</v>
      </c>
      <c r="C1050">
        <v>41.855402752044697</v>
      </c>
      <c r="D1050">
        <v>-123.144836129943</v>
      </c>
      <c r="E1050">
        <v>3.7684210526315698</v>
      </c>
      <c r="F1050">
        <v>174.63597158194099</v>
      </c>
      <c r="G1050">
        <v>1</v>
      </c>
      <c r="H1050" s="3">
        <v>2.2421337047217413</v>
      </c>
      <c r="I1050" s="3">
        <v>2.2421337047217413</v>
      </c>
      <c r="J1050">
        <v>0</v>
      </c>
      <c r="K1050">
        <v>0</v>
      </c>
    </row>
    <row r="1051" spans="1:11" x14ac:dyDescent="0.2">
      <c r="A1051" t="s">
        <v>2873</v>
      </c>
      <c r="B1051" t="s">
        <v>9</v>
      </c>
      <c r="C1051" s="1" t="s">
        <v>2874</v>
      </c>
      <c r="D1051">
        <v>-120.401269629559</v>
      </c>
      <c r="E1051">
        <v>2.0739130434782602</v>
      </c>
      <c r="F1051">
        <v>407.70691972612502</v>
      </c>
      <c r="G1051">
        <v>0</v>
      </c>
      <c r="H1051" s="3">
        <v>2.6103480824930436</v>
      </c>
      <c r="I1051" s="3">
        <v>2.6103480824930436</v>
      </c>
      <c r="J1051">
        <v>0</v>
      </c>
      <c r="K1051">
        <v>0</v>
      </c>
    </row>
    <row r="1052" spans="1:11" x14ac:dyDescent="0.2">
      <c r="A1052" t="s">
        <v>2877</v>
      </c>
      <c r="B1052" t="s">
        <v>9</v>
      </c>
      <c r="C1052" s="1" t="s">
        <v>2878</v>
      </c>
      <c r="D1052">
        <v>-120.053306048113</v>
      </c>
      <c r="E1052">
        <v>1.31451612903225</v>
      </c>
      <c r="F1052">
        <v>209.50625698315699</v>
      </c>
      <c r="G1052">
        <v>1</v>
      </c>
      <c r="H1052" s="3">
        <v>2.3211969978640341</v>
      </c>
      <c r="I1052" s="3">
        <v>2.3211969978640341</v>
      </c>
      <c r="J1052">
        <v>0</v>
      </c>
      <c r="K1052">
        <v>0</v>
      </c>
    </row>
    <row r="1053" spans="1:11" x14ac:dyDescent="0.2">
      <c r="A1053" t="s">
        <v>2879</v>
      </c>
      <c r="B1053" t="s">
        <v>9</v>
      </c>
      <c r="C1053" s="1" t="s">
        <v>2880</v>
      </c>
      <c r="D1053">
        <v>-121.601230514631</v>
      </c>
      <c r="E1053">
        <v>2.8518518518518499</v>
      </c>
      <c r="F1053">
        <v>139.67083798891301</v>
      </c>
      <c r="G1053">
        <v>1</v>
      </c>
      <c r="H1053" s="3">
        <v>2.1451057388087933</v>
      </c>
      <c r="I1053" s="3">
        <v>2.1451057388087933</v>
      </c>
      <c r="J1053">
        <v>0</v>
      </c>
      <c r="K1053">
        <v>0</v>
      </c>
    </row>
    <row r="1054" spans="1:11" x14ac:dyDescent="0.2">
      <c r="A1054" t="s">
        <v>2881</v>
      </c>
      <c r="B1054" t="s">
        <v>9</v>
      </c>
      <c r="C1054" s="1" t="s">
        <v>2882</v>
      </c>
      <c r="D1054">
        <v>-119.077626738129</v>
      </c>
      <c r="E1054">
        <v>1.9756097560975601</v>
      </c>
      <c r="F1054">
        <v>69.835418994311794</v>
      </c>
      <c r="G1054">
        <v>1</v>
      </c>
      <c r="H1054" s="3">
        <v>1.8440757431439123</v>
      </c>
      <c r="I1054" s="3">
        <v>1.8440757431439123</v>
      </c>
      <c r="J1054">
        <v>0</v>
      </c>
      <c r="K1054">
        <v>0</v>
      </c>
    </row>
    <row r="1055" spans="1:11" x14ac:dyDescent="0.2">
      <c r="A1055" t="s">
        <v>2883</v>
      </c>
      <c r="B1055" t="s">
        <v>9</v>
      </c>
      <c r="C1055" s="1" t="s">
        <v>2884</v>
      </c>
      <c r="D1055">
        <v>-119.922888509754</v>
      </c>
      <c r="E1055">
        <v>2.3088235294117601</v>
      </c>
      <c r="F1055">
        <v>123.965418446698</v>
      </c>
      <c r="G1055">
        <v>1</v>
      </c>
      <c r="H1055" s="3">
        <v>2.0933005507075508</v>
      </c>
      <c r="I1055" s="3">
        <v>2.0933005507075508</v>
      </c>
      <c r="J1055">
        <v>0</v>
      </c>
      <c r="K1055">
        <v>0</v>
      </c>
    </row>
    <row r="1056" spans="1:11" x14ac:dyDescent="0.2">
      <c r="A1056" t="s">
        <v>2885</v>
      </c>
      <c r="B1056" t="s">
        <v>9</v>
      </c>
      <c r="C1056" s="1" t="s">
        <v>2886</v>
      </c>
      <c r="D1056">
        <v>-119.977694802586</v>
      </c>
      <c r="E1056">
        <v>3.1904761904761898</v>
      </c>
      <c r="F1056">
        <v>69.835418994524801</v>
      </c>
      <c r="G1056">
        <v>1</v>
      </c>
      <c r="H1056" s="3">
        <v>1.844075743145237</v>
      </c>
      <c r="I1056" s="3">
        <v>1.844075743145237</v>
      </c>
      <c r="J1056">
        <v>0</v>
      </c>
      <c r="K1056">
        <v>0</v>
      </c>
    </row>
    <row r="1057" spans="1:11" x14ac:dyDescent="0.2">
      <c r="A1057" t="s">
        <v>2887</v>
      </c>
      <c r="B1057" t="s">
        <v>9</v>
      </c>
      <c r="C1057" s="1" t="s">
        <v>2888</v>
      </c>
      <c r="D1057">
        <v>-120.89235787416899</v>
      </c>
      <c r="E1057">
        <v>2.13</v>
      </c>
      <c r="F1057">
        <v>188.01737851314999</v>
      </c>
      <c r="G1057">
        <v>1</v>
      </c>
      <c r="H1057" s="3">
        <v>2.2741979931123497</v>
      </c>
      <c r="I1057" s="3">
        <v>2.2741979931123497</v>
      </c>
      <c r="J1057">
        <v>0</v>
      </c>
      <c r="K1057">
        <v>0</v>
      </c>
    </row>
    <row r="1058" spans="1:11" x14ac:dyDescent="0.2">
      <c r="A1058" t="s">
        <v>2889</v>
      </c>
      <c r="B1058" t="s">
        <v>9</v>
      </c>
      <c r="C1058">
        <v>41.122260003140703</v>
      </c>
      <c r="D1058">
        <v>-123.128166376696</v>
      </c>
      <c r="E1058">
        <v>3.8571428571428501</v>
      </c>
      <c r="F1058">
        <v>69.835418994542806</v>
      </c>
      <c r="G1058">
        <v>1</v>
      </c>
      <c r="H1058" s="3">
        <v>1.8440757431453489</v>
      </c>
      <c r="I1058" s="3">
        <v>1.8440757431453489</v>
      </c>
      <c r="J1058">
        <v>0</v>
      </c>
      <c r="K1058">
        <v>0</v>
      </c>
    </row>
    <row r="1059" spans="1:11" x14ac:dyDescent="0.2">
      <c r="A1059" t="s">
        <v>2890</v>
      </c>
      <c r="B1059" t="s">
        <v>9</v>
      </c>
      <c r="C1059" s="1" t="s">
        <v>2891</v>
      </c>
      <c r="D1059">
        <v>-122.75659470363701</v>
      </c>
      <c r="E1059">
        <v>4.5294117647058796</v>
      </c>
      <c r="F1059">
        <v>214.057528324994</v>
      </c>
      <c r="G1059">
        <v>1</v>
      </c>
      <c r="H1059" s="3">
        <v>2.330530506417039</v>
      </c>
      <c r="I1059" s="3">
        <v>2.330530506417039</v>
      </c>
      <c r="J1059">
        <v>0</v>
      </c>
      <c r="K1059">
        <v>0</v>
      </c>
    </row>
    <row r="1060" spans="1:11" x14ac:dyDescent="0.2">
      <c r="A1060" t="s">
        <v>2892</v>
      </c>
      <c r="B1060" t="s">
        <v>9</v>
      </c>
      <c r="C1060" s="1" t="s">
        <v>2893</v>
      </c>
      <c r="D1060">
        <v>-121.11848701962499</v>
      </c>
      <c r="E1060">
        <v>2.1739130434782599</v>
      </c>
      <c r="F1060">
        <v>176.31975204093899</v>
      </c>
      <c r="G1060">
        <v>1</v>
      </c>
      <c r="H1060" s="3">
        <v>2.2463009664223281</v>
      </c>
      <c r="I1060" s="3">
        <v>2.2463009664223281</v>
      </c>
      <c r="J1060">
        <v>0</v>
      </c>
      <c r="K1060">
        <v>0</v>
      </c>
    </row>
    <row r="1061" spans="1:11" x14ac:dyDescent="0.2">
      <c r="A1061" t="s">
        <v>2894</v>
      </c>
      <c r="B1061" t="s">
        <v>9</v>
      </c>
      <c r="C1061" s="1" t="s">
        <v>2895</v>
      </c>
      <c r="D1061">
        <v>-120.798690878427</v>
      </c>
      <c r="E1061">
        <v>2.0469798657718101</v>
      </c>
      <c r="F1061">
        <v>262.98907358814898</v>
      </c>
      <c r="G1061">
        <v>1</v>
      </c>
      <c r="H1061" s="3">
        <v>2.4199377052237936</v>
      </c>
      <c r="I1061" s="3">
        <v>2.4199377052237936</v>
      </c>
      <c r="J1061">
        <v>0</v>
      </c>
      <c r="K1061">
        <v>0</v>
      </c>
    </row>
    <row r="1062" spans="1:11" x14ac:dyDescent="0.2">
      <c r="A1062" t="s">
        <v>2896</v>
      </c>
      <c r="B1062" t="s">
        <v>9</v>
      </c>
      <c r="C1062" s="1" t="s">
        <v>2897</v>
      </c>
      <c r="D1062">
        <v>-124.115440869149</v>
      </c>
      <c r="E1062">
        <v>3.5</v>
      </c>
      <c r="F1062">
        <v>297.68216207889498</v>
      </c>
      <c r="G1062">
        <v>1</v>
      </c>
      <c r="H1062" s="3">
        <v>2.4737528113252338</v>
      </c>
      <c r="I1062" s="3">
        <v>2.4737528113252338</v>
      </c>
      <c r="J1062">
        <v>0</v>
      </c>
      <c r="K1062">
        <v>0</v>
      </c>
    </row>
    <row r="1063" spans="1:11" x14ac:dyDescent="0.2">
      <c r="A1063" t="s">
        <v>2900</v>
      </c>
      <c r="B1063" t="s">
        <v>9</v>
      </c>
      <c r="C1063">
        <v>40.551839902985897</v>
      </c>
      <c r="D1063">
        <v>-121.472477266233</v>
      </c>
      <c r="E1063">
        <v>2.2195121951219501</v>
      </c>
      <c r="F1063">
        <v>69.835418994447494</v>
      </c>
      <c r="G1063">
        <v>1</v>
      </c>
      <c r="H1063" s="3">
        <v>1.8440757431447563</v>
      </c>
      <c r="I1063" s="3">
        <v>1.8440757431447563</v>
      </c>
      <c r="J1063">
        <v>0</v>
      </c>
      <c r="K1063">
        <v>0</v>
      </c>
    </row>
    <row r="1064" spans="1:11" x14ac:dyDescent="0.2">
      <c r="A1064" t="s">
        <v>2901</v>
      </c>
      <c r="B1064" t="s">
        <v>9</v>
      </c>
      <c r="C1064" s="1" t="s">
        <v>2902</v>
      </c>
      <c r="D1064">
        <v>-122.089832496016</v>
      </c>
      <c r="E1064">
        <v>1.8571428571428501</v>
      </c>
      <c r="F1064">
        <v>920.83618355027897</v>
      </c>
      <c r="G1064">
        <v>0</v>
      </c>
      <c r="H1064" s="3">
        <v>2.9641823762249899</v>
      </c>
      <c r="I1064" s="3">
        <v>2.9641823762249899</v>
      </c>
      <c r="J1064">
        <v>0</v>
      </c>
      <c r="K1064">
        <v>0</v>
      </c>
    </row>
    <row r="1065" spans="1:11" x14ac:dyDescent="0.2">
      <c r="A1065" t="s">
        <v>2903</v>
      </c>
      <c r="B1065" t="s">
        <v>9</v>
      </c>
      <c r="C1065" s="1" t="s">
        <v>2904</v>
      </c>
      <c r="D1065">
        <v>-122.94188460800601</v>
      </c>
      <c r="E1065">
        <v>4.0769230769230704</v>
      </c>
      <c r="F1065">
        <v>69.835418994402005</v>
      </c>
      <c r="G1065">
        <v>1</v>
      </c>
      <c r="H1065" s="3">
        <v>1.8440757431444734</v>
      </c>
      <c r="I1065" s="3">
        <v>1.8440757431444734</v>
      </c>
      <c r="J1065">
        <v>0</v>
      </c>
      <c r="K1065">
        <v>0</v>
      </c>
    </row>
    <row r="1066" spans="1:11" x14ac:dyDescent="0.2">
      <c r="A1066" t="s">
        <v>2905</v>
      </c>
      <c r="B1066" t="s">
        <v>9</v>
      </c>
      <c r="C1066" s="1" t="s">
        <v>2906</v>
      </c>
      <c r="D1066">
        <v>-122.894305949562</v>
      </c>
      <c r="E1066">
        <v>3.73170731707317</v>
      </c>
      <c r="F1066">
        <v>69.835418994523494</v>
      </c>
      <c r="G1066">
        <v>1</v>
      </c>
      <c r="H1066" s="3">
        <v>1.8440757431452288</v>
      </c>
      <c r="I1066" s="3">
        <v>1.8440757431452288</v>
      </c>
      <c r="J1066">
        <v>0</v>
      </c>
      <c r="K1066">
        <v>0</v>
      </c>
    </row>
    <row r="1067" spans="1:11" x14ac:dyDescent="0.2">
      <c r="A1067" t="s">
        <v>2907</v>
      </c>
      <c r="B1067" t="s">
        <v>9</v>
      </c>
      <c r="C1067" s="1" t="s">
        <v>2908</v>
      </c>
      <c r="D1067">
        <v>-120.28396207873</v>
      </c>
      <c r="E1067">
        <v>3.05</v>
      </c>
      <c r="F1067">
        <v>78.259868555465303</v>
      </c>
      <c r="G1067">
        <v>1</v>
      </c>
      <c r="H1067" s="3">
        <v>1.8935391141283715</v>
      </c>
      <c r="I1067" s="3">
        <v>1.8935391141283715</v>
      </c>
      <c r="J1067">
        <v>0</v>
      </c>
      <c r="K1067">
        <v>0</v>
      </c>
    </row>
    <row r="1068" spans="1:11" x14ac:dyDescent="0.2">
      <c r="A1068" t="s">
        <v>2909</v>
      </c>
      <c r="B1068" t="s">
        <v>9</v>
      </c>
      <c r="C1068" s="1" t="s">
        <v>2910</v>
      </c>
      <c r="D1068">
        <v>-119.891166566038</v>
      </c>
      <c r="E1068">
        <v>4.3809523809523796</v>
      </c>
      <c r="F1068">
        <v>69.835418994434704</v>
      </c>
      <c r="G1068">
        <v>1</v>
      </c>
      <c r="H1068" s="3">
        <v>1.8440757431446768</v>
      </c>
      <c r="I1068" s="3">
        <v>1.8440757431446768</v>
      </c>
      <c r="J1068">
        <v>0</v>
      </c>
      <c r="K1068">
        <v>0</v>
      </c>
    </row>
    <row r="1069" spans="1:11" x14ac:dyDescent="0.2">
      <c r="A1069" t="s">
        <v>2911</v>
      </c>
      <c r="B1069" t="s">
        <v>9</v>
      </c>
      <c r="C1069" s="1" t="s">
        <v>2912</v>
      </c>
      <c r="D1069">
        <v>-119.20962994614599</v>
      </c>
      <c r="E1069">
        <v>3.6585365853658498</v>
      </c>
      <c r="F1069">
        <v>83.416393219148503</v>
      </c>
      <c r="G1069">
        <v>1</v>
      </c>
      <c r="H1069" s="3">
        <v>1.9212514077720388</v>
      </c>
      <c r="I1069" s="3">
        <v>1.9212514077720388</v>
      </c>
      <c r="J1069">
        <v>0</v>
      </c>
      <c r="K1069">
        <v>0</v>
      </c>
    </row>
    <row r="1070" spans="1:11" x14ac:dyDescent="0.2">
      <c r="A1070" t="s">
        <v>2913</v>
      </c>
      <c r="B1070" t="s">
        <v>9</v>
      </c>
      <c r="C1070" s="1" t="s">
        <v>2914</v>
      </c>
      <c r="D1070">
        <v>-119.070116264167</v>
      </c>
      <c r="E1070">
        <v>4.2619047619047601</v>
      </c>
      <c r="F1070">
        <v>103.29792895887201</v>
      </c>
      <c r="G1070">
        <v>1</v>
      </c>
      <c r="H1070" s="3">
        <v>2.0140916143487573</v>
      </c>
      <c r="I1070" s="3">
        <v>2.0140916143487573</v>
      </c>
      <c r="J1070">
        <v>0</v>
      </c>
      <c r="K1070">
        <v>0</v>
      </c>
    </row>
    <row r="1071" spans="1:11" x14ac:dyDescent="0.2">
      <c r="A1071" t="s">
        <v>2915</v>
      </c>
      <c r="B1071" t="s">
        <v>9</v>
      </c>
      <c r="C1071" s="1" t="s">
        <v>2916</v>
      </c>
      <c r="D1071">
        <v>-121.53745744360999</v>
      </c>
      <c r="E1071">
        <v>1.8915662650602401</v>
      </c>
      <c r="F1071">
        <v>391.977964316373</v>
      </c>
      <c r="G1071">
        <v>0</v>
      </c>
      <c r="H1071" s="3">
        <v>2.593261653130674</v>
      </c>
      <c r="I1071" s="3">
        <v>2.593261653130674</v>
      </c>
      <c r="J1071">
        <v>0</v>
      </c>
      <c r="K1071">
        <v>0</v>
      </c>
    </row>
    <row r="1072" spans="1:11" x14ac:dyDescent="0.2">
      <c r="A1072" t="s">
        <v>2917</v>
      </c>
      <c r="B1072" t="s">
        <v>9</v>
      </c>
      <c r="C1072" s="1" t="s">
        <v>2918</v>
      </c>
      <c r="D1072">
        <v>-120.48464643607301</v>
      </c>
      <c r="E1072">
        <v>3.96</v>
      </c>
      <c r="F1072">
        <v>133.44478964117999</v>
      </c>
      <c r="G1072">
        <v>1</v>
      </c>
      <c r="H1072" s="3">
        <v>2.1253016214037075</v>
      </c>
      <c r="I1072" s="3">
        <v>2.1253016214037075</v>
      </c>
      <c r="J1072">
        <v>0</v>
      </c>
      <c r="K1072">
        <v>0</v>
      </c>
    </row>
    <row r="1073" spans="1:11" x14ac:dyDescent="0.2">
      <c r="A1073" t="s">
        <v>2919</v>
      </c>
      <c r="B1073" t="s">
        <v>9</v>
      </c>
      <c r="C1073" s="1" t="s">
        <v>2920</v>
      </c>
      <c r="D1073">
        <v>-120.46619712286601</v>
      </c>
      <c r="E1073">
        <v>2.6035242290748899</v>
      </c>
      <c r="F1073">
        <v>435.361122118531</v>
      </c>
      <c r="G1073">
        <v>0</v>
      </c>
      <c r="H1073" s="3">
        <v>2.6388496438064517</v>
      </c>
      <c r="I1073" s="3">
        <v>2.6388496438064517</v>
      </c>
      <c r="J1073">
        <v>0</v>
      </c>
      <c r="K1073">
        <v>0</v>
      </c>
    </row>
    <row r="1074" spans="1:11" x14ac:dyDescent="0.2">
      <c r="A1074" t="s">
        <v>2924</v>
      </c>
      <c r="B1074" t="s">
        <v>9</v>
      </c>
      <c r="C1074" s="1" t="s">
        <v>2925</v>
      </c>
      <c r="D1074">
        <v>-120.45686320498901</v>
      </c>
      <c r="E1074">
        <v>2.7250000000000001</v>
      </c>
      <c r="F1074">
        <v>1072.2050535943799</v>
      </c>
      <c r="G1074">
        <v>0</v>
      </c>
      <c r="H1074" s="3">
        <v>3.0302778498422636</v>
      </c>
      <c r="I1074" s="3">
        <v>3.0302778498422636</v>
      </c>
      <c r="J1074">
        <v>0</v>
      </c>
      <c r="K1074">
        <v>0</v>
      </c>
    </row>
    <row r="1075" spans="1:11" x14ac:dyDescent="0.2">
      <c r="A1075" t="s">
        <v>2929</v>
      </c>
      <c r="B1075" t="s">
        <v>9</v>
      </c>
      <c r="C1075" s="1" t="s">
        <v>2930</v>
      </c>
      <c r="D1075">
        <v>-120.569145237461</v>
      </c>
      <c r="E1075">
        <v>1.07317073170731</v>
      </c>
      <c r="F1075">
        <v>120.869884042463</v>
      </c>
      <c r="G1075">
        <v>1</v>
      </c>
      <c r="H1075" s="3">
        <v>2.0823181054641866</v>
      </c>
      <c r="I1075" s="3">
        <v>2.0823181054641866</v>
      </c>
      <c r="J1075">
        <v>0</v>
      </c>
      <c r="K1075">
        <v>0</v>
      </c>
    </row>
    <row r="1076" spans="1:11" x14ac:dyDescent="0.2">
      <c r="A1076" t="s">
        <v>2931</v>
      </c>
      <c r="B1076" t="s">
        <v>9</v>
      </c>
      <c r="C1076" s="1" t="s">
        <v>2932</v>
      </c>
      <c r="D1076">
        <v>-120.53283272159899</v>
      </c>
      <c r="E1076">
        <v>1.62765957446808</v>
      </c>
      <c r="F1076">
        <v>1812.4287440711901</v>
      </c>
      <c r="G1076">
        <v>0</v>
      </c>
      <c r="H1076" s="3">
        <v>3.2582609412209615</v>
      </c>
      <c r="I1076" s="3">
        <v>3.2582609412209615</v>
      </c>
      <c r="J1076">
        <v>0</v>
      </c>
      <c r="K1076">
        <v>0</v>
      </c>
    </row>
    <row r="1077" spans="1:11" x14ac:dyDescent="0.2">
      <c r="A1077" t="s">
        <v>2935</v>
      </c>
      <c r="B1077" t="s">
        <v>9</v>
      </c>
      <c r="C1077" s="1" t="s">
        <v>2936</v>
      </c>
      <c r="D1077">
        <v>-122.11994808161499</v>
      </c>
      <c r="E1077">
        <v>1.3362445414847099</v>
      </c>
      <c r="F1077">
        <v>1365.0790387776101</v>
      </c>
      <c r="G1077">
        <v>0</v>
      </c>
      <c r="H1077" s="3">
        <v>3.1351577979783891</v>
      </c>
      <c r="I1077" s="3">
        <v>3.1351577979783891</v>
      </c>
      <c r="J1077">
        <v>0</v>
      </c>
      <c r="K1077">
        <v>0</v>
      </c>
    </row>
    <row r="1078" spans="1:11" x14ac:dyDescent="0.2">
      <c r="A1078" t="s">
        <v>2939</v>
      </c>
      <c r="B1078" t="s">
        <v>9</v>
      </c>
      <c r="C1078" s="1" t="s">
        <v>2940</v>
      </c>
      <c r="D1078">
        <v>-121.13282864745899</v>
      </c>
      <c r="E1078">
        <v>1.68292682926829</v>
      </c>
      <c r="F1078">
        <v>69.835418994496706</v>
      </c>
      <c r="G1078">
        <v>1</v>
      </c>
      <c r="H1078" s="3">
        <v>1.8440757431450623</v>
      </c>
      <c r="I1078" s="3">
        <v>1.8440757431450623</v>
      </c>
      <c r="J1078">
        <v>0</v>
      </c>
      <c r="K1078">
        <v>0</v>
      </c>
    </row>
    <row r="1079" spans="1:11" x14ac:dyDescent="0.2">
      <c r="A1079" t="s">
        <v>2943</v>
      </c>
      <c r="B1079" t="s">
        <v>9</v>
      </c>
      <c r="C1079" s="1" t="s">
        <v>2944</v>
      </c>
      <c r="D1079">
        <v>-123.187264449151</v>
      </c>
      <c r="E1079">
        <v>1.09756097560975</v>
      </c>
      <c r="F1079">
        <v>69.835418994475603</v>
      </c>
      <c r="G1079">
        <v>1</v>
      </c>
      <c r="H1079" s="3">
        <v>1.8440757431449311</v>
      </c>
      <c r="I1079" s="3">
        <v>1.8440757431449311</v>
      </c>
      <c r="J1079">
        <v>0</v>
      </c>
      <c r="K1079">
        <v>0</v>
      </c>
    </row>
    <row r="1080" spans="1:11" x14ac:dyDescent="0.2">
      <c r="A1080" t="s">
        <v>2945</v>
      </c>
      <c r="B1080" t="s">
        <v>9</v>
      </c>
      <c r="C1080" s="1" t="s">
        <v>2946</v>
      </c>
      <c r="D1080">
        <v>-120.781292440908</v>
      </c>
      <c r="E1080">
        <v>2.8571428571428501</v>
      </c>
      <c r="F1080">
        <v>69.835418994525696</v>
      </c>
      <c r="G1080">
        <v>1</v>
      </c>
      <c r="H1080" s="3">
        <v>1.8440757431452426</v>
      </c>
      <c r="I1080" s="3">
        <v>1.8440757431452426</v>
      </c>
      <c r="J1080">
        <v>0</v>
      </c>
      <c r="K1080">
        <v>0</v>
      </c>
    </row>
    <row r="1081" spans="1:11" x14ac:dyDescent="0.2">
      <c r="A1081" t="s">
        <v>2947</v>
      </c>
      <c r="B1081" t="s">
        <v>9</v>
      </c>
      <c r="C1081">
        <v>40.2072234721591</v>
      </c>
      <c r="D1081">
        <v>-123.88450074361999</v>
      </c>
      <c r="E1081">
        <v>3.875</v>
      </c>
      <c r="F1081">
        <v>69.8354189944166</v>
      </c>
      <c r="G1081">
        <v>1</v>
      </c>
      <c r="H1081" s="3">
        <v>1.844075743144564</v>
      </c>
      <c r="I1081" s="3">
        <v>1.844075743144564</v>
      </c>
      <c r="J1081">
        <v>0</v>
      </c>
      <c r="K1081">
        <v>0</v>
      </c>
    </row>
    <row r="1082" spans="1:11" x14ac:dyDescent="0.2">
      <c r="A1082" t="s">
        <v>2950</v>
      </c>
      <c r="B1082" t="s">
        <v>9</v>
      </c>
      <c r="C1082" s="1" t="s">
        <v>2951</v>
      </c>
      <c r="D1082">
        <v>-119.278744177609</v>
      </c>
      <c r="E1082">
        <v>1.6323529411764699</v>
      </c>
      <c r="F1082">
        <v>122.755786832456</v>
      </c>
      <c r="G1082">
        <v>1</v>
      </c>
      <c r="H1082" s="3">
        <v>2.0890419743605073</v>
      </c>
      <c r="I1082" s="3">
        <v>2.0890419743605073</v>
      </c>
      <c r="J1082">
        <v>0</v>
      </c>
      <c r="K1082">
        <v>0</v>
      </c>
    </row>
    <row r="1083" spans="1:11" x14ac:dyDescent="0.2">
      <c r="A1083" t="s">
        <v>2952</v>
      </c>
      <c r="B1083" t="s">
        <v>9</v>
      </c>
      <c r="C1083" s="1" t="s">
        <v>2953</v>
      </c>
      <c r="D1083">
        <v>-121.77489764437</v>
      </c>
      <c r="E1083">
        <v>1.0606060606060601</v>
      </c>
      <c r="F1083">
        <v>121.842451149591</v>
      </c>
      <c r="G1083">
        <v>1</v>
      </c>
      <c r="H1083" s="3">
        <v>2.0857986272783631</v>
      </c>
      <c r="I1083" s="3">
        <v>2.0857986272783631</v>
      </c>
      <c r="J1083">
        <v>0</v>
      </c>
      <c r="K1083">
        <v>0</v>
      </c>
    </row>
    <row r="1084" spans="1:11" x14ac:dyDescent="0.2">
      <c r="A1084" t="s">
        <v>2954</v>
      </c>
      <c r="B1084" t="s">
        <v>9</v>
      </c>
      <c r="C1084" s="1" t="s">
        <v>2955</v>
      </c>
      <c r="D1084">
        <v>-122.753711318995</v>
      </c>
      <c r="E1084">
        <v>3.21428571428571</v>
      </c>
      <c r="F1084">
        <v>177.22066908369499</v>
      </c>
      <c r="G1084">
        <v>1</v>
      </c>
      <c r="H1084" s="3">
        <v>2.248514371871098</v>
      </c>
      <c r="I1084" s="3">
        <v>2.248514371871098</v>
      </c>
      <c r="J1084">
        <v>0</v>
      </c>
      <c r="K1084">
        <v>0</v>
      </c>
    </row>
    <row r="1085" spans="1:11" x14ac:dyDescent="0.2">
      <c r="A1085" t="s">
        <v>2956</v>
      </c>
      <c r="B1085" t="s">
        <v>9</v>
      </c>
      <c r="C1085" s="1" t="s">
        <v>2957</v>
      </c>
      <c r="D1085">
        <v>-121.798312363695</v>
      </c>
      <c r="E1085">
        <v>1.0487804878048701</v>
      </c>
      <c r="F1085">
        <v>69.835418994364304</v>
      </c>
      <c r="G1085">
        <v>1</v>
      </c>
      <c r="H1085" s="3">
        <v>1.8440757431442389</v>
      </c>
      <c r="I1085" s="3">
        <v>1.8440757431442389</v>
      </c>
      <c r="J1085">
        <v>0</v>
      </c>
      <c r="K1085">
        <v>0</v>
      </c>
    </row>
    <row r="1086" spans="1:11" x14ac:dyDescent="0.2">
      <c r="A1086" t="s">
        <v>2958</v>
      </c>
      <c r="B1086" t="s">
        <v>9</v>
      </c>
      <c r="C1086" s="1" t="s">
        <v>2959</v>
      </c>
      <c r="D1086">
        <v>-121.563305526721</v>
      </c>
      <c r="E1086">
        <v>2.1195652173913002</v>
      </c>
      <c r="F1086">
        <v>173.23609182024799</v>
      </c>
      <c r="G1086">
        <v>1</v>
      </c>
      <c r="H1086" s="3">
        <v>2.2386383775511902</v>
      </c>
      <c r="I1086" s="3">
        <v>2.2386383775511902</v>
      </c>
      <c r="J1086">
        <v>0</v>
      </c>
      <c r="K1086">
        <v>0</v>
      </c>
    </row>
    <row r="1087" spans="1:11" x14ac:dyDescent="0.2">
      <c r="A1087" t="s">
        <v>2964</v>
      </c>
      <c r="B1087" t="s">
        <v>9</v>
      </c>
      <c r="C1087">
        <v>40.058385586167603</v>
      </c>
      <c r="D1087">
        <v>-121.568107982768</v>
      </c>
      <c r="E1087">
        <v>2.36082474226804</v>
      </c>
      <c r="F1087">
        <v>173.984787660172</v>
      </c>
      <c r="G1087">
        <v>1</v>
      </c>
      <c r="H1087" s="3">
        <v>2.2405112774546634</v>
      </c>
      <c r="I1087" s="3">
        <v>2.2405112774546634</v>
      </c>
      <c r="J1087">
        <v>0</v>
      </c>
      <c r="K1087">
        <v>0</v>
      </c>
    </row>
    <row r="1088" spans="1:11" x14ac:dyDescent="0.2">
      <c r="A1088" t="s">
        <v>2967</v>
      </c>
      <c r="B1088" t="s">
        <v>9</v>
      </c>
      <c r="C1088" s="1" t="s">
        <v>2968</v>
      </c>
      <c r="D1088">
        <v>-122.41959727191799</v>
      </c>
      <c r="E1088">
        <v>1.9207920792079201</v>
      </c>
      <c r="F1088">
        <v>245.649815569417</v>
      </c>
      <c r="G1088">
        <v>1</v>
      </c>
      <c r="H1088" s="3">
        <v>2.3903164424084977</v>
      </c>
      <c r="I1088" s="3">
        <v>2.3903164424084977</v>
      </c>
      <c r="J1088">
        <v>0</v>
      </c>
      <c r="K1088">
        <v>0</v>
      </c>
    </row>
    <row r="1089" spans="1:11" x14ac:dyDescent="0.2">
      <c r="A1089" t="s">
        <v>2969</v>
      </c>
      <c r="B1089" t="s">
        <v>9</v>
      </c>
      <c r="C1089" s="1" t="s">
        <v>2970</v>
      </c>
      <c r="D1089">
        <v>-121.57285256613299</v>
      </c>
      <c r="E1089">
        <v>1.72857142857142</v>
      </c>
      <c r="F1089">
        <v>122.78685195753999</v>
      </c>
      <c r="G1089">
        <v>1</v>
      </c>
      <c r="H1089" s="3">
        <v>2.0891518649484886</v>
      </c>
      <c r="I1089" s="3">
        <v>2.0891518649484886</v>
      </c>
      <c r="J1089">
        <v>0</v>
      </c>
      <c r="K1089">
        <v>0</v>
      </c>
    </row>
    <row r="1090" spans="1:11" x14ac:dyDescent="0.2">
      <c r="A1090" t="s">
        <v>2971</v>
      </c>
      <c r="B1090" t="s">
        <v>9</v>
      </c>
      <c r="C1090" s="1" t="s">
        <v>2972</v>
      </c>
      <c r="D1090">
        <v>-121.09295182281301</v>
      </c>
      <c r="E1090">
        <v>1.71428571428571</v>
      </c>
      <c r="F1090">
        <v>69.835418994546501</v>
      </c>
      <c r="G1090">
        <v>1</v>
      </c>
      <c r="H1090" s="3">
        <v>1.844075743145372</v>
      </c>
      <c r="I1090" s="3">
        <v>1.844075743145372</v>
      </c>
      <c r="J1090">
        <v>0</v>
      </c>
      <c r="K1090">
        <v>0</v>
      </c>
    </row>
    <row r="1091" spans="1:11" x14ac:dyDescent="0.2">
      <c r="A1091" t="s">
        <v>2973</v>
      </c>
      <c r="B1091" t="s">
        <v>9</v>
      </c>
      <c r="C1091" s="1" t="s">
        <v>2974</v>
      </c>
      <c r="D1091">
        <v>-122.605584581226</v>
      </c>
      <c r="E1091">
        <v>1.19047619047619</v>
      </c>
      <c r="F1091">
        <v>69.8354189944571</v>
      </c>
      <c r="G1091">
        <v>1</v>
      </c>
      <c r="H1091" s="3">
        <v>1.844075743144816</v>
      </c>
      <c r="I1091" s="3">
        <v>1.844075743144816</v>
      </c>
      <c r="J1091">
        <v>0</v>
      </c>
      <c r="K1091">
        <v>0</v>
      </c>
    </row>
    <row r="1092" spans="1:11" x14ac:dyDescent="0.2">
      <c r="A1092" t="s">
        <v>2975</v>
      </c>
      <c r="B1092" t="s">
        <v>9</v>
      </c>
      <c r="C1092" s="1" t="s">
        <v>2976</v>
      </c>
      <c r="D1092">
        <v>-120.507182780158</v>
      </c>
      <c r="E1092">
        <v>2.5</v>
      </c>
      <c r="F1092">
        <v>121.06299672476401</v>
      </c>
      <c r="G1092">
        <v>1</v>
      </c>
      <c r="H1092" s="3">
        <v>2.0830114199888978</v>
      </c>
      <c r="I1092" s="3">
        <v>2.0830114199888978</v>
      </c>
      <c r="J1092">
        <v>0</v>
      </c>
      <c r="K1092">
        <v>0</v>
      </c>
    </row>
    <row r="1093" spans="1:11" x14ac:dyDescent="0.2">
      <c r="A1093" t="s">
        <v>2977</v>
      </c>
      <c r="B1093" t="s">
        <v>9</v>
      </c>
      <c r="C1093" s="1" t="s">
        <v>2978</v>
      </c>
      <c r="D1093">
        <v>-120.935836011334</v>
      </c>
      <c r="E1093">
        <v>1.28571428571428</v>
      </c>
      <c r="F1093">
        <v>69.835418994612198</v>
      </c>
      <c r="G1093">
        <v>1</v>
      </c>
      <c r="H1093" s="3">
        <v>1.8440757431457806</v>
      </c>
      <c r="I1093" s="3">
        <v>1.8440757431457806</v>
      </c>
      <c r="J1093">
        <v>0</v>
      </c>
      <c r="K1093">
        <v>0</v>
      </c>
    </row>
    <row r="1094" spans="1:11" x14ac:dyDescent="0.2">
      <c r="A1094" t="s">
        <v>2981</v>
      </c>
      <c r="B1094" t="s">
        <v>9</v>
      </c>
      <c r="C1094" s="1" t="s">
        <v>2982</v>
      </c>
      <c r="D1094">
        <v>-122.50247012764</v>
      </c>
      <c r="E1094">
        <v>2.4750000000000001</v>
      </c>
      <c r="F1094">
        <v>69.835418994425794</v>
      </c>
      <c r="G1094">
        <v>1</v>
      </c>
      <c r="H1094" s="3">
        <v>1.8440757431446213</v>
      </c>
      <c r="I1094" s="3">
        <v>1.8440757431446213</v>
      </c>
      <c r="J1094">
        <v>0</v>
      </c>
      <c r="K1094">
        <v>0</v>
      </c>
    </row>
    <row r="1095" spans="1:11" x14ac:dyDescent="0.2">
      <c r="A1095" t="s">
        <v>2983</v>
      </c>
      <c r="B1095" t="s">
        <v>9</v>
      </c>
      <c r="C1095" s="1" t="s">
        <v>2984</v>
      </c>
      <c r="D1095">
        <v>-121.193715859055</v>
      </c>
      <c r="E1095">
        <v>2.3095238095238</v>
      </c>
      <c r="F1095">
        <v>69.835418994384895</v>
      </c>
      <c r="G1095">
        <v>1</v>
      </c>
      <c r="H1095" s="3">
        <v>1.8440757431443671</v>
      </c>
      <c r="I1095" s="3">
        <v>1.8440757431443671</v>
      </c>
      <c r="J1095">
        <v>0</v>
      </c>
      <c r="K1095">
        <v>0</v>
      </c>
    </row>
    <row r="1096" spans="1:11" x14ac:dyDescent="0.2">
      <c r="A1096" t="s">
        <v>2987</v>
      </c>
      <c r="B1096" t="s">
        <v>9</v>
      </c>
      <c r="C1096" s="1" t="s">
        <v>2988</v>
      </c>
      <c r="D1096">
        <v>-123.109968824955</v>
      </c>
      <c r="E1096">
        <v>4.4634146341463401</v>
      </c>
      <c r="F1096">
        <v>69.835418994425794</v>
      </c>
      <c r="G1096">
        <v>1</v>
      </c>
      <c r="H1096" s="3">
        <v>1.8440757431446213</v>
      </c>
      <c r="I1096" s="3">
        <v>1.8440757431446213</v>
      </c>
      <c r="J1096">
        <v>0</v>
      </c>
      <c r="K1096">
        <v>0</v>
      </c>
    </row>
    <row r="1097" spans="1:11" x14ac:dyDescent="0.2">
      <c r="A1097" t="s">
        <v>2989</v>
      </c>
      <c r="B1097" t="s">
        <v>9</v>
      </c>
      <c r="C1097" s="1" t="s">
        <v>2990</v>
      </c>
      <c r="D1097">
        <v>-124.347646931188</v>
      </c>
      <c r="E1097">
        <v>3.1506849315068401</v>
      </c>
      <c r="F1097">
        <v>129.89495288898101</v>
      </c>
      <c r="G1097">
        <v>1</v>
      </c>
      <c r="H1097" s="3">
        <v>2.1135922767462483</v>
      </c>
      <c r="I1097" s="3">
        <v>2.1135922767462483</v>
      </c>
      <c r="J1097">
        <v>0</v>
      </c>
      <c r="K1097">
        <v>0</v>
      </c>
    </row>
    <row r="1098" spans="1:11" x14ac:dyDescent="0.2">
      <c r="A1098" t="s">
        <v>2991</v>
      </c>
      <c r="B1098" t="s">
        <v>9</v>
      </c>
      <c r="C1098" s="1" t="s">
        <v>2992</v>
      </c>
      <c r="D1098">
        <v>-119.26257472828701</v>
      </c>
      <c r="E1098">
        <v>2.0654205607476599</v>
      </c>
      <c r="F1098">
        <v>298.38530934574601</v>
      </c>
      <c r="G1098">
        <v>1</v>
      </c>
      <c r="H1098" s="3">
        <v>2.4747774373424103</v>
      </c>
      <c r="I1098" s="3">
        <v>2.4747774373424103</v>
      </c>
      <c r="J1098">
        <v>0</v>
      </c>
      <c r="K1098">
        <v>0</v>
      </c>
    </row>
    <row r="1099" spans="1:11" x14ac:dyDescent="0.2">
      <c r="A1099" t="s">
        <v>2993</v>
      </c>
      <c r="B1099" t="s">
        <v>9</v>
      </c>
      <c r="C1099" s="1" t="s">
        <v>2994</v>
      </c>
      <c r="D1099">
        <v>-122.074087116508</v>
      </c>
      <c r="E1099">
        <v>1.1463414634146301</v>
      </c>
      <c r="F1099">
        <v>69.835418994347606</v>
      </c>
      <c r="G1099">
        <v>1</v>
      </c>
      <c r="H1099" s="3">
        <v>1.844075743144135</v>
      </c>
      <c r="I1099" s="3">
        <v>1.844075743144135</v>
      </c>
      <c r="J1099">
        <v>0</v>
      </c>
      <c r="K1099">
        <v>0</v>
      </c>
    </row>
    <row r="1100" spans="1:11" x14ac:dyDescent="0.2">
      <c r="A1100" t="s">
        <v>2995</v>
      </c>
      <c r="B1100" t="s">
        <v>9</v>
      </c>
      <c r="C1100" s="1" t="s">
        <v>2996</v>
      </c>
      <c r="D1100">
        <v>-121.993649122756</v>
      </c>
      <c r="E1100">
        <v>1.6341463414634101</v>
      </c>
      <c r="F1100">
        <v>69.835418994381698</v>
      </c>
      <c r="G1100">
        <v>1</v>
      </c>
      <c r="H1100" s="3">
        <v>1.8440757431443471</v>
      </c>
      <c r="I1100" s="3">
        <v>1.8440757431443471</v>
      </c>
      <c r="J1100">
        <v>0</v>
      </c>
      <c r="K1100">
        <v>0</v>
      </c>
    </row>
    <row r="1101" spans="1:11" x14ac:dyDescent="0.2">
      <c r="A1101" t="s">
        <v>2999</v>
      </c>
      <c r="B1101" t="s">
        <v>9</v>
      </c>
      <c r="C1101" s="1" t="s">
        <v>3000</v>
      </c>
      <c r="D1101">
        <v>-124.239880491436</v>
      </c>
      <c r="E1101">
        <v>4.05</v>
      </c>
      <c r="F1101">
        <v>69.835418994399205</v>
      </c>
      <c r="G1101">
        <v>1</v>
      </c>
      <c r="H1101" s="3">
        <v>1.8440757431444559</v>
      </c>
      <c r="I1101" s="3">
        <v>1.8440757431444559</v>
      </c>
      <c r="J1101">
        <v>0</v>
      </c>
      <c r="K1101">
        <v>0</v>
      </c>
    </row>
    <row r="1102" spans="1:11" x14ac:dyDescent="0.2">
      <c r="A1102" t="s">
        <v>3002</v>
      </c>
      <c r="B1102" t="s">
        <v>9</v>
      </c>
      <c r="C1102" s="1" t="s">
        <v>3003</v>
      </c>
      <c r="D1102">
        <v>-121.083138046204</v>
      </c>
      <c r="E1102">
        <v>2.7560975609756002</v>
      </c>
      <c r="F1102">
        <v>69.835418994446101</v>
      </c>
      <c r="G1102">
        <v>1</v>
      </c>
      <c r="H1102" s="3">
        <v>1.8440757431447476</v>
      </c>
      <c r="I1102" s="3">
        <v>1.8440757431447476</v>
      </c>
      <c r="J1102">
        <v>0</v>
      </c>
      <c r="K1102">
        <v>0</v>
      </c>
    </row>
    <row r="1103" spans="1:11" x14ac:dyDescent="0.2">
      <c r="A1103" t="s">
        <v>3004</v>
      </c>
      <c r="B1103" t="s">
        <v>9</v>
      </c>
      <c r="C1103" s="1" t="s">
        <v>3005</v>
      </c>
      <c r="D1103">
        <v>-122.040381319476</v>
      </c>
      <c r="E1103">
        <v>3.9047619047619002</v>
      </c>
      <c r="F1103">
        <v>69.835418994599806</v>
      </c>
      <c r="G1103">
        <v>1</v>
      </c>
      <c r="H1103" s="3">
        <v>1.8440757431457035</v>
      </c>
      <c r="I1103" s="3">
        <v>1.8440757431457035</v>
      </c>
      <c r="J1103">
        <v>0</v>
      </c>
      <c r="K1103">
        <v>0</v>
      </c>
    </row>
    <row r="1104" spans="1:11" x14ac:dyDescent="0.2">
      <c r="A1104" t="s">
        <v>3006</v>
      </c>
      <c r="B1104" t="s">
        <v>9</v>
      </c>
      <c r="C1104" s="1" t="s">
        <v>3007</v>
      </c>
      <c r="D1104">
        <v>-122.768851734413</v>
      </c>
      <c r="E1104">
        <v>4.4146341463414602</v>
      </c>
      <c r="F1104">
        <v>69.835418994537207</v>
      </c>
      <c r="G1104">
        <v>1</v>
      </c>
      <c r="H1104" s="3">
        <v>1.8440757431453141</v>
      </c>
      <c r="I1104" s="3">
        <v>1.8440757431453141</v>
      </c>
      <c r="J1104">
        <v>0</v>
      </c>
      <c r="K1104">
        <v>0</v>
      </c>
    </row>
    <row r="1105" spans="1:11" x14ac:dyDescent="0.2">
      <c r="A1105" t="s">
        <v>3010</v>
      </c>
      <c r="B1105" t="s">
        <v>9</v>
      </c>
      <c r="C1105" s="1" t="s">
        <v>3011</v>
      </c>
      <c r="D1105">
        <v>-122.242731718185</v>
      </c>
      <c r="E1105">
        <v>1.0476190476190399</v>
      </c>
      <c r="F1105">
        <v>69.835418994550196</v>
      </c>
      <c r="G1105">
        <v>1</v>
      </c>
      <c r="H1105" s="3">
        <v>1.8440757431453949</v>
      </c>
      <c r="I1105" s="3">
        <v>1.8440757431453949</v>
      </c>
      <c r="J1105">
        <v>0</v>
      </c>
      <c r="K1105">
        <v>0</v>
      </c>
    </row>
    <row r="1106" spans="1:11" x14ac:dyDescent="0.2">
      <c r="A1106" t="s">
        <v>3014</v>
      </c>
      <c r="B1106" t="s">
        <v>9</v>
      </c>
      <c r="C1106" s="1" t="s">
        <v>3015</v>
      </c>
      <c r="D1106">
        <v>-122.766309475193</v>
      </c>
      <c r="E1106">
        <v>2.59523809523809</v>
      </c>
      <c r="F1106">
        <v>69.835418994384398</v>
      </c>
      <c r="G1106">
        <v>1</v>
      </c>
      <c r="H1106" s="3">
        <v>1.844075743144364</v>
      </c>
      <c r="I1106" s="3">
        <v>1.844075743144364</v>
      </c>
      <c r="J1106">
        <v>0</v>
      </c>
      <c r="K1106">
        <v>0</v>
      </c>
    </row>
    <row r="1107" spans="1:11" x14ac:dyDescent="0.2">
      <c r="A1107" t="s">
        <v>3016</v>
      </c>
      <c r="B1107" t="s">
        <v>9</v>
      </c>
      <c r="C1107" s="1" t="s">
        <v>3017</v>
      </c>
      <c r="D1107">
        <v>-123.662522833534</v>
      </c>
      <c r="E1107">
        <v>3.8333333333333299</v>
      </c>
      <c r="F1107">
        <v>138.599653575513</v>
      </c>
      <c r="G1107">
        <v>1</v>
      </c>
      <c r="H1107" s="3">
        <v>2.1417621447748418</v>
      </c>
      <c r="I1107" s="3">
        <v>2.1417621447748418</v>
      </c>
      <c r="J1107">
        <v>0</v>
      </c>
      <c r="K1107">
        <v>0</v>
      </c>
    </row>
    <row r="1108" spans="1:11" x14ac:dyDescent="0.2">
      <c r="A1108" t="s">
        <v>3020</v>
      </c>
      <c r="B1108" t="s">
        <v>9</v>
      </c>
      <c r="C1108" s="1" t="s">
        <v>3021</v>
      </c>
      <c r="D1108">
        <v>-118.50482084679</v>
      </c>
      <c r="E1108">
        <v>1.07317073170731</v>
      </c>
      <c r="F1108">
        <v>69.835418994391901</v>
      </c>
      <c r="G1108">
        <v>1</v>
      </c>
      <c r="H1108" s="3">
        <v>1.8440757431444106</v>
      </c>
      <c r="I1108" s="3">
        <v>1.8440757431444106</v>
      </c>
      <c r="J1108">
        <v>0</v>
      </c>
      <c r="K1108">
        <v>0</v>
      </c>
    </row>
    <row r="1109" spans="1:11" x14ac:dyDescent="0.2">
      <c r="A1109" t="s">
        <v>3022</v>
      </c>
      <c r="B1109" t="s">
        <v>9</v>
      </c>
      <c r="C1109" s="1" t="s">
        <v>3023</v>
      </c>
      <c r="D1109">
        <v>-124.37631663870999</v>
      </c>
      <c r="E1109">
        <v>1.3088235294117601</v>
      </c>
      <c r="F1109">
        <v>129.70117324591399</v>
      </c>
      <c r="G1109">
        <v>1</v>
      </c>
      <c r="H1109" s="3">
        <v>2.1129439046262681</v>
      </c>
      <c r="I1109" s="3">
        <v>2.1129439046262681</v>
      </c>
      <c r="J1109">
        <v>0</v>
      </c>
      <c r="K1109">
        <v>0</v>
      </c>
    </row>
    <row r="1110" spans="1:11" x14ac:dyDescent="0.2">
      <c r="A1110" t="s">
        <v>3024</v>
      </c>
      <c r="B1110" t="s">
        <v>9</v>
      </c>
      <c r="C1110" s="1" t="s">
        <v>3025</v>
      </c>
      <c r="D1110">
        <v>-123.05446415394501</v>
      </c>
      <c r="E1110">
        <v>2.4285714285714199</v>
      </c>
      <c r="F1110">
        <v>69.835418994413899</v>
      </c>
      <c r="G1110">
        <v>1</v>
      </c>
      <c r="H1110" s="3">
        <v>1.8440757431445474</v>
      </c>
      <c r="I1110" s="3">
        <v>1.8440757431445474</v>
      </c>
      <c r="J1110">
        <v>0</v>
      </c>
      <c r="K1110">
        <v>0</v>
      </c>
    </row>
    <row r="1111" spans="1:11" x14ac:dyDescent="0.2">
      <c r="A1111" t="s">
        <v>3026</v>
      </c>
      <c r="B1111" t="s">
        <v>9</v>
      </c>
      <c r="C1111" s="1" t="s">
        <v>3027</v>
      </c>
      <c r="D1111">
        <v>-123.050834495478</v>
      </c>
      <c r="E1111">
        <v>4.3902439024390203</v>
      </c>
      <c r="F1111">
        <v>180.07737644145999</v>
      </c>
      <c r="G1111">
        <v>1</v>
      </c>
      <c r="H1111" s="3">
        <v>2.2554591547751333</v>
      </c>
      <c r="I1111" s="3">
        <v>2.2554591547751333</v>
      </c>
      <c r="J1111">
        <v>0</v>
      </c>
      <c r="K1111">
        <v>0</v>
      </c>
    </row>
    <row r="1112" spans="1:11" x14ac:dyDescent="0.2">
      <c r="A1112" t="s">
        <v>3028</v>
      </c>
      <c r="B1112" t="s">
        <v>9</v>
      </c>
      <c r="C1112" s="1" t="s">
        <v>3029</v>
      </c>
      <c r="D1112">
        <v>-121.798708666265</v>
      </c>
      <c r="E1112">
        <v>3.2619047619047601</v>
      </c>
      <c r="F1112">
        <v>349.42883870043602</v>
      </c>
      <c r="G1112">
        <v>0</v>
      </c>
      <c r="H1112" s="3">
        <v>2.5433587448702131</v>
      </c>
      <c r="I1112" s="3">
        <v>2.5433587448702131</v>
      </c>
      <c r="J1112">
        <v>0</v>
      </c>
      <c r="K1112">
        <v>0</v>
      </c>
    </row>
    <row r="1113" spans="1:11" x14ac:dyDescent="0.2">
      <c r="A1113" t="s">
        <v>3032</v>
      </c>
      <c r="B1113" t="s">
        <v>9</v>
      </c>
      <c r="C1113" s="1" t="s">
        <v>3033</v>
      </c>
      <c r="D1113">
        <v>-120.96761960948599</v>
      </c>
      <c r="E1113">
        <v>1.01136363636363</v>
      </c>
      <c r="F1113">
        <v>158.549404954545</v>
      </c>
      <c r="G1113">
        <v>1</v>
      </c>
      <c r="H1113" s="3">
        <v>2.2001646164328488</v>
      </c>
      <c r="I1113" s="3">
        <v>2.2001646164328488</v>
      </c>
      <c r="J1113">
        <v>0</v>
      </c>
      <c r="K1113">
        <v>0</v>
      </c>
    </row>
    <row r="1114" spans="1:11" x14ac:dyDescent="0.2">
      <c r="A1114" t="s">
        <v>3034</v>
      </c>
      <c r="B1114" t="s">
        <v>9</v>
      </c>
      <c r="C1114" s="1" t="s">
        <v>3035</v>
      </c>
      <c r="D1114">
        <v>-120.589409727949</v>
      </c>
      <c r="E1114">
        <v>2.2287581699346402</v>
      </c>
      <c r="F1114">
        <v>1279.39836970687</v>
      </c>
      <c r="G1114">
        <v>0</v>
      </c>
      <c r="H1114" s="3">
        <v>3.1070057929754462</v>
      </c>
      <c r="I1114" s="3">
        <v>3.1070057929754462</v>
      </c>
      <c r="J1114">
        <v>0</v>
      </c>
      <c r="K1114">
        <v>0</v>
      </c>
    </row>
    <row r="1115" spans="1:11" x14ac:dyDescent="0.2">
      <c r="A1115" t="s">
        <v>3036</v>
      </c>
      <c r="B1115" t="s">
        <v>9</v>
      </c>
      <c r="C1115" s="1" t="s">
        <v>3037</v>
      </c>
      <c r="D1115">
        <v>-121.806340939834</v>
      </c>
      <c r="E1115">
        <v>2.9069767441860401</v>
      </c>
      <c r="F1115">
        <v>69.835418994519401</v>
      </c>
      <c r="G1115">
        <v>1</v>
      </c>
      <c r="H1115" s="3">
        <v>1.8440757431452035</v>
      </c>
      <c r="I1115" s="3">
        <v>1.8440757431452035</v>
      </c>
      <c r="J1115">
        <v>0</v>
      </c>
      <c r="K1115">
        <v>0</v>
      </c>
    </row>
    <row r="1116" spans="1:11" x14ac:dyDescent="0.2">
      <c r="A1116" t="s">
        <v>3038</v>
      </c>
      <c r="B1116" t="s">
        <v>9</v>
      </c>
      <c r="C1116" s="1" t="s">
        <v>3039</v>
      </c>
      <c r="D1116">
        <v>-120.716622776416</v>
      </c>
      <c r="E1116">
        <v>1.2522522522522499</v>
      </c>
      <c r="F1116">
        <v>1187.60761918874</v>
      </c>
      <c r="G1116">
        <v>0</v>
      </c>
      <c r="H1116" s="3">
        <v>3.0746729751828585</v>
      </c>
      <c r="I1116" s="3">
        <v>3.0746729751828585</v>
      </c>
      <c r="J1116">
        <v>0</v>
      </c>
      <c r="K1116">
        <v>0</v>
      </c>
    </row>
    <row r="1117" spans="1:11" x14ac:dyDescent="0.2">
      <c r="A1117" t="s">
        <v>3040</v>
      </c>
      <c r="B1117" t="s">
        <v>9</v>
      </c>
      <c r="C1117" s="1" t="s">
        <v>3041</v>
      </c>
      <c r="D1117">
        <v>-121.98359272844</v>
      </c>
      <c r="E1117">
        <v>2.7948717948717898</v>
      </c>
      <c r="F1117">
        <v>69.835418994454798</v>
      </c>
      <c r="G1117">
        <v>1</v>
      </c>
      <c r="H1117" s="3">
        <v>1.8440757431448016</v>
      </c>
      <c r="I1117" s="3">
        <v>1.8440757431448016</v>
      </c>
      <c r="J1117">
        <v>0</v>
      </c>
      <c r="K1117">
        <v>0</v>
      </c>
    </row>
    <row r="1118" spans="1:11" x14ac:dyDescent="0.2">
      <c r="A1118" t="s">
        <v>3042</v>
      </c>
      <c r="B1118" t="s">
        <v>9</v>
      </c>
      <c r="C1118" s="1" t="s">
        <v>3043</v>
      </c>
      <c r="D1118">
        <v>-121.886915584297</v>
      </c>
      <c r="E1118">
        <v>2.2380952380952301</v>
      </c>
      <c r="F1118">
        <v>69.835418994604893</v>
      </c>
      <c r="G1118">
        <v>1</v>
      </c>
      <c r="H1118" s="3">
        <v>1.8440757431457351</v>
      </c>
      <c r="I1118" s="3">
        <v>1.8440757431457351</v>
      </c>
      <c r="J1118">
        <v>0</v>
      </c>
      <c r="K1118">
        <v>0</v>
      </c>
    </row>
    <row r="1119" spans="1:11" x14ac:dyDescent="0.2">
      <c r="A1119" t="s">
        <v>3044</v>
      </c>
      <c r="B1119" t="s">
        <v>9</v>
      </c>
      <c r="C1119" s="1" t="s">
        <v>3045</v>
      </c>
      <c r="D1119">
        <v>-120.46918594265399</v>
      </c>
      <c r="E1119">
        <v>3.2682926829268202</v>
      </c>
      <c r="F1119">
        <v>171.98976528169101</v>
      </c>
      <c r="G1119">
        <v>1</v>
      </c>
      <c r="H1119" s="3">
        <v>2.2355026038032744</v>
      </c>
      <c r="I1119" s="3">
        <v>2.2355026038032744</v>
      </c>
      <c r="J1119">
        <v>0</v>
      </c>
      <c r="K1119">
        <v>0</v>
      </c>
    </row>
    <row r="1120" spans="1:11" x14ac:dyDescent="0.2">
      <c r="A1120" t="s">
        <v>3046</v>
      </c>
      <c r="B1120" t="s">
        <v>9</v>
      </c>
      <c r="C1120" s="1" t="s">
        <v>3047</v>
      </c>
      <c r="D1120">
        <v>-120.087985421406</v>
      </c>
      <c r="E1120">
        <v>3.1675126903553301</v>
      </c>
      <c r="F1120">
        <v>3968.7704109947499</v>
      </c>
      <c r="G1120">
        <v>0</v>
      </c>
      <c r="H1120" s="3">
        <v>3.5986559761754764</v>
      </c>
      <c r="I1120" s="3">
        <v>3.5986559761754764</v>
      </c>
      <c r="J1120">
        <v>0</v>
      </c>
      <c r="K1120">
        <v>0</v>
      </c>
    </row>
    <row r="1121" spans="1:11" x14ac:dyDescent="0.2">
      <c r="A1121" t="s">
        <v>3048</v>
      </c>
      <c r="B1121" t="s">
        <v>9</v>
      </c>
      <c r="C1121" s="1" t="s">
        <v>3049</v>
      </c>
      <c r="D1121">
        <v>-121.213233549843</v>
      </c>
      <c r="E1121">
        <v>1.27272727272727</v>
      </c>
      <c r="F1121">
        <v>187.10638256695199</v>
      </c>
      <c r="G1121">
        <v>1</v>
      </c>
      <c r="H1121" s="3">
        <v>2.2720886023922033</v>
      </c>
      <c r="I1121" s="3">
        <v>2.2720886023922033</v>
      </c>
      <c r="J1121">
        <v>0</v>
      </c>
      <c r="K1121">
        <v>0</v>
      </c>
    </row>
    <row r="1122" spans="1:11" x14ac:dyDescent="0.2">
      <c r="A1122" t="s">
        <v>3050</v>
      </c>
      <c r="B1122" t="s">
        <v>9</v>
      </c>
      <c r="C1122" s="1" t="s">
        <v>3051</v>
      </c>
      <c r="D1122">
        <v>-122.388406540611</v>
      </c>
      <c r="E1122">
        <v>1.76811594202898</v>
      </c>
      <c r="F1122">
        <v>123.755302434225</v>
      </c>
      <c r="G1122">
        <v>1</v>
      </c>
      <c r="H1122" s="3">
        <v>2.0925638158366402</v>
      </c>
      <c r="I1122" s="3">
        <v>2.0925638158366402</v>
      </c>
      <c r="J1122">
        <v>0</v>
      </c>
      <c r="K1122">
        <v>0</v>
      </c>
    </row>
    <row r="1123" spans="1:11" x14ac:dyDescent="0.2">
      <c r="A1123" t="s">
        <v>3054</v>
      </c>
      <c r="B1123" t="s">
        <v>9</v>
      </c>
      <c r="C1123" s="1" t="s">
        <v>3055</v>
      </c>
      <c r="D1123">
        <v>-121.287995503525</v>
      </c>
      <c r="E1123">
        <v>1.1545454545454501</v>
      </c>
      <c r="F1123">
        <v>701.22169128138705</v>
      </c>
      <c r="G1123">
        <v>0</v>
      </c>
      <c r="H1123" s="3">
        <v>2.8458553419027997</v>
      </c>
      <c r="I1123" s="3">
        <v>2.8458553419027997</v>
      </c>
      <c r="J1123">
        <v>0</v>
      </c>
      <c r="K1123">
        <v>0</v>
      </c>
    </row>
    <row r="1124" spans="1:11" x14ac:dyDescent="0.2">
      <c r="A1124" t="s">
        <v>3056</v>
      </c>
      <c r="B1124" t="s">
        <v>9</v>
      </c>
      <c r="C1124" s="1" t="s">
        <v>3057</v>
      </c>
      <c r="D1124">
        <v>-123.170425469989</v>
      </c>
      <c r="E1124">
        <v>4.6666666666666599</v>
      </c>
      <c r="F1124">
        <v>69.835418994326503</v>
      </c>
      <c r="G1124">
        <v>1</v>
      </c>
      <c r="H1124" s="3">
        <v>1.8440757431440038</v>
      </c>
      <c r="I1124" s="3">
        <v>1.8440757431440038</v>
      </c>
      <c r="J1124">
        <v>0</v>
      </c>
      <c r="K1124">
        <v>0</v>
      </c>
    </row>
    <row r="1125" spans="1:11" x14ac:dyDescent="0.2">
      <c r="A1125" t="s">
        <v>3058</v>
      </c>
      <c r="B1125" t="s">
        <v>9</v>
      </c>
      <c r="C1125" s="1" t="s">
        <v>3059</v>
      </c>
      <c r="D1125">
        <v>-119.874743385063</v>
      </c>
      <c r="E1125">
        <v>1.02380952380952</v>
      </c>
      <c r="F1125">
        <v>69.835418994448403</v>
      </c>
      <c r="G1125">
        <v>1</v>
      </c>
      <c r="H1125" s="3">
        <v>1.8440757431447619</v>
      </c>
      <c r="I1125" s="3">
        <v>1.8440757431447619</v>
      </c>
      <c r="J1125">
        <v>0</v>
      </c>
      <c r="K1125">
        <v>0</v>
      </c>
    </row>
    <row r="1126" spans="1:11" x14ac:dyDescent="0.2">
      <c r="A1126" t="s">
        <v>3060</v>
      </c>
      <c r="B1126" t="s">
        <v>9</v>
      </c>
      <c r="C1126" s="1" t="s">
        <v>3061</v>
      </c>
      <c r="D1126">
        <v>-118.39555334780199</v>
      </c>
      <c r="E1126">
        <v>1.0147783251231499</v>
      </c>
      <c r="F1126">
        <v>411.64976850972101</v>
      </c>
      <c r="G1126">
        <v>0</v>
      </c>
      <c r="H1126" s="3">
        <v>2.6145278755231276</v>
      </c>
      <c r="I1126" s="3">
        <v>2.6145278755231276</v>
      </c>
      <c r="J1126">
        <v>0</v>
      </c>
      <c r="K1126">
        <v>0</v>
      </c>
    </row>
    <row r="1127" spans="1:11" x14ac:dyDescent="0.2">
      <c r="A1127" t="s">
        <v>3062</v>
      </c>
      <c r="B1127" t="s">
        <v>9</v>
      </c>
      <c r="C1127" s="1" t="s">
        <v>3063</v>
      </c>
      <c r="D1127">
        <v>-121.77600355691401</v>
      </c>
      <c r="E1127">
        <v>1.7804878048780399</v>
      </c>
      <c r="F1127">
        <v>69.835418994507904</v>
      </c>
      <c r="G1127">
        <v>1</v>
      </c>
      <c r="H1127" s="3">
        <v>1.844075743145132</v>
      </c>
      <c r="I1127" s="3">
        <v>1.844075743145132</v>
      </c>
      <c r="J1127">
        <v>0</v>
      </c>
      <c r="K1127">
        <v>0</v>
      </c>
    </row>
    <row r="1128" spans="1:11" x14ac:dyDescent="0.2">
      <c r="A1128" t="s">
        <v>3066</v>
      </c>
      <c r="B1128" t="s">
        <v>9</v>
      </c>
      <c r="C1128" s="1" t="s">
        <v>3067</v>
      </c>
      <c r="D1128">
        <v>-119.94479900649399</v>
      </c>
      <c r="E1128">
        <v>2.2564102564102502</v>
      </c>
      <c r="F1128">
        <v>133.297704870026</v>
      </c>
      <c r="G1128">
        <v>1</v>
      </c>
      <c r="H1128" s="3">
        <v>2.1248226717629661</v>
      </c>
      <c r="I1128" s="3">
        <v>2.1248226717629661</v>
      </c>
      <c r="J1128">
        <v>0</v>
      </c>
      <c r="K1128">
        <v>0</v>
      </c>
    </row>
    <row r="1129" spans="1:11" x14ac:dyDescent="0.2">
      <c r="A1129" t="s">
        <v>3070</v>
      </c>
      <c r="B1129" t="s">
        <v>9</v>
      </c>
      <c r="C1129" s="1" t="s">
        <v>3071</v>
      </c>
      <c r="D1129">
        <v>-120.81419979837</v>
      </c>
      <c r="E1129">
        <v>1.66</v>
      </c>
      <c r="F1129">
        <v>81.487601663800902</v>
      </c>
      <c r="G1129">
        <v>1</v>
      </c>
      <c r="H1129" s="3">
        <v>1.9110915358736791</v>
      </c>
      <c r="I1129" s="3">
        <v>1.9110915358736791</v>
      </c>
      <c r="J1129">
        <v>0</v>
      </c>
      <c r="K1129">
        <v>0</v>
      </c>
    </row>
    <row r="1130" spans="1:11" x14ac:dyDescent="0.2">
      <c r="A1130" t="s">
        <v>3072</v>
      </c>
      <c r="B1130" t="s">
        <v>9</v>
      </c>
      <c r="C1130" s="1" t="s">
        <v>3073</v>
      </c>
      <c r="D1130">
        <v>-123.866523805128</v>
      </c>
      <c r="E1130">
        <v>3.6285714285714201</v>
      </c>
      <c r="F1130">
        <v>169.737713376274</v>
      </c>
      <c r="G1130">
        <v>1</v>
      </c>
      <c r="H1130" s="3">
        <v>2.2297783472765045</v>
      </c>
      <c r="I1130" s="3">
        <v>2.2297783472765045</v>
      </c>
      <c r="J1130">
        <v>0</v>
      </c>
      <c r="K1130">
        <v>0</v>
      </c>
    </row>
    <row r="1131" spans="1:11" x14ac:dyDescent="0.2">
      <c r="A1131" t="s">
        <v>3074</v>
      </c>
      <c r="B1131" t="s">
        <v>9</v>
      </c>
      <c r="C1131" s="1" t="s">
        <v>3075</v>
      </c>
      <c r="D1131">
        <v>-123.823592507196</v>
      </c>
      <c r="E1131">
        <v>2.6346153846153801</v>
      </c>
      <c r="F1131">
        <v>192.29388746414401</v>
      </c>
      <c r="G1131">
        <v>1</v>
      </c>
      <c r="H1131" s="3">
        <v>2.2839654793358051</v>
      </c>
      <c r="I1131" s="3">
        <v>2.2839654793358051</v>
      </c>
      <c r="J1131">
        <v>0</v>
      </c>
      <c r="K1131">
        <v>0</v>
      </c>
    </row>
    <row r="1132" spans="1:11" x14ac:dyDescent="0.2">
      <c r="A1132" t="s">
        <v>3076</v>
      </c>
      <c r="B1132" t="s">
        <v>9</v>
      </c>
      <c r="C1132" s="1" t="s">
        <v>3077</v>
      </c>
      <c r="D1132">
        <v>-123.526277495748</v>
      </c>
      <c r="E1132">
        <v>3.4540540540540499</v>
      </c>
      <c r="F1132">
        <v>2300.54512704115</v>
      </c>
      <c r="G1132">
        <v>0</v>
      </c>
      <c r="H1132" s="3">
        <v>3.3618307567195873</v>
      </c>
      <c r="I1132" s="3">
        <v>3.3618307567195873</v>
      </c>
      <c r="J1132">
        <v>0</v>
      </c>
      <c r="K1132">
        <v>0</v>
      </c>
    </row>
    <row r="1133" spans="1:11" x14ac:dyDescent="0.2">
      <c r="A1133" t="s">
        <v>3078</v>
      </c>
      <c r="B1133" t="s">
        <v>9</v>
      </c>
      <c r="C1133" s="1" t="s">
        <v>3079</v>
      </c>
      <c r="D1133">
        <v>-118.79428414638799</v>
      </c>
      <c r="E1133">
        <v>2.3972602739725999</v>
      </c>
      <c r="F1133">
        <v>130.642623199311</v>
      </c>
      <c r="G1133">
        <v>1</v>
      </c>
      <c r="H1133" s="3">
        <v>2.1160848921017603</v>
      </c>
      <c r="I1133" s="3">
        <v>2.1160848921017603</v>
      </c>
      <c r="J1133">
        <v>0</v>
      </c>
      <c r="K1133">
        <v>0</v>
      </c>
    </row>
    <row r="1134" spans="1:11" x14ac:dyDescent="0.2">
      <c r="A1134" t="s">
        <v>3080</v>
      </c>
      <c r="B1134" t="s">
        <v>9</v>
      </c>
      <c r="C1134" s="1" t="s">
        <v>3081</v>
      </c>
      <c r="D1134">
        <v>-121.295921226895</v>
      </c>
      <c r="E1134">
        <v>1.075</v>
      </c>
      <c r="F1134">
        <v>139.61380384109299</v>
      </c>
      <c r="G1134">
        <v>1</v>
      </c>
      <c r="H1134" s="3">
        <v>2.1449283598032003</v>
      </c>
      <c r="I1134" s="3">
        <v>2.1449283598032003</v>
      </c>
      <c r="J1134">
        <v>0</v>
      </c>
      <c r="K1134">
        <v>0</v>
      </c>
    </row>
    <row r="1135" spans="1:11" x14ac:dyDescent="0.2">
      <c r="A1135" t="s">
        <v>3082</v>
      </c>
      <c r="B1135" t="s">
        <v>9</v>
      </c>
      <c r="C1135" s="1" t="s">
        <v>3083</v>
      </c>
      <c r="D1135">
        <v>-121.248027196862</v>
      </c>
      <c r="E1135">
        <v>1.3095238095238</v>
      </c>
      <c r="F1135">
        <v>69.835418994390807</v>
      </c>
      <c r="G1135">
        <v>1</v>
      </c>
      <c r="H1135" s="3">
        <v>1.8440757431444037</v>
      </c>
      <c r="I1135" s="3">
        <v>1.8440757431444037</v>
      </c>
      <c r="J1135">
        <v>0</v>
      </c>
      <c r="K1135">
        <v>0</v>
      </c>
    </row>
    <row r="1136" spans="1:11" x14ac:dyDescent="0.2">
      <c r="A1136" t="s">
        <v>3084</v>
      </c>
      <c r="B1136" t="s">
        <v>9</v>
      </c>
      <c r="C1136">
        <v>41.170722613469401</v>
      </c>
      <c r="D1136">
        <v>-123.699041152993</v>
      </c>
      <c r="E1136">
        <v>1.76</v>
      </c>
      <c r="F1136">
        <v>134.245978117368</v>
      </c>
      <c r="G1136">
        <v>1</v>
      </c>
      <c r="H1136" s="3">
        <v>2.1279012835142512</v>
      </c>
      <c r="I1136" s="3">
        <v>2.1279012835142512</v>
      </c>
      <c r="J1136">
        <v>0</v>
      </c>
      <c r="K1136">
        <v>0</v>
      </c>
    </row>
    <row r="1137" spans="1:11" x14ac:dyDescent="0.2">
      <c r="A1137" t="s">
        <v>3087</v>
      </c>
      <c r="B1137" t="s">
        <v>9</v>
      </c>
      <c r="C1137" s="1" t="s">
        <v>3088</v>
      </c>
      <c r="D1137">
        <v>-118.638589919662</v>
      </c>
      <c r="E1137">
        <v>1.0531914893617</v>
      </c>
      <c r="F1137">
        <v>169.26375948812299</v>
      </c>
      <c r="G1137">
        <v>1</v>
      </c>
      <c r="H1137" s="3">
        <v>2.2285639826858512</v>
      </c>
      <c r="I1137" s="3">
        <v>2.2285639826858512</v>
      </c>
      <c r="J1137">
        <v>0</v>
      </c>
      <c r="K1137">
        <v>0</v>
      </c>
    </row>
    <row r="1138" spans="1:11" x14ac:dyDescent="0.2">
      <c r="A1138" t="s">
        <v>3091</v>
      </c>
      <c r="B1138" t="s">
        <v>9</v>
      </c>
      <c r="C1138" s="1" t="s">
        <v>3092</v>
      </c>
      <c r="D1138">
        <v>-120.844203567216</v>
      </c>
      <c r="E1138">
        <v>1.1951219512195099</v>
      </c>
      <c r="F1138">
        <v>69.835418994476996</v>
      </c>
      <c r="G1138">
        <v>1</v>
      </c>
      <c r="H1138" s="3">
        <v>1.8440757431449397</v>
      </c>
      <c r="I1138" s="3">
        <v>1.8440757431449397</v>
      </c>
      <c r="J1138">
        <v>0</v>
      </c>
      <c r="K1138">
        <v>0</v>
      </c>
    </row>
    <row r="1139" spans="1:11" x14ac:dyDescent="0.2">
      <c r="A1139" t="s">
        <v>3093</v>
      </c>
      <c r="B1139" t="s">
        <v>9</v>
      </c>
      <c r="C1139" s="1" t="s">
        <v>3094</v>
      </c>
      <c r="D1139">
        <v>-119.45397742252</v>
      </c>
      <c r="E1139">
        <v>3.2380952380952301</v>
      </c>
      <c r="F1139">
        <v>69.835418994411995</v>
      </c>
      <c r="G1139">
        <v>1</v>
      </c>
      <c r="H1139" s="3">
        <v>1.8440757431445354</v>
      </c>
      <c r="I1139" s="3">
        <v>1.8440757431445354</v>
      </c>
      <c r="J1139">
        <v>0</v>
      </c>
      <c r="K1139">
        <v>0</v>
      </c>
    </row>
    <row r="1140" spans="1:11" x14ac:dyDescent="0.2">
      <c r="A1140" t="s">
        <v>3097</v>
      </c>
      <c r="B1140" t="s">
        <v>9</v>
      </c>
      <c r="C1140" s="1" t="s">
        <v>3098</v>
      </c>
      <c r="D1140">
        <v>-121.11568149131099</v>
      </c>
      <c r="E1140">
        <v>1.3170731707317</v>
      </c>
      <c r="F1140">
        <v>69.835418994297399</v>
      </c>
      <c r="G1140">
        <v>1</v>
      </c>
      <c r="H1140" s="3">
        <v>1.8440757431438228</v>
      </c>
      <c r="I1140" s="3">
        <v>1.8440757431438228</v>
      </c>
      <c r="J1140">
        <v>0</v>
      </c>
      <c r="K1140">
        <v>0</v>
      </c>
    </row>
    <row r="1141" spans="1:11" x14ac:dyDescent="0.2">
      <c r="A1141" t="s">
        <v>3099</v>
      </c>
      <c r="B1141" t="s">
        <v>9</v>
      </c>
      <c r="C1141" s="1" t="s">
        <v>3100</v>
      </c>
      <c r="D1141">
        <v>-118.491115643672</v>
      </c>
      <c r="E1141">
        <v>3.5074626865671599</v>
      </c>
      <c r="F1141">
        <v>250.31174973835101</v>
      </c>
      <c r="G1141">
        <v>1</v>
      </c>
      <c r="H1141" s="3">
        <v>2.3984812360515431</v>
      </c>
      <c r="I1141" s="3">
        <v>2.3984812360515431</v>
      </c>
      <c r="J1141">
        <v>0</v>
      </c>
      <c r="K1141">
        <v>0</v>
      </c>
    </row>
    <row r="1142" spans="1:11" x14ac:dyDescent="0.2">
      <c r="A1142" t="s">
        <v>3103</v>
      </c>
      <c r="B1142" t="s">
        <v>9</v>
      </c>
      <c r="C1142" s="1" t="s">
        <v>3104</v>
      </c>
      <c r="D1142">
        <v>-121.170147419373</v>
      </c>
      <c r="E1142">
        <v>1.66990291262135</v>
      </c>
      <c r="F1142">
        <v>261.18944288046902</v>
      </c>
      <c r="G1142">
        <v>1</v>
      </c>
      <c r="H1142" s="3">
        <v>2.416955619037128</v>
      </c>
      <c r="I1142" s="3">
        <v>2.416955619037128</v>
      </c>
      <c r="J1142">
        <v>0</v>
      </c>
      <c r="K1142">
        <v>0</v>
      </c>
    </row>
    <row r="1143" spans="1:11" x14ac:dyDescent="0.2">
      <c r="A1143" t="s">
        <v>3105</v>
      </c>
      <c r="B1143" t="s">
        <v>9</v>
      </c>
      <c r="C1143" s="1" t="s">
        <v>3106</v>
      </c>
      <c r="D1143">
        <v>-121.287494822761</v>
      </c>
      <c r="E1143">
        <v>2.9111111111111101</v>
      </c>
      <c r="F1143">
        <v>382.54366235523702</v>
      </c>
      <c r="G1143">
        <v>0</v>
      </c>
      <c r="H1143" s="3">
        <v>2.5826810113530474</v>
      </c>
      <c r="I1143" s="3">
        <v>2.5826810113530474</v>
      </c>
      <c r="J1143">
        <v>0</v>
      </c>
      <c r="K1143">
        <v>0</v>
      </c>
    </row>
    <row r="1144" spans="1:11" x14ac:dyDescent="0.2">
      <c r="A1144" t="s">
        <v>3108</v>
      </c>
      <c r="B1144" t="s">
        <v>9</v>
      </c>
      <c r="C1144" s="1" t="s">
        <v>3109</v>
      </c>
      <c r="D1144">
        <v>-119.87903476131601</v>
      </c>
      <c r="E1144">
        <v>1.02564102564102</v>
      </c>
      <c r="F1144">
        <v>69.835418994393706</v>
      </c>
      <c r="G1144">
        <v>1</v>
      </c>
      <c r="H1144" s="3">
        <v>1.8440757431444217</v>
      </c>
      <c r="I1144" s="3">
        <v>1.8440757431444217</v>
      </c>
      <c r="J1144">
        <v>0</v>
      </c>
      <c r="K1144">
        <v>0</v>
      </c>
    </row>
    <row r="1145" spans="1:11" x14ac:dyDescent="0.2">
      <c r="A1145" t="s">
        <v>3110</v>
      </c>
      <c r="B1145" t="s">
        <v>9</v>
      </c>
      <c r="C1145" s="1" t="s">
        <v>3111</v>
      </c>
      <c r="D1145">
        <v>-119.604071854243</v>
      </c>
      <c r="E1145">
        <v>3.44827586206896</v>
      </c>
      <c r="F1145">
        <v>1222.46300871635</v>
      </c>
      <c r="G1145">
        <v>0</v>
      </c>
      <c r="H1145" s="3">
        <v>3.0872357264022612</v>
      </c>
      <c r="I1145" s="3">
        <v>3.0872357264022612</v>
      </c>
      <c r="J1145">
        <v>0</v>
      </c>
      <c r="K1145">
        <v>0</v>
      </c>
    </row>
    <row r="1146" spans="1:11" x14ac:dyDescent="0.2">
      <c r="A1146" t="s">
        <v>3112</v>
      </c>
      <c r="B1146" t="s">
        <v>3113</v>
      </c>
      <c r="C1146" s="1" t="s">
        <v>3114</v>
      </c>
      <c r="D1146">
        <v>-119.51228334019299</v>
      </c>
      <c r="E1146">
        <v>1.3321299638989099</v>
      </c>
      <c r="F1146">
        <v>920</v>
      </c>
      <c r="G1146">
        <v>0</v>
      </c>
      <c r="H1146" s="3">
        <v>2.9637878273455551</v>
      </c>
      <c r="I1146" s="3">
        <v>2.9637878273455551</v>
      </c>
      <c r="J1146">
        <v>2</v>
      </c>
      <c r="K1146">
        <v>1</v>
      </c>
    </row>
    <row r="1147" spans="1:11" x14ac:dyDescent="0.2">
      <c r="A1147" t="s">
        <v>3115</v>
      </c>
      <c r="B1147" t="s">
        <v>9</v>
      </c>
      <c r="C1147" s="1" t="s">
        <v>3116</v>
      </c>
      <c r="D1147">
        <v>-122.347413238793</v>
      </c>
      <c r="E1147">
        <v>2.6</v>
      </c>
      <c r="F1147">
        <v>69.835418994563895</v>
      </c>
      <c r="G1147">
        <v>1</v>
      </c>
      <c r="H1147" s="3">
        <v>1.8440757431454802</v>
      </c>
      <c r="I1147" s="3">
        <v>1.8440757431454802</v>
      </c>
      <c r="J1147">
        <v>0</v>
      </c>
      <c r="K1147">
        <v>0</v>
      </c>
    </row>
    <row r="1148" spans="1:11" x14ac:dyDescent="0.2">
      <c r="A1148" t="s">
        <v>3119</v>
      </c>
      <c r="B1148" t="s">
        <v>9</v>
      </c>
      <c r="C1148" s="1" t="s">
        <v>3120</v>
      </c>
      <c r="D1148">
        <v>-120.384082912888</v>
      </c>
      <c r="E1148">
        <v>1.6</v>
      </c>
      <c r="F1148">
        <v>139.379581209143</v>
      </c>
      <c r="G1148">
        <v>1</v>
      </c>
      <c r="H1148" s="3">
        <v>2.1441991552704662</v>
      </c>
      <c r="I1148" s="3">
        <v>2.1441991552704662</v>
      </c>
      <c r="J1148">
        <v>0</v>
      </c>
      <c r="K1148">
        <v>0</v>
      </c>
    </row>
    <row r="1149" spans="1:11" x14ac:dyDescent="0.2">
      <c r="A1149" t="s">
        <v>3121</v>
      </c>
      <c r="B1149" t="s">
        <v>9</v>
      </c>
      <c r="C1149" s="1" t="s">
        <v>3122</v>
      </c>
      <c r="D1149">
        <v>-119.753375179589</v>
      </c>
      <c r="E1149">
        <v>3.8095238095238</v>
      </c>
      <c r="F1149">
        <v>19290.099223488101</v>
      </c>
      <c r="G1149">
        <v>0</v>
      </c>
      <c r="H1149" s="3">
        <v>4.2853344615527771</v>
      </c>
      <c r="I1149" s="3">
        <v>4.2853344615527771</v>
      </c>
      <c r="J1149">
        <v>0</v>
      </c>
      <c r="K1149">
        <v>0</v>
      </c>
    </row>
    <row r="1150" spans="1:11" x14ac:dyDescent="0.2">
      <c r="A1150" t="s">
        <v>3125</v>
      </c>
      <c r="B1150" t="s">
        <v>9</v>
      </c>
      <c r="C1150" s="1" t="s">
        <v>3126</v>
      </c>
      <c r="D1150">
        <v>-121.66343589281701</v>
      </c>
      <c r="E1150">
        <v>1.2195121951219501</v>
      </c>
      <c r="F1150">
        <v>69.835418994504195</v>
      </c>
      <c r="G1150">
        <v>1</v>
      </c>
      <c r="H1150" s="3">
        <v>1.8440757431451089</v>
      </c>
      <c r="I1150" s="3">
        <v>1.8440757431451089</v>
      </c>
      <c r="J1150">
        <v>0</v>
      </c>
      <c r="K1150">
        <v>0</v>
      </c>
    </row>
    <row r="1151" spans="1:11" x14ac:dyDescent="0.2">
      <c r="A1151" t="s">
        <v>3127</v>
      </c>
      <c r="B1151" t="s">
        <v>9</v>
      </c>
      <c r="C1151" s="1" t="s">
        <v>3128</v>
      </c>
      <c r="D1151">
        <v>-123.07653446933</v>
      </c>
      <c r="E1151">
        <v>3.8507462686567102</v>
      </c>
      <c r="F1151">
        <v>124.239677730233</v>
      </c>
      <c r="G1151">
        <v>1</v>
      </c>
      <c r="H1151" s="3">
        <v>2.0942603161898918</v>
      </c>
      <c r="I1151" s="3">
        <v>2.0942603161898918</v>
      </c>
      <c r="J1151">
        <v>0</v>
      </c>
      <c r="K1151">
        <v>0</v>
      </c>
    </row>
    <row r="1152" spans="1:11" x14ac:dyDescent="0.2">
      <c r="A1152" t="s">
        <v>3129</v>
      </c>
      <c r="B1152" t="s">
        <v>3130</v>
      </c>
      <c r="C1152" s="1" t="s">
        <v>3131</v>
      </c>
      <c r="D1152">
        <v>-120.418615642772</v>
      </c>
      <c r="E1152">
        <v>1.7151162790697601</v>
      </c>
      <c r="F1152">
        <v>1791</v>
      </c>
      <c r="G1152">
        <v>0</v>
      </c>
      <c r="H1152" s="3">
        <v>3.2530955858490316</v>
      </c>
      <c r="I1152" s="3">
        <v>3.2530955858490316</v>
      </c>
      <c r="J1152">
        <v>18</v>
      </c>
      <c r="K1152">
        <v>1</v>
      </c>
    </row>
    <row r="1153" spans="1:11" x14ac:dyDescent="0.2">
      <c r="A1153" t="s">
        <v>3134</v>
      </c>
      <c r="B1153" t="s">
        <v>9</v>
      </c>
      <c r="C1153" s="1" t="s">
        <v>3135</v>
      </c>
      <c r="D1153">
        <v>-118.77131141576599</v>
      </c>
      <c r="E1153">
        <v>1.37037037037037</v>
      </c>
      <c r="F1153">
        <v>207.82906620461799</v>
      </c>
      <c r="G1153">
        <v>1</v>
      </c>
      <c r="H1153" s="3">
        <v>2.3177062862890643</v>
      </c>
      <c r="I1153" s="3">
        <v>2.3177062862890643</v>
      </c>
      <c r="J1153">
        <v>0</v>
      </c>
      <c r="K1153">
        <v>0</v>
      </c>
    </row>
    <row r="1154" spans="1:11" x14ac:dyDescent="0.2">
      <c r="A1154" t="s">
        <v>3138</v>
      </c>
      <c r="B1154" t="s">
        <v>9</v>
      </c>
      <c r="C1154" s="1" t="s">
        <v>3139</v>
      </c>
      <c r="D1154">
        <v>-118.938423224419</v>
      </c>
      <c r="E1154">
        <v>1.2380952380952299</v>
      </c>
      <c r="F1154">
        <v>69.835418994543801</v>
      </c>
      <c r="G1154">
        <v>1</v>
      </c>
      <c r="H1154" s="3">
        <v>1.8440757431453552</v>
      </c>
      <c r="I1154" s="3">
        <v>1.8440757431453552</v>
      </c>
      <c r="J1154">
        <v>0</v>
      </c>
      <c r="K1154">
        <v>0</v>
      </c>
    </row>
    <row r="1155" spans="1:11" x14ac:dyDescent="0.2">
      <c r="A1155" t="s">
        <v>3140</v>
      </c>
      <c r="B1155" t="s">
        <v>9</v>
      </c>
      <c r="C1155" s="1" t="s">
        <v>3141</v>
      </c>
      <c r="D1155">
        <v>-123.52209076080401</v>
      </c>
      <c r="E1155">
        <v>3.59523809523809</v>
      </c>
      <c r="F1155">
        <v>69.835418994472903</v>
      </c>
      <c r="G1155">
        <v>1</v>
      </c>
      <c r="H1155" s="3">
        <v>1.8440757431449142</v>
      </c>
      <c r="I1155" s="3">
        <v>1.8440757431449142</v>
      </c>
      <c r="J1155">
        <v>0</v>
      </c>
      <c r="K1155">
        <v>0</v>
      </c>
    </row>
    <row r="1156" spans="1:11" x14ac:dyDescent="0.2">
      <c r="A1156" t="s">
        <v>3142</v>
      </c>
      <c r="B1156" t="s">
        <v>9</v>
      </c>
      <c r="C1156" s="1" t="s">
        <v>3143</v>
      </c>
      <c r="D1156">
        <v>-121.188176041969</v>
      </c>
      <c r="E1156">
        <v>2.8859649122806998</v>
      </c>
      <c r="F1156">
        <v>551.08896425867295</v>
      </c>
      <c r="G1156">
        <v>0</v>
      </c>
      <c r="H1156" s="3">
        <v>2.7412217142199</v>
      </c>
      <c r="I1156" s="3">
        <v>2.7412217142199</v>
      </c>
      <c r="J1156">
        <v>0</v>
      </c>
      <c r="K1156">
        <v>0</v>
      </c>
    </row>
    <row r="1157" spans="1:11" x14ac:dyDescent="0.2">
      <c r="A1157" t="s">
        <v>3146</v>
      </c>
      <c r="B1157" t="s">
        <v>9</v>
      </c>
      <c r="C1157" s="1" t="s">
        <v>3147</v>
      </c>
      <c r="D1157">
        <v>-119.476454373172</v>
      </c>
      <c r="E1157">
        <v>1.9523809523809501</v>
      </c>
      <c r="F1157">
        <v>69.835418994436097</v>
      </c>
      <c r="G1157">
        <v>1</v>
      </c>
      <c r="H1157" s="3">
        <v>1.8440757431446855</v>
      </c>
      <c r="I1157" s="3">
        <v>1.8440757431446855</v>
      </c>
      <c r="J1157">
        <v>0</v>
      </c>
      <c r="K1157">
        <v>0</v>
      </c>
    </row>
    <row r="1158" spans="1:11" x14ac:dyDescent="0.2">
      <c r="A1158" t="s">
        <v>3148</v>
      </c>
      <c r="B1158" t="s">
        <v>9</v>
      </c>
      <c r="C1158" s="1" t="s">
        <v>3149</v>
      </c>
      <c r="D1158">
        <v>-121.27539459661401</v>
      </c>
      <c r="E1158">
        <v>1.2065217391304299</v>
      </c>
      <c r="F1158">
        <v>549.42880069308706</v>
      </c>
      <c r="G1158">
        <v>0</v>
      </c>
      <c r="H1158" s="3">
        <v>2.7399114211097468</v>
      </c>
      <c r="I1158" s="3">
        <v>2.7399114211097468</v>
      </c>
      <c r="J1158">
        <v>0</v>
      </c>
      <c r="K1158">
        <v>0</v>
      </c>
    </row>
    <row r="1159" spans="1:11" x14ac:dyDescent="0.2">
      <c r="A1159" t="s">
        <v>3154</v>
      </c>
      <c r="B1159" t="s">
        <v>9</v>
      </c>
      <c r="C1159" s="1" t="s">
        <v>3155</v>
      </c>
      <c r="D1159">
        <v>-119.34897598763899</v>
      </c>
      <c r="E1159">
        <v>2.4047619047619002</v>
      </c>
      <c r="F1159">
        <v>69.835418994378401</v>
      </c>
      <c r="G1159">
        <v>1</v>
      </c>
      <c r="H1159" s="3">
        <v>1.8440757431443267</v>
      </c>
      <c r="I1159" s="3">
        <v>1.8440757431443267</v>
      </c>
      <c r="J1159">
        <v>0</v>
      </c>
      <c r="K1159">
        <v>0</v>
      </c>
    </row>
    <row r="1160" spans="1:11" x14ac:dyDescent="0.2">
      <c r="A1160" t="s">
        <v>3156</v>
      </c>
      <c r="B1160" t="s">
        <v>9</v>
      </c>
      <c r="C1160" s="1" t="s">
        <v>3157</v>
      </c>
      <c r="D1160">
        <v>-123.549737196465</v>
      </c>
      <c r="E1160">
        <v>4.0243902439024302</v>
      </c>
      <c r="F1160">
        <v>69.835418994445206</v>
      </c>
      <c r="G1160">
        <v>1</v>
      </c>
      <c r="H1160" s="3">
        <v>1.8440757431447421</v>
      </c>
      <c r="I1160" s="3">
        <v>1.8440757431447421</v>
      </c>
      <c r="J1160">
        <v>0</v>
      </c>
      <c r="K1160">
        <v>0</v>
      </c>
    </row>
    <row r="1161" spans="1:11" x14ac:dyDescent="0.2">
      <c r="A1161" t="s">
        <v>3158</v>
      </c>
      <c r="B1161" t="s">
        <v>9</v>
      </c>
      <c r="C1161" s="1" t="s">
        <v>3159</v>
      </c>
      <c r="D1161">
        <v>-123.332157498093</v>
      </c>
      <c r="E1161">
        <v>2.6749999999999998</v>
      </c>
      <c r="F1161">
        <v>69.835418994590697</v>
      </c>
      <c r="G1161">
        <v>1</v>
      </c>
      <c r="H1161" s="3">
        <v>1.8440757431456467</v>
      </c>
      <c r="I1161" s="3">
        <v>1.8440757431456467</v>
      </c>
      <c r="J1161">
        <v>0</v>
      </c>
      <c r="K1161">
        <v>0</v>
      </c>
    </row>
    <row r="1162" spans="1:11" x14ac:dyDescent="0.2">
      <c r="A1162" t="s">
        <v>3160</v>
      </c>
      <c r="B1162" t="s">
        <v>9</v>
      </c>
      <c r="C1162" s="1" t="s">
        <v>3161</v>
      </c>
      <c r="D1162">
        <v>-120.46789710726</v>
      </c>
      <c r="E1162">
        <v>2.2093023255813899</v>
      </c>
      <c r="F1162">
        <v>69.835418994412507</v>
      </c>
      <c r="G1162">
        <v>1</v>
      </c>
      <c r="H1162" s="3">
        <v>1.8440757431445387</v>
      </c>
      <c r="I1162" s="3">
        <v>1.8440757431445387</v>
      </c>
      <c r="J1162">
        <v>0</v>
      </c>
      <c r="K1162">
        <v>0</v>
      </c>
    </row>
    <row r="1163" spans="1:11" x14ac:dyDescent="0.2">
      <c r="A1163" t="s">
        <v>3172</v>
      </c>
      <c r="B1163" t="s">
        <v>9</v>
      </c>
      <c r="C1163" s="1" t="s">
        <v>3173</v>
      </c>
      <c r="D1163">
        <v>-123.723945890385</v>
      </c>
      <c r="E1163">
        <v>3.4545454545454501</v>
      </c>
      <c r="F1163">
        <v>69.835418994567604</v>
      </c>
      <c r="G1163">
        <v>1</v>
      </c>
      <c r="H1163" s="3">
        <v>1.8440757431455033</v>
      </c>
      <c r="I1163" s="3">
        <v>1.8440757431455033</v>
      </c>
      <c r="J1163">
        <v>0</v>
      </c>
      <c r="K1163">
        <v>0</v>
      </c>
    </row>
    <row r="1164" spans="1:11" x14ac:dyDescent="0.2">
      <c r="A1164" t="s">
        <v>3174</v>
      </c>
      <c r="B1164" t="s">
        <v>9</v>
      </c>
      <c r="C1164" s="1" t="s">
        <v>3175</v>
      </c>
      <c r="D1164">
        <v>-121.384422116398</v>
      </c>
      <c r="E1164">
        <v>1.0909090909090899</v>
      </c>
      <c r="F1164">
        <v>179.94934418491999</v>
      </c>
      <c r="G1164">
        <v>1</v>
      </c>
      <c r="H1164" s="3">
        <v>2.255150268230445</v>
      </c>
      <c r="I1164" s="3">
        <v>2.255150268230445</v>
      </c>
      <c r="J1164">
        <v>0</v>
      </c>
      <c r="K1164">
        <v>0</v>
      </c>
    </row>
    <row r="1165" spans="1:11" x14ac:dyDescent="0.2">
      <c r="A1165" t="s">
        <v>3176</v>
      </c>
      <c r="B1165" t="s">
        <v>9</v>
      </c>
      <c r="C1165" s="1" t="s">
        <v>3177</v>
      </c>
      <c r="D1165">
        <v>-121.079247256828</v>
      </c>
      <c r="E1165">
        <v>1.6185567010309201</v>
      </c>
      <c r="F1165">
        <v>568.98592233147394</v>
      </c>
      <c r="G1165">
        <v>0</v>
      </c>
      <c r="H1165" s="3">
        <v>2.7551015213522034</v>
      </c>
      <c r="I1165" s="3">
        <v>2.7551015213522034</v>
      </c>
      <c r="J1165">
        <v>0</v>
      </c>
      <c r="K1165">
        <v>0</v>
      </c>
    </row>
    <row r="1166" spans="1:11" x14ac:dyDescent="0.2">
      <c r="A1166" t="s">
        <v>3178</v>
      </c>
      <c r="B1166" t="s">
        <v>9</v>
      </c>
      <c r="C1166" s="1" t="s">
        <v>3179</v>
      </c>
      <c r="D1166">
        <v>-122.781633794481</v>
      </c>
      <c r="E1166">
        <v>3.0816326530612201</v>
      </c>
      <c r="F1166">
        <v>89.504136091838404</v>
      </c>
      <c r="G1166">
        <v>1</v>
      </c>
      <c r="H1166" s="3">
        <v>1.9518431050405742</v>
      </c>
      <c r="I1166" s="3">
        <v>1.9518431050405742</v>
      </c>
      <c r="J1166">
        <v>0</v>
      </c>
      <c r="K1166">
        <v>0</v>
      </c>
    </row>
    <row r="1167" spans="1:11" x14ac:dyDescent="0.2">
      <c r="A1167" t="s">
        <v>3184</v>
      </c>
      <c r="B1167" t="s">
        <v>9</v>
      </c>
      <c r="C1167" s="1" t="s">
        <v>3185</v>
      </c>
      <c r="D1167">
        <v>-119.058471364778</v>
      </c>
      <c r="E1167">
        <v>1.425</v>
      </c>
      <c r="F1167">
        <v>69.835418994489302</v>
      </c>
      <c r="G1167">
        <v>1</v>
      </c>
      <c r="H1167" s="3">
        <v>1.8440757431450163</v>
      </c>
      <c r="I1167" s="3">
        <v>1.8440757431450163</v>
      </c>
      <c r="J1167">
        <v>0</v>
      </c>
      <c r="K1167">
        <v>0</v>
      </c>
    </row>
    <row r="1168" spans="1:11" x14ac:dyDescent="0.2">
      <c r="A1168" t="s">
        <v>3186</v>
      </c>
      <c r="B1168" t="s">
        <v>9</v>
      </c>
      <c r="C1168" s="1" t="s">
        <v>3187</v>
      </c>
      <c r="D1168">
        <v>-118.50827781984999</v>
      </c>
      <c r="E1168">
        <v>2.8727272727272699</v>
      </c>
      <c r="F1168">
        <v>178.23636006850001</v>
      </c>
      <c r="G1168">
        <v>1</v>
      </c>
      <c r="H1168" s="3">
        <v>2.2509963044501746</v>
      </c>
      <c r="I1168" s="3">
        <v>2.2509963044501746</v>
      </c>
      <c r="J1168">
        <v>0</v>
      </c>
      <c r="K1168">
        <v>0</v>
      </c>
    </row>
    <row r="1169" spans="1:11" x14ac:dyDescent="0.2">
      <c r="A1169" t="s">
        <v>3194</v>
      </c>
      <c r="B1169" t="s">
        <v>9</v>
      </c>
      <c r="C1169">
        <v>38.330231689874303</v>
      </c>
      <c r="D1169">
        <v>-121.995982601148</v>
      </c>
      <c r="E1169">
        <v>1.17924528301886</v>
      </c>
      <c r="F1169">
        <v>193.31318188102799</v>
      </c>
      <c r="G1169">
        <v>1</v>
      </c>
      <c r="H1169" s="3">
        <v>2.2862614692536001</v>
      </c>
      <c r="I1169" s="3">
        <v>2.2862614692536001</v>
      </c>
      <c r="J1169">
        <v>0</v>
      </c>
      <c r="K1169">
        <v>0</v>
      </c>
    </row>
    <row r="1170" spans="1:11" x14ac:dyDescent="0.2">
      <c r="A1170" t="s">
        <v>3197</v>
      </c>
      <c r="B1170" t="s">
        <v>9</v>
      </c>
      <c r="C1170" s="1" t="s">
        <v>3198</v>
      </c>
      <c r="D1170">
        <v>-118.788294044948</v>
      </c>
      <c r="E1170">
        <v>1.2179487179487101</v>
      </c>
      <c r="F1170">
        <v>235.808601392697</v>
      </c>
      <c r="G1170">
        <v>1</v>
      </c>
      <c r="H1170" s="3">
        <v>2.3725596424437825</v>
      </c>
      <c r="I1170" s="3">
        <v>2.3725596424437825</v>
      </c>
      <c r="J1170">
        <v>0</v>
      </c>
      <c r="K1170">
        <v>0</v>
      </c>
    </row>
    <row r="1171" spans="1:11" x14ac:dyDescent="0.2">
      <c r="A1171" t="s">
        <v>3199</v>
      </c>
      <c r="B1171" t="s">
        <v>9</v>
      </c>
      <c r="C1171" s="1" t="s">
        <v>3200</v>
      </c>
      <c r="D1171">
        <v>-122.79694505031399</v>
      </c>
      <c r="E1171">
        <v>3.625</v>
      </c>
      <c r="F1171">
        <v>117.97481159112</v>
      </c>
      <c r="G1171">
        <v>1</v>
      </c>
      <c r="H1171" s="3">
        <v>2.0717892924358194</v>
      </c>
      <c r="I1171" s="3">
        <v>2.0717892924358194</v>
      </c>
      <c r="J1171">
        <v>0</v>
      </c>
      <c r="K1171">
        <v>0</v>
      </c>
    </row>
    <row r="1172" spans="1:11" x14ac:dyDescent="0.2">
      <c r="A1172" t="s">
        <v>3201</v>
      </c>
      <c r="B1172" t="s">
        <v>9</v>
      </c>
      <c r="C1172" s="1" t="s">
        <v>3202</v>
      </c>
      <c r="D1172">
        <v>-122.075779969336</v>
      </c>
      <c r="E1172">
        <v>2.9750000000000001</v>
      </c>
      <c r="F1172">
        <v>69.835418994599806</v>
      </c>
      <c r="G1172">
        <v>1</v>
      </c>
      <c r="H1172" s="3">
        <v>1.8440757431457035</v>
      </c>
      <c r="I1172" s="3">
        <v>1.8440757431457035</v>
      </c>
      <c r="J1172">
        <v>0</v>
      </c>
      <c r="K1172">
        <v>0</v>
      </c>
    </row>
    <row r="1173" spans="1:11" x14ac:dyDescent="0.2">
      <c r="A1173" t="s">
        <v>3203</v>
      </c>
      <c r="B1173" t="s">
        <v>9</v>
      </c>
      <c r="C1173" s="1" t="s">
        <v>3204</v>
      </c>
      <c r="D1173">
        <v>-122.438894785732</v>
      </c>
      <c r="E1173">
        <v>1.0476190476190399</v>
      </c>
      <c r="F1173">
        <v>69.835418994392796</v>
      </c>
      <c r="G1173">
        <v>1</v>
      </c>
      <c r="H1173" s="3">
        <v>1.8440757431444161</v>
      </c>
      <c r="I1173" s="3">
        <v>1.8440757431444161</v>
      </c>
      <c r="J1173">
        <v>0</v>
      </c>
      <c r="K1173">
        <v>0</v>
      </c>
    </row>
    <row r="1174" spans="1:11" x14ac:dyDescent="0.2">
      <c r="A1174" t="s">
        <v>3209</v>
      </c>
      <c r="B1174" t="s">
        <v>9</v>
      </c>
      <c r="C1174" s="1" t="s">
        <v>3210</v>
      </c>
      <c r="D1174">
        <v>-118.10973002986999</v>
      </c>
      <c r="E1174">
        <v>1.02380952380952</v>
      </c>
      <c r="F1174">
        <v>69.835418994367004</v>
      </c>
      <c r="G1174">
        <v>1</v>
      </c>
      <c r="H1174" s="3">
        <v>1.8440757431442556</v>
      </c>
      <c r="I1174" s="3">
        <v>1.8440757431442556</v>
      </c>
      <c r="J1174">
        <v>0</v>
      </c>
      <c r="K1174">
        <v>0</v>
      </c>
    </row>
    <row r="1175" spans="1:11" x14ac:dyDescent="0.2">
      <c r="A1175" t="s">
        <v>3217</v>
      </c>
      <c r="B1175" t="s">
        <v>9</v>
      </c>
      <c r="C1175" s="1" t="s">
        <v>3218</v>
      </c>
      <c r="D1175">
        <v>-121.013423720738</v>
      </c>
      <c r="E1175">
        <v>3.0491803278688501</v>
      </c>
      <c r="F1175">
        <v>284.70944286931598</v>
      </c>
      <c r="G1175">
        <v>1</v>
      </c>
      <c r="H1175" s="3">
        <v>2.454401871495492</v>
      </c>
      <c r="I1175" s="3">
        <v>2.454401871495492</v>
      </c>
      <c r="J1175">
        <v>0</v>
      </c>
      <c r="K1175">
        <v>0</v>
      </c>
    </row>
    <row r="1176" spans="1:11" x14ac:dyDescent="0.2">
      <c r="A1176" t="s">
        <v>3221</v>
      </c>
      <c r="B1176" t="s">
        <v>9</v>
      </c>
      <c r="C1176" s="1" t="s">
        <v>3222</v>
      </c>
      <c r="D1176">
        <v>-120.763459481968</v>
      </c>
      <c r="E1176">
        <v>1.5909090909090899</v>
      </c>
      <c r="F1176">
        <v>139.82614747155401</v>
      </c>
      <c r="G1176">
        <v>1</v>
      </c>
      <c r="H1176" s="3">
        <v>2.1455883920161574</v>
      </c>
      <c r="I1176" s="3">
        <v>2.1455883920161574</v>
      </c>
      <c r="J1176">
        <v>0</v>
      </c>
      <c r="K1176">
        <v>0</v>
      </c>
    </row>
    <row r="1177" spans="1:11" x14ac:dyDescent="0.2">
      <c r="A1177" t="s">
        <v>3234</v>
      </c>
      <c r="B1177" t="s">
        <v>9</v>
      </c>
      <c r="C1177" s="1" t="s">
        <v>3235</v>
      </c>
      <c r="D1177">
        <v>-120.290757562778</v>
      </c>
      <c r="E1177">
        <v>3.7209302325581399</v>
      </c>
      <c r="F1177">
        <v>69.835418994615594</v>
      </c>
      <c r="G1177">
        <v>1</v>
      </c>
      <c r="H1177" s="3">
        <v>1.8440757431458017</v>
      </c>
      <c r="I1177" s="3">
        <v>1.8440757431458017</v>
      </c>
      <c r="J1177">
        <v>0</v>
      </c>
      <c r="K1177">
        <v>0</v>
      </c>
    </row>
    <row r="1178" spans="1:11" x14ac:dyDescent="0.2">
      <c r="A1178" t="s">
        <v>3236</v>
      </c>
      <c r="B1178" t="s">
        <v>9</v>
      </c>
      <c r="C1178" s="1" t="s">
        <v>3237</v>
      </c>
      <c r="D1178">
        <v>-118.48840763645001</v>
      </c>
      <c r="E1178">
        <v>2.34146341463414</v>
      </c>
      <c r="F1178">
        <v>69.835418994517099</v>
      </c>
      <c r="G1178">
        <v>1</v>
      </c>
      <c r="H1178" s="3">
        <v>1.8440757431451891</v>
      </c>
      <c r="I1178" s="3">
        <v>1.8440757431451891</v>
      </c>
      <c r="J1178">
        <v>0</v>
      </c>
      <c r="K1178">
        <v>0</v>
      </c>
    </row>
    <row r="1179" spans="1:11" x14ac:dyDescent="0.2">
      <c r="A1179" t="s">
        <v>3238</v>
      </c>
      <c r="B1179" t="s">
        <v>9</v>
      </c>
      <c r="C1179" s="1" t="s">
        <v>3239</v>
      </c>
      <c r="D1179">
        <v>-118.708293795632</v>
      </c>
      <c r="E1179">
        <v>3.1951219512195101</v>
      </c>
      <c r="F1179">
        <v>69.835418994505602</v>
      </c>
      <c r="G1179">
        <v>1</v>
      </c>
      <c r="H1179" s="3">
        <v>1.8440757431451176</v>
      </c>
      <c r="I1179" s="3">
        <v>1.8440757431451176</v>
      </c>
      <c r="J1179">
        <v>0</v>
      </c>
      <c r="K1179">
        <v>0</v>
      </c>
    </row>
    <row r="1180" spans="1:11" x14ac:dyDescent="0.2">
      <c r="A1180" t="s">
        <v>3240</v>
      </c>
      <c r="B1180" t="s">
        <v>9</v>
      </c>
      <c r="C1180" s="1" t="s">
        <v>3241</v>
      </c>
      <c r="D1180">
        <v>-119.584385903103</v>
      </c>
      <c r="E1180">
        <v>3.2857142857142798</v>
      </c>
      <c r="F1180">
        <v>69.835418994505105</v>
      </c>
      <c r="G1180">
        <v>1</v>
      </c>
      <c r="H1180" s="3">
        <v>1.8440757431451145</v>
      </c>
      <c r="I1180" s="3">
        <v>1.8440757431451145</v>
      </c>
      <c r="J1180">
        <v>0</v>
      </c>
      <c r="K1180">
        <v>0</v>
      </c>
    </row>
    <row r="1181" spans="1:11" x14ac:dyDescent="0.2">
      <c r="A1181" t="s">
        <v>3242</v>
      </c>
      <c r="B1181" t="s">
        <v>9</v>
      </c>
      <c r="C1181" s="1" t="s">
        <v>3243</v>
      </c>
      <c r="D1181">
        <v>-121.14528168898801</v>
      </c>
      <c r="E1181">
        <v>3.44311377245509</v>
      </c>
      <c r="F1181">
        <v>1441.81622046302</v>
      </c>
      <c r="G1181">
        <v>0</v>
      </c>
      <c r="H1181" s="3">
        <v>3.1589099070371471</v>
      </c>
      <c r="I1181" s="3">
        <v>3.1589099070371471</v>
      </c>
      <c r="J1181">
        <v>0</v>
      </c>
      <c r="K1181">
        <v>0</v>
      </c>
    </row>
    <row r="1182" spans="1:11" x14ac:dyDescent="0.2">
      <c r="A1182" t="s">
        <v>3250</v>
      </c>
      <c r="B1182" t="s">
        <v>9</v>
      </c>
      <c r="C1182" s="1" t="s">
        <v>3251</v>
      </c>
      <c r="D1182">
        <v>-120.74781953905899</v>
      </c>
      <c r="E1182">
        <v>1.51219512195121</v>
      </c>
      <c r="F1182">
        <v>97.024698203129802</v>
      </c>
      <c r="G1182">
        <v>1</v>
      </c>
      <c r="H1182" s="3">
        <v>1.9868823005342455</v>
      </c>
      <c r="I1182" s="3">
        <v>1.9868823005342455</v>
      </c>
      <c r="J1182">
        <v>0</v>
      </c>
      <c r="K1182">
        <v>0</v>
      </c>
    </row>
    <row r="1183" spans="1:11" x14ac:dyDescent="0.2">
      <c r="A1183" t="s">
        <v>3252</v>
      </c>
      <c r="B1183" t="s">
        <v>9</v>
      </c>
      <c r="C1183" s="1" t="s">
        <v>3253</v>
      </c>
      <c r="D1183">
        <v>-122.229926721892</v>
      </c>
      <c r="E1183">
        <v>1.0476190476190399</v>
      </c>
      <c r="F1183">
        <v>69.8354189944084</v>
      </c>
      <c r="G1183">
        <v>1</v>
      </c>
      <c r="H1183" s="3">
        <v>1.8440757431445132</v>
      </c>
      <c r="I1183" s="3">
        <v>1.8440757431445132</v>
      </c>
      <c r="J1183">
        <v>0</v>
      </c>
      <c r="K1183">
        <v>0</v>
      </c>
    </row>
    <row r="1184" spans="1:11" x14ac:dyDescent="0.2">
      <c r="A1184" t="s">
        <v>3254</v>
      </c>
      <c r="B1184" t="s">
        <v>9</v>
      </c>
      <c r="C1184" s="1" t="s">
        <v>3255</v>
      </c>
      <c r="D1184">
        <v>-123.097867749695</v>
      </c>
      <c r="E1184">
        <v>4.8205128205128203</v>
      </c>
      <c r="F1184">
        <v>69.8354189945088</v>
      </c>
      <c r="G1184">
        <v>1</v>
      </c>
      <c r="H1184" s="3">
        <v>1.8440757431451376</v>
      </c>
      <c r="I1184" s="3">
        <v>1.8440757431451376</v>
      </c>
      <c r="J1184">
        <v>0</v>
      </c>
      <c r="K1184">
        <v>0</v>
      </c>
    </row>
    <row r="1185" spans="1:11" x14ac:dyDescent="0.2">
      <c r="A1185" t="s">
        <v>3256</v>
      </c>
      <c r="B1185" t="s">
        <v>9</v>
      </c>
      <c r="C1185" s="1" t="s">
        <v>3257</v>
      </c>
      <c r="D1185">
        <v>-122.993441740676</v>
      </c>
      <c r="E1185">
        <v>4.7380952380952301</v>
      </c>
      <c r="F1185">
        <v>69.835418994437902</v>
      </c>
      <c r="G1185">
        <v>1</v>
      </c>
      <c r="H1185" s="3">
        <v>1.8440757431446966</v>
      </c>
      <c r="I1185" s="3">
        <v>1.8440757431446966</v>
      </c>
      <c r="J1185">
        <v>0</v>
      </c>
      <c r="K1185">
        <v>0</v>
      </c>
    </row>
    <row r="1186" spans="1:11" x14ac:dyDescent="0.2">
      <c r="A1186" t="s">
        <v>3258</v>
      </c>
      <c r="B1186" t="s">
        <v>9</v>
      </c>
      <c r="C1186" s="1" t="s">
        <v>3259</v>
      </c>
      <c r="D1186">
        <v>-122.458676137411</v>
      </c>
      <c r="E1186">
        <v>3.2619047619047601</v>
      </c>
      <c r="F1186">
        <v>69.835418994336493</v>
      </c>
      <c r="G1186">
        <v>1</v>
      </c>
      <c r="H1186" s="3">
        <v>1.844075743144066</v>
      </c>
      <c r="I1186" s="3">
        <v>1.844075743144066</v>
      </c>
      <c r="J1186">
        <v>0</v>
      </c>
      <c r="K1186">
        <v>0</v>
      </c>
    </row>
    <row r="1187" spans="1:11" x14ac:dyDescent="0.2">
      <c r="A1187" t="s">
        <v>3263</v>
      </c>
      <c r="B1187" t="s">
        <v>3264</v>
      </c>
      <c r="C1187" s="1" t="s">
        <v>3265</v>
      </c>
      <c r="D1187">
        <v>-122.009811259348</v>
      </c>
      <c r="E1187">
        <v>2.09523809523809</v>
      </c>
      <c r="F1187">
        <v>8051</v>
      </c>
      <c r="G1187">
        <v>0</v>
      </c>
      <c r="H1187" s="3">
        <v>3.9058498266423189</v>
      </c>
      <c r="I1187" s="3">
        <v>3.9058498266423189</v>
      </c>
      <c r="J1187">
        <v>2</v>
      </c>
      <c r="K1187">
        <v>1.9047619047619001E-2</v>
      </c>
    </row>
    <row r="1188" spans="1:11" x14ac:dyDescent="0.2">
      <c r="A1188" t="s">
        <v>3266</v>
      </c>
      <c r="B1188" t="s">
        <v>9</v>
      </c>
      <c r="C1188" s="1" t="s">
        <v>3267</v>
      </c>
      <c r="D1188">
        <v>-118.83908582207999</v>
      </c>
      <c r="E1188">
        <v>3.25</v>
      </c>
      <c r="F1188">
        <v>69.835418994487497</v>
      </c>
      <c r="G1188">
        <v>1</v>
      </c>
      <c r="H1188" s="3">
        <v>1.844075743145005</v>
      </c>
      <c r="I1188" s="3">
        <v>1.844075743145005</v>
      </c>
      <c r="J1188">
        <v>0</v>
      </c>
      <c r="K1188">
        <v>0</v>
      </c>
    </row>
    <row r="1189" spans="1:11" x14ac:dyDescent="0.2">
      <c r="A1189" t="s">
        <v>3268</v>
      </c>
      <c r="B1189" t="s">
        <v>9</v>
      </c>
      <c r="C1189" s="1" t="s">
        <v>3269</v>
      </c>
      <c r="D1189">
        <v>-118.809195845411</v>
      </c>
      <c r="E1189">
        <v>2.9326424870466301</v>
      </c>
      <c r="F1189">
        <v>774.54697928047995</v>
      </c>
      <c r="G1189">
        <v>0</v>
      </c>
      <c r="H1189" s="3">
        <v>2.8890477645400381</v>
      </c>
      <c r="I1189" s="3">
        <v>2.8890477645400381</v>
      </c>
      <c r="J1189">
        <v>0</v>
      </c>
      <c r="K1189">
        <v>0</v>
      </c>
    </row>
    <row r="1190" spans="1:11" x14ac:dyDescent="0.2">
      <c r="A1190" t="s">
        <v>3270</v>
      </c>
      <c r="B1190" t="s">
        <v>9</v>
      </c>
      <c r="C1190">
        <v>35.680019765008403</v>
      </c>
      <c r="D1190">
        <v>-119.62081102377699</v>
      </c>
      <c r="E1190">
        <v>1.09523809523809</v>
      </c>
      <c r="F1190">
        <v>69.835418994557102</v>
      </c>
      <c r="G1190">
        <v>1</v>
      </c>
      <c r="H1190" s="3">
        <v>1.844075743145438</v>
      </c>
      <c r="I1190" s="3">
        <v>1.844075743145438</v>
      </c>
      <c r="J1190">
        <v>0</v>
      </c>
      <c r="K1190">
        <v>0</v>
      </c>
    </row>
    <row r="1191" spans="1:11" x14ac:dyDescent="0.2">
      <c r="A1191" t="s">
        <v>3273</v>
      </c>
      <c r="B1191" t="s">
        <v>9</v>
      </c>
      <c r="C1191" s="1" t="s">
        <v>3274</v>
      </c>
      <c r="D1191">
        <v>-120.35900820099801</v>
      </c>
      <c r="E1191">
        <v>1.6617647058823499</v>
      </c>
      <c r="F1191">
        <v>310.04692079998301</v>
      </c>
      <c r="G1191">
        <v>0</v>
      </c>
      <c r="H1191" s="3">
        <v>2.4914274225521309</v>
      </c>
      <c r="I1191" s="3">
        <v>2.4914274225521309</v>
      </c>
      <c r="J1191">
        <v>0</v>
      </c>
      <c r="K1191">
        <v>0</v>
      </c>
    </row>
    <row r="1192" spans="1:11" x14ac:dyDescent="0.2">
      <c r="A1192" t="s">
        <v>3275</v>
      </c>
      <c r="B1192" t="s">
        <v>9</v>
      </c>
      <c r="C1192" s="1" t="s">
        <v>3276</v>
      </c>
      <c r="D1192">
        <v>-123.789072227343</v>
      </c>
      <c r="E1192">
        <v>3.8843137254901898</v>
      </c>
      <c r="F1192">
        <v>1716.37066731814</v>
      </c>
      <c r="G1192">
        <v>0</v>
      </c>
      <c r="H1192" s="3">
        <v>3.2346110838548516</v>
      </c>
      <c r="I1192" s="3">
        <v>3.2346110838548516</v>
      </c>
      <c r="J1192">
        <v>0</v>
      </c>
      <c r="K1192">
        <v>0</v>
      </c>
    </row>
    <row r="1193" spans="1:11" x14ac:dyDescent="0.2">
      <c r="A1193" t="s">
        <v>3277</v>
      </c>
      <c r="B1193" t="s">
        <v>3278</v>
      </c>
      <c r="C1193" s="1" t="s">
        <v>3279</v>
      </c>
      <c r="D1193">
        <v>-120.889088044125</v>
      </c>
      <c r="E1193">
        <v>3.3260869565217299</v>
      </c>
      <c r="F1193">
        <v>2304</v>
      </c>
      <c r="G1193">
        <v>0</v>
      </c>
      <c r="H1193" s="3">
        <v>3.3624824747511743</v>
      </c>
      <c r="I1193" s="3">
        <v>3.3624824747511743</v>
      </c>
      <c r="J1193">
        <v>3</v>
      </c>
      <c r="K1193">
        <v>1</v>
      </c>
    </row>
    <row r="1194" spans="1:11" x14ac:dyDescent="0.2">
      <c r="A1194" t="s">
        <v>3280</v>
      </c>
      <c r="B1194" t="s">
        <v>9</v>
      </c>
      <c r="C1194" s="1" t="s">
        <v>3281</v>
      </c>
      <c r="D1194">
        <v>-119.498230279125</v>
      </c>
      <c r="E1194">
        <v>2.89014084507042</v>
      </c>
      <c r="F1194">
        <v>7846.33461078041</v>
      </c>
      <c r="G1194">
        <v>0</v>
      </c>
      <c r="H1194" s="3">
        <v>3.8946668248892169</v>
      </c>
      <c r="I1194" s="3">
        <v>3.8946668248892169</v>
      </c>
      <c r="J1194">
        <v>0</v>
      </c>
      <c r="K1194">
        <v>0</v>
      </c>
    </row>
    <row r="1195" spans="1:11" x14ac:dyDescent="0.2">
      <c r="A1195" t="s">
        <v>3282</v>
      </c>
      <c r="B1195" t="s">
        <v>9</v>
      </c>
      <c r="C1195" s="1" t="s">
        <v>3283</v>
      </c>
      <c r="D1195">
        <v>-121.26149980692701</v>
      </c>
      <c r="E1195">
        <v>1.0535714285714199</v>
      </c>
      <c r="F1195">
        <v>332.25597825387501</v>
      </c>
      <c r="G1195">
        <v>0</v>
      </c>
      <c r="H1195" s="3">
        <v>2.5214728039091607</v>
      </c>
      <c r="I1195" s="3">
        <v>2.5214728039091607</v>
      </c>
      <c r="J1195">
        <v>0</v>
      </c>
      <c r="K1195">
        <v>0</v>
      </c>
    </row>
    <row r="1196" spans="1:11" x14ac:dyDescent="0.2">
      <c r="A1196" t="s">
        <v>3284</v>
      </c>
      <c r="B1196" t="s">
        <v>9</v>
      </c>
      <c r="C1196" s="1" t="s">
        <v>3285</v>
      </c>
      <c r="D1196">
        <v>-121.956206225702</v>
      </c>
      <c r="E1196">
        <v>1.1666666666666601</v>
      </c>
      <c r="F1196">
        <v>122.37770549497399</v>
      </c>
      <c r="G1196">
        <v>1</v>
      </c>
      <c r="H1196" s="3">
        <v>2.0877023061885165</v>
      </c>
      <c r="I1196" s="3">
        <v>2.0877023061885165</v>
      </c>
      <c r="J1196">
        <v>0</v>
      </c>
      <c r="K1196">
        <v>0</v>
      </c>
    </row>
    <row r="1197" spans="1:11" x14ac:dyDescent="0.2">
      <c r="A1197" t="s">
        <v>3286</v>
      </c>
      <c r="B1197" t="s">
        <v>9</v>
      </c>
      <c r="C1197" s="1" t="s">
        <v>3287</v>
      </c>
      <c r="D1197">
        <v>-121.95899259269299</v>
      </c>
      <c r="E1197">
        <v>1.0140845070422499</v>
      </c>
      <c r="F1197">
        <v>255.34329462958101</v>
      </c>
      <c r="G1197">
        <v>1</v>
      </c>
      <c r="H1197" s="3">
        <v>2.4071244576738069</v>
      </c>
      <c r="I1197" s="3">
        <v>2.4071244576738069</v>
      </c>
      <c r="J1197">
        <v>0</v>
      </c>
      <c r="K1197">
        <v>0</v>
      </c>
    </row>
    <row r="1198" spans="1:11" x14ac:dyDescent="0.2">
      <c r="A1198" t="s">
        <v>3288</v>
      </c>
      <c r="B1198" t="s">
        <v>9</v>
      </c>
      <c r="C1198" s="1" t="s">
        <v>3289</v>
      </c>
      <c r="D1198">
        <v>-121.467828040368</v>
      </c>
      <c r="E1198">
        <v>1.0263157894736801</v>
      </c>
      <c r="F1198">
        <v>296.24930756389898</v>
      </c>
      <c r="G1198">
        <v>1</v>
      </c>
      <c r="H1198" s="3">
        <v>2.4716573439243907</v>
      </c>
      <c r="I1198" s="3">
        <v>2.4716573439243907</v>
      </c>
      <c r="J1198">
        <v>0</v>
      </c>
      <c r="K1198">
        <v>0</v>
      </c>
    </row>
    <row r="1199" spans="1:11" x14ac:dyDescent="0.2">
      <c r="A1199" t="s">
        <v>3290</v>
      </c>
      <c r="B1199" t="s">
        <v>9</v>
      </c>
      <c r="C1199" s="1" t="s">
        <v>3291</v>
      </c>
      <c r="D1199">
        <v>-118.488375404496</v>
      </c>
      <c r="E1199">
        <v>2.3170731707317</v>
      </c>
      <c r="F1199">
        <v>106.282951890334</v>
      </c>
      <c r="G1199">
        <v>1</v>
      </c>
      <c r="H1199" s="3">
        <v>2.0264636079501344</v>
      </c>
      <c r="I1199" s="3">
        <v>2.0264636079501344</v>
      </c>
      <c r="J1199">
        <v>0</v>
      </c>
      <c r="K1199">
        <v>0</v>
      </c>
    </row>
    <row r="1200" spans="1:11" x14ac:dyDescent="0.2">
      <c r="A1200" t="s">
        <v>3294</v>
      </c>
      <c r="B1200" t="s">
        <v>9</v>
      </c>
      <c r="C1200" s="1" t="s">
        <v>3295</v>
      </c>
      <c r="D1200">
        <v>-121.26416950299399</v>
      </c>
      <c r="E1200">
        <v>2</v>
      </c>
      <c r="F1200">
        <v>69.835418994461307</v>
      </c>
      <c r="G1200">
        <v>1</v>
      </c>
      <c r="H1200" s="3">
        <v>1.8440757431448422</v>
      </c>
      <c r="I1200" s="3">
        <v>1.8440757431448422</v>
      </c>
      <c r="J1200">
        <v>0</v>
      </c>
      <c r="K1200">
        <v>0</v>
      </c>
    </row>
    <row r="1201" spans="1:11" x14ac:dyDescent="0.2">
      <c r="A1201" t="s">
        <v>3296</v>
      </c>
      <c r="B1201" t="s">
        <v>1554</v>
      </c>
      <c r="C1201" s="1" t="s">
        <v>3297</v>
      </c>
      <c r="D1201">
        <v>-121.390222094539</v>
      </c>
      <c r="E1201">
        <v>2.65625</v>
      </c>
      <c r="F1201">
        <v>400</v>
      </c>
      <c r="G1201">
        <v>0</v>
      </c>
      <c r="H1201" s="3">
        <v>2.6020599913279625</v>
      </c>
      <c r="I1201" s="3">
        <v>2.6020599913279625</v>
      </c>
      <c r="J1201">
        <v>16</v>
      </c>
      <c r="K1201">
        <v>1</v>
      </c>
    </row>
    <row r="1202" spans="1:11" x14ac:dyDescent="0.2">
      <c r="A1202" t="s">
        <v>3298</v>
      </c>
      <c r="B1202" t="s">
        <v>9</v>
      </c>
      <c r="C1202" s="1" t="s">
        <v>3299</v>
      </c>
      <c r="D1202">
        <v>-118.54971434951599</v>
      </c>
      <c r="E1202">
        <v>3.7298578199052099</v>
      </c>
      <c r="F1202">
        <v>8520.7009718367099</v>
      </c>
      <c r="G1202">
        <v>0</v>
      </c>
      <c r="H1202" s="3">
        <v>3.9304753243063861</v>
      </c>
      <c r="I1202" s="3">
        <v>3.9304753243063861</v>
      </c>
      <c r="J1202">
        <v>0</v>
      </c>
      <c r="K1202">
        <v>0</v>
      </c>
    </row>
    <row r="1203" spans="1:11" x14ac:dyDescent="0.2">
      <c r="A1203" t="s">
        <v>3300</v>
      </c>
      <c r="B1203" t="s">
        <v>9</v>
      </c>
      <c r="C1203" s="1" t="s">
        <v>3301</v>
      </c>
      <c r="D1203">
        <v>-120.14012337020699</v>
      </c>
      <c r="E1203">
        <v>1.0608108108108101</v>
      </c>
      <c r="F1203">
        <v>318.48533661065198</v>
      </c>
      <c r="G1203">
        <v>0</v>
      </c>
      <c r="H1203" s="3">
        <v>2.5030894417712828</v>
      </c>
      <c r="I1203" s="3">
        <v>2.5030894417712828</v>
      </c>
      <c r="J1203">
        <v>0</v>
      </c>
      <c r="K1203">
        <v>0</v>
      </c>
    </row>
    <row r="1204" spans="1:11" x14ac:dyDescent="0.2">
      <c r="A1204" t="s">
        <v>3304</v>
      </c>
      <c r="B1204" t="s">
        <v>3305</v>
      </c>
      <c r="C1204" s="1" t="s">
        <v>3306</v>
      </c>
      <c r="D1204">
        <v>-121.401071073818</v>
      </c>
      <c r="E1204">
        <v>2.4146341463414598</v>
      </c>
      <c r="F1204">
        <v>4863</v>
      </c>
      <c r="G1204">
        <v>0</v>
      </c>
      <c r="H1204" s="3">
        <v>3.6869042695681773</v>
      </c>
      <c r="I1204" s="3">
        <v>3.6869042695681773</v>
      </c>
      <c r="J1204">
        <v>0</v>
      </c>
      <c r="K1204">
        <v>0</v>
      </c>
    </row>
    <row r="1205" spans="1:11" x14ac:dyDescent="0.2">
      <c r="A1205" t="s">
        <v>3307</v>
      </c>
      <c r="B1205" t="s">
        <v>9</v>
      </c>
      <c r="C1205" s="1" t="s">
        <v>3308</v>
      </c>
      <c r="D1205">
        <v>-123.455472682538</v>
      </c>
      <c r="E1205">
        <v>3.6446991404011402</v>
      </c>
      <c r="F1205">
        <v>83332.002568820593</v>
      </c>
      <c r="G1205">
        <v>0</v>
      </c>
      <c r="H1205" s="3">
        <v>4.9208118185727834</v>
      </c>
      <c r="I1205" s="3">
        <v>4.9208118185727834</v>
      </c>
      <c r="J1205">
        <v>0</v>
      </c>
      <c r="K1205">
        <v>0</v>
      </c>
    </row>
    <row r="1206" spans="1:11" x14ac:dyDescent="0.2">
      <c r="A1206" t="s">
        <v>3309</v>
      </c>
      <c r="B1206" t="s">
        <v>9</v>
      </c>
      <c r="C1206" s="1" t="s">
        <v>3310</v>
      </c>
      <c r="D1206">
        <v>-123.559745751558</v>
      </c>
      <c r="E1206">
        <v>3.7882352941176398</v>
      </c>
      <c r="F1206">
        <v>2085.23669035185</v>
      </c>
      <c r="G1206">
        <v>0</v>
      </c>
      <c r="H1206" s="3">
        <v>3.3191553578611397</v>
      </c>
      <c r="I1206" s="3">
        <v>3.3191553578611397</v>
      </c>
      <c r="J1206">
        <v>0</v>
      </c>
      <c r="K1206">
        <v>0</v>
      </c>
    </row>
    <row r="1207" spans="1:11" x14ac:dyDescent="0.2">
      <c r="A1207" t="s">
        <v>3311</v>
      </c>
      <c r="B1207" t="s">
        <v>9</v>
      </c>
      <c r="C1207" s="1" t="s">
        <v>3312</v>
      </c>
      <c r="D1207">
        <v>-123.084376155916</v>
      </c>
      <c r="E1207">
        <v>3.3394495412844001</v>
      </c>
      <c r="F1207">
        <v>4965.8514785706102</v>
      </c>
      <c r="G1207">
        <v>0</v>
      </c>
      <c r="H1207" s="3">
        <v>3.6959937262934952</v>
      </c>
      <c r="I1207" s="3">
        <v>3.6959937262934952</v>
      </c>
      <c r="J1207">
        <v>0</v>
      </c>
      <c r="K1207">
        <v>0</v>
      </c>
    </row>
    <row r="1208" spans="1:11" x14ac:dyDescent="0.2">
      <c r="A1208" t="s">
        <v>3313</v>
      </c>
      <c r="B1208" t="s">
        <v>9</v>
      </c>
      <c r="C1208" s="1" t="s">
        <v>3314</v>
      </c>
      <c r="D1208">
        <v>-123.00811306232001</v>
      </c>
      <c r="E1208">
        <v>4.046875</v>
      </c>
      <c r="F1208">
        <v>151.81019701</v>
      </c>
      <c r="G1208">
        <v>1</v>
      </c>
      <c r="H1208" s="3">
        <v>2.1813009438680346</v>
      </c>
      <c r="I1208" s="3">
        <v>2.1813009438680346</v>
      </c>
      <c r="J1208">
        <v>0</v>
      </c>
      <c r="K1208">
        <v>0</v>
      </c>
    </row>
    <row r="1209" spans="1:11" x14ac:dyDescent="0.2">
      <c r="A1209" t="s">
        <v>3317</v>
      </c>
      <c r="B1209" t="s">
        <v>9</v>
      </c>
      <c r="C1209" s="1" t="s">
        <v>3318</v>
      </c>
      <c r="D1209">
        <v>-123.521655467391</v>
      </c>
      <c r="E1209">
        <v>4.6666666666666599</v>
      </c>
      <c r="F1209">
        <v>328.54434509769101</v>
      </c>
      <c r="G1209">
        <v>0</v>
      </c>
      <c r="H1209" s="3">
        <v>2.5165939965181527</v>
      </c>
      <c r="I1209" s="3">
        <v>2.5165939965181527</v>
      </c>
      <c r="J1209">
        <v>0</v>
      </c>
      <c r="K1209">
        <v>0</v>
      </c>
    </row>
    <row r="1210" spans="1:11" x14ac:dyDescent="0.2">
      <c r="A1210" t="s">
        <v>3319</v>
      </c>
      <c r="B1210" t="s">
        <v>9</v>
      </c>
      <c r="C1210">
        <v>41.814336806864901</v>
      </c>
      <c r="D1210">
        <v>-123.747337490014</v>
      </c>
      <c r="E1210">
        <v>4.7</v>
      </c>
      <c r="F1210">
        <v>10823.046722057899</v>
      </c>
      <c r="G1210">
        <v>0</v>
      </c>
      <c r="H1210" s="3">
        <v>4.0343495332586503</v>
      </c>
      <c r="I1210" s="3">
        <v>4.0343495332586503</v>
      </c>
      <c r="J1210">
        <v>0</v>
      </c>
      <c r="K1210">
        <v>0</v>
      </c>
    </row>
    <row r="1211" spans="1:11" x14ac:dyDescent="0.2">
      <c r="A1211" t="s">
        <v>3320</v>
      </c>
      <c r="B1211" t="s">
        <v>9</v>
      </c>
      <c r="C1211" s="1" t="s">
        <v>3321</v>
      </c>
      <c r="D1211">
        <v>-123.701499603733</v>
      </c>
      <c r="E1211">
        <v>4.6097560975609699</v>
      </c>
      <c r="F1211">
        <v>139.82613696594601</v>
      </c>
      <c r="G1211">
        <v>1</v>
      </c>
      <c r="H1211" s="3">
        <v>2.1455883593861533</v>
      </c>
      <c r="I1211" s="3">
        <v>2.1455883593861533</v>
      </c>
      <c r="J1211">
        <v>0</v>
      </c>
      <c r="K1211">
        <v>0</v>
      </c>
    </row>
    <row r="1212" spans="1:11" x14ac:dyDescent="0.2">
      <c r="A1212" t="s">
        <v>3322</v>
      </c>
      <c r="B1212" t="s">
        <v>9</v>
      </c>
      <c r="C1212" s="1" t="s">
        <v>3323</v>
      </c>
      <c r="D1212">
        <v>-123.112391014271</v>
      </c>
      <c r="E1212">
        <v>3.2926829268292601</v>
      </c>
      <c r="F1212">
        <v>69.835418994360595</v>
      </c>
      <c r="G1212">
        <v>1</v>
      </c>
      <c r="H1212" s="3">
        <v>1.8440757431442159</v>
      </c>
      <c r="I1212" s="3">
        <v>1.8440757431442159</v>
      </c>
      <c r="J1212">
        <v>0</v>
      </c>
      <c r="K1212">
        <v>0</v>
      </c>
    </row>
    <row r="1213" spans="1:11" x14ac:dyDescent="0.2">
      <c r="A1213" t="s">
        <v>3324</v>
      </c>
      <c r="B1213" t="s">
        <v>9</v>
      </c>
      <c r="C1213" s="1" t="s">
        <v>3325</v>
      </c>
      <c r="D1213">
        <v>-123.117606371831</v>
      </c>
      <c r="E1213">
        <v>3.0714285714285698</v>
      </c>
      <c r="F1213">
        <v>121.944822928119</v>
      </c>
      <c r="G1213">
        <v>1</v>
      </c>
      <c r="H1213" s="3">
        <v>2.0861633674092728</v>
      </c>
      <c r="I1213" s="3">
        <v>2.0861633674092728</v>
      </c>
      <c r="J1213">
        <v>0</v>
      </c>
      <c r="K1213">
        <v>0</v>
      </c>
    </row>
    <row r="1214" spans="1:11" x14ac:dyDescent="0.2">
      <c r="A1214" t="s">
        <v>3326</v>
      </c>
      <c r="B1214" t="s">
        <v>9</v>
      </c>
      <c r="C1214" s="1" t="s">
        <v>3327</v>
      </c>
      <c r="D1214">
        <v>-123.750927372571</v>
      </c>
      <c r="E1214">
        <v>4.6029411764705799</v>
      </c>
      <c r="F1214">
        <v>124.01448739855</v>
      </c>
      <c r="G1214">
        <v>1</v>
      </c>
      <c r="H1214" s="3">
        <v>2.0934724224987558</v>
      </c>
      <c r="I1214" s="3">
        <v>2.0934724224987558</v>
      </c>
      <c r="J1214">
        <v>0</v>
      </c>
      <c r="K1214">
        <v>0</v>
      </c>
    </row>
    <row r="1215" spans="1:11" x14ac:dyDescent="0.2">
      <c r="A1215" t="s">
        <v>3328</v>
      </c>
      <c r="B1215" t="s">
        <v>9</v>
      </c>
      <c r="C1215" s="1" t="s">
        <v>3329</v>
      </c>
      <c r="D1215">
        <v>-123.71081022824799</v>
      </c>
      <c r="E1215">
        <v>4.6811594202898501</v>
      </c>
      <c r="F1215">
        <v>129.05024338554699</v>
      </c>
      <c r="G1215">
        <v>1</v>
      </c>
      <c r="H1215" s="3">
        <v>2.1107588279492435</v>
      </c>
      <c r="I1215" s="3">
        <v>2.1107588279492435</v>
      </c>
      <c r="J1215">
        <v>0</v>
      </c>
      <c r="K1215">
        <v>0</v>
      </c>
    </row>
    <row r="1216" spans="1:11" x14ac:dyDescent="0.2">
      <c r="A1216" t="s">
        <v>3330</v>
      </c>
      <c r="B1216" t="s">
        <v>9</v>
      </c>
      <c r="C1216" s="1" t="s">
        <v>3331</v>
      </c>
      <c r="D1216">
        <v>-121.190396409535</v>
      </c>
      <c r="E1216">
        <v>1.1401869158878499</v>
      </c>
      <c r="F1216">
        <v>202.24857037421</v>
      </c>
      <c r="G1216">
        <v>1</v>
      </c>
      <c r="H1216" s="3">
        <v>2.305885460416393</v>
      </c>
      <c r="I1216" s="3">
        <v>2.305885460416393</v>
      </c>
      <c r="J1216">
        <v>0</v>
      </c>
      <c r="K1216">
        <v>0</v>
      </c>
    </row>
    <row r="1217" spans="1:11" x14ac:dyDescent="0.2">
      <c r="A1217" t="s">
        <v>3336</v>
      </c>
      <c r="B1217" t="s">
        <v>9</v>
      </c>
      <c r="C1217" s="1" t="s">
        <v>3337</v>
      </c>
      <c r="D1217">
        <v>-120.29263735471601</v>
      </c>
      <c r="E1217">
        <v>2.6605504587155901</v>
      </c>
      <c r="F1217">
        <v>280.97870682972098</v>
      </c>
      <c r="G1217">
        <v>1</v>
      </c>
      <c r="H1217" s="3">
        <v>2.4486734093828608</v>
      </c>
      <c r="I1217" s="3">
        <v>2.4486734093828608</v>
      </c>
      <c r="J1217">
        <v>0</v>
      </c>
      <c r="K1217">
        <v>0</v>
      </c>
    </row>
    <row r="1218" spans="1:11" x14ac:dyDescent="0.2">
      <c r="A1218" t="s">
        <v>3340</v>
      </c>
      <c r="B1218" t="s">
        <v>9</v>
      </c>
      <c r="C1218" s="1" t="s">
        <v>3341</v>
      </c>
      <c r="D1218">
        <v>-122.86953306207</v>
      </c>
      <c r="E1218">
        <v>4.4047619047618998</v>
      </c>
      <c r="F1218">
        <v>234.34569640412499</v>
      </c>
      <c r="G1218">
        <v>1</v>
      </c>
      <c r="H1218" s="3">
        <v>2.369856982413078</v>
      </c>
      <c r="I1218" s="3">
        <v>2.369856982413078</v>
      </c>
      <c r="J1218">
        <v>0</v>
      </c>
      <c r="K1218">
        <v>0</v>
      </c>
    </row>
    <row r="1219" spans="1:11" x14ac:dyDescent="0.2">
      <c r="A1219" t="s">
        <v>3342</v>
      </c>
      <c r="B1219" t="s">
        <v>9</v>
      </c>
      <c r="C1219" s="1" t="s">
        <v>3343</v>
      </c>
      <c r="D1219">
        <v>-122.88189057445901</v>
      </c>
      <c r="E1219">
        <v>3.3658536585365799</v>
      </c>
      <c r="F1219">
        <v>349.50072305031</v>
      </c>
      <c r="G1219">
        <v>0</v>
      </c>
      <c r="H1219" s="3">
        <v>2.5434480785550475</v>
      </c>
      <c r="I1219" s="3">
        <v>2.5434480785550475</v>
      </c>
      <c r="J1219">
        <v>0</v>
      </c>
      <c r="K1219">
        <v>0</v>
      </c>
    </row>
    <row r="1220" spans="1:11" x14ac:dyDescent="0.2">
      <c r="A1220" t="s">
        <v>3344</v>
      </c>
      <c r="B1220" t="s">
        <v>9</v>
      </c>
      <c r="C1220" s="1" t="s">
        <v>3345</v>
      </c>
      <c r="D1220">
        <v>-121.617415417787</v>
      </c>
      <c r="E1220">
        <v>2.9</v>
      </c>
      <c r="F1220">
        <v>69.835418994305201</v>
      </c>
      <c r="G1220">
        <v>1</v>
      </c>
      <c r="H1220" s="3">
        <v>1.8440757431438712</v>
      </c>
      <c r="I1220" s="3">
        <v>1.8440757431438712</v>
      </c>
      <c r="J1220">
        <v>0</v>
      </c>
      <c r="K1220">
        <v>0</v>
      </c>
    </row>
    <row r="1221" spans="1:11" x14ac:dyDescent="0.2">
      <c r="A1221" t="s">
        <v>3346</v>
      </c>
      <c r="B1221" t="s">
        <v>9</v>
      </c>
      <c r="C1221" s="1" t="s">
        <v>3347</v>
      </c>
      <c r="D1221">
        <v>-122.858204512073</v>
      </c>
      <c r="E1221">
        <v>3.0909090909090899</v>
      </c>
      <c r="F1221">
        <v>69.835418994402005</v>
      </c>
      <c r="G1221">
        <v>1</v>
      </c>
      <c r="H1221" s="3">
        <v>1.8440757431444734</v>
      </c>
      <c r="I1221" s="3">
        <v>1.8440757431444734</v>
      </c>
      <c r="J1221">
        <v>0</v>
      </c>
      <c r="K1221">
        <v>0</v>
      </c>
    </row>
    <row r="1222" spans="1:11" x14ac:dyDescent="0.2">
      <c r="A1222" t="s">
        <v>3348</v>
      </c>
      <c r="B1222" t="s">
        <v>9</v>
      </c>
      <c r="C1222" s="1" t="s">
        <v>3349</v>
      </c>
      <c r="D1222">
        <v>-123.67212558444</v>
      </c>
      <c r="E1222">
        <v>4.2094594594594597</v>
      </c>
      <c r="F1222">
        <v>329.41832425727603</v>
      </c>
      <c r="G1222">
        <v>0</v>
      </c>
      <c r="H1222" s="3">
        <v>2.5177477536147803</v>
      </c>
      <c r="I1222" s="3">
        <v>2.5177477536147803</v>
      </c>
      <c r="J1222">
        <v>0</v>
      </c>
      <c r="K1222">
        <v>0</v>
      </c>
    </row>
    <row r="1223" spans="1:11" x14ac:dyDescent="0.2">
      <c r="A1223" t="s">
        <v>3350</v>
      </c>
      <c r="B1223" t="s">
        <v>9</v>
      </c>
      <c r="C1223" s="1" t="s">
        <v>3351</v>
      </c>
      <c r="D1223">
        <v>-123.961357485317</v>
      </c>
      <c r="E1223">
        <v>4.0828729281767897</v>
      </c>
      <c r="F1223">
        <v>6868.0484508743202</v>
      </c>
      <c r="G1223">
        <v>0</v>
      </c>
      <c r="H1223" s="3">
        <v>3.8368333502444321</v>
      </c>
      <c r="I1223" s="3">
        <v>3.8368333502444321</v>
      </c>
      <c r="J1223">
        <v>0</v>
      </c>
      <c r="K1223">
        <v>0</v>
      </c>
    </row>
    <row r="1224" spans="1:11" x14ac:dyDescent="0.2">
      <c r="A1224" t="s">
        <v>3352</v>
      </c>
      <c r="B1224" t="s">
        <v>9</v>
      </c>
      <c r="C1224" s="1" t="s">
        <v>3353</v>
      </c>
      <c r="D1224">
        <v>-119.328932313892</v>
      </c>
      <c r="E1224">
        <v>1.2815533980582501</v>
      </c>
      <c r="F1224">
        <v>698.19013190219096</v>
      </c>
      <c r="G1224">
        <v>0</v>
      </c>
      <c r="H1224" s="3">
        <v>2.8439737062789168</v>
      </c>
      <c r="I1224" s="3">
        <v>2.8439737062789168</v>
      </c>
      <c r="J1224">
        <v>0</v>
      </c>
      <c r="K1224">
        <v>0</v>
      </c>
    </row>
    <row r="1225" spans="1:11" x14ac:dyDescent="0.2">
      <c r="A1225" t="s">
        <v>3354</v>
      </c>
      <c r="B1225" t="s">
        <v>9</v>
      </c>
      <c r="C1225">
        <v>40.975958370992899</v>
      </c>
      <c r="D1225">
        <v>-120.03727221847601</v>
      </c>
      <c r="E1225">
        <v>2.0540540540540499</v>
      </c>
      <c r="F1225">
        <v>8132.3805726180599</v>
      </c>
      <c r="G1225">
        <v>0</v>
      </c>
      <c r="H1225" s="3">
        <v>3.9102176942061133</v>
      </c>
      <c r="I1225" s="3">
        <v>3.9102176942061133</v>
      </c>
      <c r="J1225">
        <v>0</v>
      </c>
      <c r="K1225">
        <v>0</v>
      </c>
    </row>
    <row r="1226" spans="1:11" x14ac:dyDescent="0.2">
      <c r="A1226" t="s">
        <v>3357</v>
      </c>
      <c r="B1226" t="s">
        <v>9</v>
      </c>
      <c r="C1226" s="1" t="s">
        <v>3358</v>
      </c>
      <c r="D1226">
        <v>-119.60968092864</v>
      </c>
      <c r="E1226">
        <v>3.8360655737704898</v>
      </c>
      <c r="F1226">
        <v>115.211004184666</v>
      </c>
      <c r="G1226">
        <v>1</v>
      </c>
      <c r="H1226" s="3">
        <v>2.0614939619729507</v>
      </c>
      <c r="I1226" s="3">
        <v>2.0614939619729507</v>
      </c>
      <c r="J1226">
        <v>0</v>
      </c>
      <c r="K1226">
        <v>0</v>
      </c>
    </row>
    <row r="1227" spans="1:11" x14ac:dyDescent="0.2">
      <c r="A1227" t="s">
        <v>3359</v>
      </c>
      <c r="B1227" t="s">
        <v>9</v>
      </c>
      <c r="C1227" s="1" t="s">
        <v>3360</v>
      </c>
      <c r="D1227">
        <v>-123.079203159127</v>
      </c>
      <c r="E1227">
        <v>3.5365853658536501</v>
      </c>
      <c r="F1227">
        <v>69.835418994507904</v>
      </c>
      <c r="G1227">
        <v>1</v>
      </c>
      <c r="H1227" s="3">
        <v>1.844075743145132</v>
      </c>
      <c r="I1227" s="3">
        <v>1.844075743145132</v>
      </c>
      <c r="J1227">
        <v>0</v>
      </c>
      <c r="K1227">
        <v>0</v>
      </c>
    </row>
    <row r="1228" spans="1:11" x14ac:dyDescent="0.2">
      <c r="A1228" t="s">
        <v>3363</v>
      </c>
      <c r="B1228" t="s">
        <v>9</v>
      </c>
      <c r="C1228" s="1" t="s">
        <v>3364</v>
      </c>
      <c r="D1228">
        <v>-121.178022486107</v>
      </c>
      <c r="E1228">
        <v>1.8333333333333299</v>
      </c>
      <c r="F1228">
        <v>69.835418994546501</v>
      </c>
      <c r="G1228">
        <v>1</v>
      </c>
      <c r="H1228" s="3">
        <v>1.844075743145372</v>
      </c>
      <c r="I1228" s="3">
        <v>1.844075743145372</v>
      </c>
      <c r="J1228">
        <v>0</v>
      </c>
      <c r="K1228">
        <v>0</v>
      </c>
    </row>
    <row r="1229" spans="1:11" x14ac:dyDescent="0.2">
      <c r="A1229" t="s">
        <v>3365</v>
      </c>
      <c r="B1229" t="s">
        <v>9</v>
      </c>
      <c r="C1229">
        <v>38.334889979868898</v>
      </c>
      <c r="D1229">
        <v>-119.931456543275</v>
      </c>
      <c r="E1229">
        <v>2.38095238095238</v>
      </c>
      <c r="F1229">
        <v>119.288108505371</v>
      </c>
      <c r="G1229">
        <v>1</v>
      </c>
      <c r="H1229" s="3">
        <v>2.0765971522377926</v>
      </c>
      <c r="I1229" s="3">
        <v>2.0765971522377926</v>
      </c>
      <c r="J1229">
        <v>0</v>
      </c>
      <c r="K1229">
        <v>0</v>
      </c>
    </row>
    <row r="1230" spans="1:11" x14ac:dyDescent="0.2">
      <c r="A1230" t="s">
        <v>3366</v>
      </c>
      <c r="B1230" t="s">
        <v>9</v>
      </c>
      <c r="C1230">
        <v>41.474861469666202</v>
      </c>
      <c r="D1230">
        <v>-123.74557015117399</v>
      </c>
      <c r="E1230">
        <v>4.4418604651162701</v>
      </c>
      <c r="F1230">
        <v>7989.0035088225004</v>
      </c>
      <c r="G1230">
        <v>0</v>
      </c>
      <c r="H1230" s="3">
        <v>3.9024926119036176</v>
      </c>
      <c r="I1230" s="3">
        <v>3.9024926119036176</v>
      </c>
      <c r="J1230">
        <v>0</v>
      </c>
      <c r="K1230">
        <v>0</v>
      </c>
    </row>
    <row r="1231" spans="1:11" x14ac:dyDescent="0.2">
      <c r="A1231" t="s">
        <v>3367</v>
      </c>
      <c r="B1231" t="s">
        <v>9</v>
      </c>
      <c r="C1231" s="1" t="s">
        <v>3368</v>
      </c>
      <c r="D1231">
        <v>-123.763847846304</v>
      </c>
      <c r="E1231">
        <v>3.76991150442477</v>
      </c>
      <c r="F1231">
        <v>15648.556332137099</v>
      </c>
      <c r="G1231">
        <v>0</v>
      </c>
      <c r="H1231" s="3">
        <v>4.1944742776072754</v>
      </c>
      <c r="I1231" s="3">
        <v>4.1944742776072754</v>
      </c>
      <c r="J1231">
        <v>0</v>
      </c>
      <c r="K1231">
        <v>0</v>
      </c>
    </row>
    <row r="1232" spans="1:11" x14ac:dyDescent="0.2">
      <c r="A1232" t="s">
        <v>3375</v>
      </c>
      <c r="B1232" t="s">
        <v>3376</v>
      </c>
      <c r="C1232" s="1" t="s">
        <v>3377</v>
      </c>
      <c r="D1232">
        <v>-123.04579571725699</v>
      </c>
      <c r="E1232">
        <v>4.1475409836065502</v>
      </c>
      <c r="F1232">
        <v>36499</v>
      </c>
      <c r="G1232">
        <v>0</v>
      </c>
      <c r="H1232" s="3">
        <v>4.5622809658145229</v>
      </c>
      <c r="I1232" s="3">
        <v>4.5622809658145229</v>
      </c>
      <c r="J1232">
        <v>12</v>
      </c>
      <c r="K1232">
        <v>1</v>
      </c>
    </row>
    <row r="1233" spans="1:11" x14ac:dyDescent="0.2">
      <c r="A1233" t="s">
        <v>3378</v>
      </c>
      <c r="B1233" t="s">
        <v>9</v>
      </c>
      <c r="C1233" s="1" t="s">
        <v>3379</v>
      </c>
      <c r="D1233">
        <v>-121.860127782259</v>
      </c>
      <c r="E1233">
        <v>1.07407407407407</v>
      </c>
      <c r="F1233">
        <v>150.877711148061</v>
      </c>
      <c r="G1233">
        <v>1</v>
      </c>
      <c r="H1233" s="3">
        <v>2.1786250870892574</v>
      </c>
      <c r="I1233" s="3">
        <v>2.1786250870892574</v>
      </c>
      <c r="J1233">
        <v>0</v>
      </c>
      <c r="K1233">
        <v>0</v>
      </c>
    </row>
    <row r="1234" spans="1:11" x14ac:dyDescent="0.2">
      <c r="A1234" t="s">
        <v>3380</v>
      </c>
      <c r="B1234" t="s">
        <v>3381</v>
      </c>
      <c r="C1234" s="1" t="s">
        <v>3382</v>
      </c>
      <c r="D1234">
        <v>-122.507259367141</v>
      </c>
      <c r="E1234">
        <v>2.2577007700770002</v>
      </c>
      <c r="F1234">
        <v>94754</v>
      </c>
      <c r="G1234">
        <v>0</v>
      </c>
      <c r="H1234" s="3">
        <v>4.9765975525848063</v>
      </c>
      <c r="I1234" s="3">
        <v>4.9765975525848063</v>
      </c>
      <c r="J1234">
        <v>123</v>
      </c>
      <c r="K1234" s="1" t="s">
        <v>3383</v>
      </c>
    </row>
    <row r="1235" spans="1:11" x14ac:dyDescent="0.2">
      <c r="A1235" t="s">
        <v>3384</v>
      </c>
      <c r="B1235" t="s">
        <v>3385</v>
      </c>
      <c r="C1235" s="1" t="s">
        <v>3386</v>
      </c>
      <c r="D1235">
        <v>-123.358002750797</v>
      </c>
      <c r="E1235">
        <v>3.0812302839116699</v>
      </c>
      <c r="F1235">
        <v>37462</v>
      </c>
      <c r="G1235">
        <v>0</v>
      </c>
      <c r="H1235" s="3">
        <v>4.5735909595255384</v>
      </c>
      <c r="I1235" s="3">
        <v>4.5735909595255384</v>
      </c>
      <c r="J1235">
        <v>4</v>
      </c>
      <c r="K1235">
        <v>0.8</v>
      </c>
    </row>
    <row r="1236" spans="1:11" x14ac:dyDescent="0.2">
      <c r="A1236" t="s">
        <v>3391</v>
      </c>
      <c r="B1236" t="s">
        <v>9</v>
      </c>
      <c r="C1236" s="1" t="s">
        <v>3392</v>
      </c>
      <c r="D1236">
        <v>-119.365584622478</v>
      </c>
      <c r="E1236">
        <v>1.8780487804878001</v>
      </c>
      <c r="F1236">
        <v>69.835418994389101</v>
      </c>
      <c r="G1236">
        <v>1</v>
      </c>
      <c r="H1236" s="3">
        <v>1.844075743144393</v>
      </c>
      <c r="I1236" s="3">
        <v>1.844075743144393</v>
      </c>
      <c r="J1236">
        <v>0</v>
      </c>
      <c r="K1236">
        <v>0</v>
      </c>
    </row>
    <row r="1237" spans="1:11" x14ac:dyDescent="0.2">
      <c r="A1237" t="s">
        <v>3401</v>
      </c>
      <c r="B1237" t="s">
        <v>9</v>
      </c>
      <c r="C1237" s="1" t="s">
        <v>3402</v>
      </c>
      <c r="D1237">
        <v>-119.36725703434399</v>
      </c>
      <c r="E1237">
        <v>3.8983050847457599</v>
      </c>
      <c r="F1237">
        <v>471.02045752512697</v>
      </c>
      <c r="G1237">
        <v>0</v>
      </c>
      <c r="H1237" s="3">
        <v>2.6730397699682462</v>
      </c>
      <c r="I1237" s="3">
        <v>2.6730397699682462</v>
      </c>
      <c r="J1237">
        <v>0</v>
      </c>
      <c r="K1237">
        <v>0</v>
      </c>
    </row>
    <row r="1238" spans="1:11" x14ac:dyDescent="0.2">
      <c r="A1238" t="s">
        <v>3403</v>
      </c>
      <c r="B1238" t="s">
        <v>9</v>
      </c>
      <c r="C1238" s="1" t="s">
        <v>3404</v>
      </c>
      <c r="D1238">
        <v>-119.417098878142</v>
      </c>
      <c r="E1238">
        <v>1.9761904761904701</v>
      </c>
      <c r="F1238">
        <v>269.22696879436398</v>
      </c>
      <c r="G1238">
        <v>1</v>
      </c>
      <c r="H1238" s="3">
        <v>2.4301185615398055</v>
      </c>
      <c r="I1238" s="3">
        <v>2.4301185615398055</v>
      </c>
      <c r="J1238">
        <v>0</v>
      </c>
      <c r="K1238">
        <v>0</v>
      </c>
    </row>
    <row r="1239" spans="1:11" x14ac:dyDescent="0.2">
      <c r="A1239" t="s">
        <v>3405</v>
      </c>
      <c r="B1239" t="s">
        <v>3406</v>
      </c>
      <c r="C1239" s="1" t="s">
        <v>3407</v>
      </c>
      <c r="D1239">
        <v>-123.45571653314001</v>
      </c>
      <c r="E1239">
        <v>2.9835616438356101</v>
      </c>
      <c r="F1239">
        <v>65091</v>
      </c>
      <c r="G1239">
        <v>0</v>
      </c>
      <c r="H1239" s="3">
        <v>4.813520943705746</v>
      </c>
      <c r="I1239" s="3">
        <v>4.813520943705746</v>
      </c>
      <c r="J1239">
        <v>5</v>
      </c>
      <c r="K1239">
        <v>1</v>
      </c>
    </row>
    <row r="1240" spans="1:11" x14ac:dyDescent="0.2">
      <c r="A1240" t="s">
        <v>3408</v>
      </c>
      <c r="B1240" t="s">
        <v>9</v>
      </c>
      <c r="C1240" s="1" t="s">
        <v>3409</v>
      </c>
      <c r="D1240">
        <v>-118.492030241168</v>
      </c>
      <c r="E1240">
        <v>2.73170731707317</v>
      </c>
      <c r="F1240">
        <v>69.835418994380703</v>
      </c>
      <c r="G1240">
        <v>1</v>
      </c>
      <c r="H1240" s="3">
        <v>1.8440757431443409</v>
      </c>
      <c r="I1240" s="3">
        <v>1.8440757431443409</v>
      </c>
      <c r="J1240">
        <v>0</v>
      </c>
      <c r="K1240">
        <v>0</v>
      </c>
    </row>
    <row r="1241" spans="1:11" x14ac:dyDescent="0.2">
      <c r="A1241" t="s">
        <v>3410</v>
      </c>
      <c r="B1241" t="s">
        <v>9</v>
      </c>
      <c r="C1241" s="1" t="s">
        <v>3411</v>
      </c>
      <c r="D1241">
        <v>-119.462608663369</v>
      </c>
      <c r="E1241">
        <v>2.4146341463414598</v>
      </c>
      <c r="F1241">
        <v>69.835418994386202</v>
      </c>
      <c r="G1241">
        <v>1</v>
      </c>
      <c r="H1241" s="3">
        <v>1.8440757431443751</v>
      </c>
      <c r="I1241" s="3">
        <v>1.8440757431443751</v>
      </c>
      <c r="J1241">
        <v>0</v>
      </c>
      <c r="K1241">
        <v>0</v>
      </c>
    </row>
    <row r="1242" spans="1:11" x14ac:dyDescent="0.2">
      <c r="A1242" t="s">
        <v>3413</v>
      </c>
      <c r="B1242" t="s">
        <v>9</v>
      </c>
      <c r="C1242" s="1" t="s">
        <v>3414</v>
      </c>
      <c r="D1242">
        <v>-119.164424600857</v>
      </c>
      <c r="E1242">
        <v>3.0344827586206802</v>
      </c>
      <c r="F1242">
        <v>4338.1055925801402</v>
      </c>
      <c r="G1242">
        <v>0</v>
      </c>
      <c r="H1242" s="3">
        <v>3.6373001188438656</v>
      </c>
      <c r="I1242" s="3">
        <v>3.6373001188438656</v>
      </c>
      <c r="J1242">
        <v>0</v>
      </c>
      <c r="K1242">
        <v>0</v>
      </c>
    </row>
    <row r="1243" spans="1:11" x14ac:dyDescent="0.2">
      <c r="A1243" t="s">
        <v>3415</v>
      </c>
      <c r="B1243" t="s">
        <v>9</v>
      </c>
      <c r="C1243" s="1" t="s">
        <v>3416</v>
      </c>
      <c r="D1243">
        <v>-123.10431653880499</v>
      </c>
      <c r="E1243">
        <v>3.9285714285714199</v>
      </c>
      <c r="F1243">
        <v>69.835418994432402</v>
      </c>
      <c r="G1243">
        <v>1</v>
      </c>
      <c r="H1243" s="3">
        <v>1.8440757431446624</v>
      </c>
      <c r="I1243" s="3">
        <v>1.8440757431446624</v>
      </c>
      <c r="J1243">
        <v>0</v>
      </c>
      <c r="K1243">
        <v>0</v>
      </c>
    </row>
    <row r="1244" spans="1:11" x14ac:dyDescent="0.2">
      <c r="A1244" t="s">
        <v>3417</v>
      </c>
      <c r="B1244" t="s">
        <v>9</v>
      </c>
      <c r="C1244" s="1" t="s">
        <v>3418</v>
      </c>
      <c r="D1244">
        <v>-119.69818444556201</v>
      </c>
      <c r="E1244">
        <v>2.0192307692307598</v>
      </c>
      <c r="F1244">
        <v>176.343839156673</v>
      </c>
      <c r="G1244">
        <v>1</v>
      </c>
      <c r="H1244" s="3">
        <v>2.2463602915226537</v>
      </c>
      <c r="I1244" s="3">
        <v>2.2463602915226537</v>
      </c>
      <c r="J1244">
        <v>0</v>
      </c>
      <c r="K1244">
        <v>0</v>
      </c>
    </row>
    <row r="1245" spans="1:11" x14ac:dyDescent="0.2">
      <c r="A1245" t="s">
        <v>3419</v>
      </c>
      <c r="B1245" t="s">
        <v>3420</v>
      </c>
      <c r="C1245" s="1" t="s">
        <v>3421</v>
      </c>
      <c r="D1245">
        <v>-120.62283808514</v>
      </c>
      <c r="E1245">
        <v>1.7263681592039799</v>
      </c>
      <c r="F1245">
        <v>2446</v>
      </c>
      <c r="G1245">
        <v>0</v>
      </c>
      <c r="H1245" s="3">
        <v>3.3884564527002667</v>
      </c>
      <c r="I1245" s="3">
        <v>3.3884564527002667</v>
      </c>
      <c r="J1245">
        <v>1</v>
      </c>
      <c r="K1245">
        <v>0.5</v>
      </c>
    </row>
    <row r="1246" spans="1:11" x14ac:dyDescent="0.2">
      <c r="A1246" t="s">
        <v>3424</v>
      </c>
      <c r="B1246" t="s">
        <v>9</v>
      </c>
      <c r="C1246" s="1" t="s">
        <v>3425</v>
      </c>
      <c r="D1246">
        <v>-119.08710434255801</v>
      </c>
      <c r="E1246">
        <v>3.6666666666666599</v>
      </c>
      <c r="F1246">
        <v>69.835418994398793</v>
      </c>
      <c r="G1246">
        <v>1</v>
      </c>
      <c r="H1246" s="3">
        <v>1.8440757431444534</v>
      </c>
      <c r="I1246" s="3">
        <v>1.8440757431444534</v>
      </c>
      <c r="J1246">
        <v>0</v>
      </c>
      <c r="K1246">
        <v>0</v>
      </c>
    </row>
    <row r="1247" spans="1:11" x14ac:dyDescent="0.2">
      <c r="A1247" t="s">
        <v>3426</v>
      </c>
      <c r="B1247" t="s">
        <v>9</v>
      </c>
      <c r="C1247" s="1" t="s">
        <v>3427</v>
      </c>
      <c r="D1247">
        <v>-118.49215910114501</v>
      </c>
      <c r="E1247">
        <v>2.6428571428571401</v>
      </c>
      <c r="F1247">
        <v>116.51672782097199</v>
      </c>
      <c r="G1247">
        <v>1</v>
      </c>
      <c r="H1247" s="3">
        <v>2.0663882796867492</v>
      </c>
      <c r="I1247" s="3">
        <v>2.0663882796867492</v>
      </c>
      <c r="J1247">
        <v>0</v>
      </c>
      <c r="K1247">
        <v>0</v>
      </c>
    </row>
    <row r="1248" spans="1:11" x14ac:dyDescent="0.2">
      <c r="A1248" t="s">
        <v>3428</v>
      </c>
      <c r="B1248" t="s">
        <v>9</v>
      </c>
      <c r="C1248" s="1" t="s">
        <v>3429</v>
      </c>
      <c r="D1248">
        <v>-124.103411320775</v>
      </c>
      <c r="E1248">
        <v>4.87323943661971</v>
      </c>
      <c r="F1248">
        <v>210.34634614910601</v>
      </c>
      <c r="G1248">
        <v>1</v>
      </c>
      <c r="H1248" s="3">
        <v>2.322934972444942</v>
      </c>
      <c r="I1248" s="3">
        <v>2.322934972444942</v>
      </c>
      <c r="J1248">
        <v>0</v>
      </c>
      <c r="K1248">
        <v>0</v>
      </c>
    </row>
    <row r="1249" spans="1:11" x14ac:dyDescent="0.2">
      <c r="A1249" t="s">
        <v>3430</v>
      </c>
      <c r="B1249" t="s">
        <v>9</v>
      </c>
      <c r="C1249" s="1" t="s">
        <v>3431</v>
      </c>
      <c r="D1249">
        <v>-119.399250940172</v>
      </c>
      <c r="E1249">
        <v>2.9</v>
      </c>
      <c r="F1249">
        <v>163.61475761186699</v>
      </c>
      <c r="G1249">
        <v>1</v>
      </c>
      <c r="H1249" s="3">
        <v>2.2138224732983067</v>
      </c>
      <c r="I1249" s="3">
        <v>2.2138224732983067</v>
      </c>
      <c r="J1249">
        <v>0</v>
      </c>
      <c r="K1249">
        <v>0</v>
      </c>
    </row>
    <row r="1250" spans="1:11" x14ac:dyDescent="0.2">
      <c r="A1250" t="s">
        <v>3432</v>
      </c>
      <c r="B1250" t="s">
        <v>9</v>
      </c>
      <c r="C1250" s="1" t="s">
        <v>3433</v>
      </c>
      <c r="D1250">
        <v>-118.763262349683</v>
      </c>
      <c r="E1250">
        <v>3.0210526315789399</v>
      </c>
      <c r="F1250">
        <v>178.21924950238201</v>
      </c>
      <c r="G1250">
        <v>1</v>
      </c>
      <c r="H1250" s="3">
        <v>2.2509546104818181</v>
      </c>
      <c r="I1250" s="3">
        <v>2.2509546104818181</v>
      </c>
      <c r="J1250">
        <v>0</v>
      </c>
      <c r="K1250">
        <v>0</v>
      </c>
    </row>
    <row r="1251" spans="1:11" x14ac:dyDescent="0.2">
      <c r="A1251" t="s">
        <v>3434</v>
      </c>
      <c r="B1251" t="s">
        <v>9</v>
      </c>
      <c r="C1251" s="1" t="s">
        <v>3435</v>
      </c>
      <c r="D1251">
        <v>-121.038134728236</v>
      </c>
      <c r="E1251">
        <v>2.9893617021276602</v>
      </c>
      <c r="F1251">
        <v>177.13166916631701</v>
      </c>
      <c r="G1251">
        <v>1</v>
      </c>
      <c r="H1251" s="3">
        <v>2.2482962151403663</v>
      </c>
      <c r="I1251" s="3">
        <v>2.2482962151403663</v>
      </c>
      <c r="J1251">
        <v>0</v>
      </c>
      <c r="K1251">
        <v>0</v>
      </c>
    </row>
    <row r="1252" spans="1:11" x14ac:dyDescent="0.2">
      <c r="A1252" t="s">
        <v>3436</v>
      </c>
      <c r="B1252" t="s">
        <v>3437</v>
      </c>
      <c r="C1252" s="1" t="s">
        <v>3438</v>
      </c>
      <c r="D1252">
        <v>-121.589174727729</v>
      </c>
      <c r="E1252">
        <v>2.5421412300683301</v>
      </c>
      <c r="F1252">
        <v>2850</v>
      </c>
      <c r="G1252">
        <v>0</v>
      </c>
      <c r="H1252" s="3">
        <v>3.4548448600085102</v>
      </c>
      <c r="I1252" s="3">
        <v>3.4548448600085102</v>
      </c>
      <c r="J1252">
        <v>1</v>
      </c>
      <c r="K1252">
        <v>0.5</v>
      </c>
    </row>
    <row r="1253" spans="1:11" x14ac:dyDescent="0.2">
      <c r="A1253" t="s">
        <v>3439</v>
      </c>
      <c r="B1253" t="s">
        <v>9</v>
      </c>
      <c r="C1253" s="1" t="s">
        <v>3440</v>
      </c>
      <c r="D1253">
        <v>-121.873077969581</v>
      </c>
      <c r="E1253">
        <v>1.07317073170731</v>
      </c>
      <c r="F1253">
        <v>69.835418994510206</v>
      </c>
      <c r="G1253">
        <v>1</v>
      </c>
      <c r="H1253" s="3">
        <v>1.8440757431451462</v>
      </c>
      <c r="I1253" s="3">
        <v>1.8440757431451462</v>
      </c>
      <c r="J1253">
        <v>0</v>
      </c>
      <c r="K1253">
        <v>0</v>
      </c>
    </row>
    <row r="1254" spans="1:11" x14ac:dyDescent="0.2">
      <c r="A1254" t="s">
        <v>3441</v>
      </c>
      <c r="B1254" t="s">
        <v>9</v>
      </c>
      <c r="C1254" s="1" t="s">
        <v>3442</v>
      </c>
      <c r="D1254">
        <v>-118.71713226058399</v>
      </c>
      <c r="E1254">
        <v>4.2380952380952301</v>
      </c>
      <c r="F1254">
        <v>114.41478579800599</v>
      </c>
      <c r="G1254">
        <v>1</v>
      </c>
      <c r="H1254" s="3">
        <v>2.0584821518656522</v>
      </c>
      <c r="I1254" s="3">
        <v>2.0584821518656522</v>
      </c>
      <c r="J1254">
        <v>0</v>
      </c>
      <c r="K1254">
        <v>0</v>
      </c>
    </row>
    <row r="1255" spans="1:11" x14ac:dyDescent="0.2">
      <c r="A1255" t="s">
        <v>3443</v>
      </c>
      <c r="B1255" t="s">
        <v>9</v>
      </c>
      <c r="C1255" s="1" t="s">
        <v>3444</v>
      </c>
      <c r="D1255">
        <v>-122.238327329396</v>
      </c>
      <c r="E1255">
        <v>1.075</v>
      </c>
      <c r="F1255">
        <v>69.835418994544696</v>
      </c>
      <c r="G1255">
        <v>1</v>
      </c>
      <c r="H1255" s="3">
        <v>1.8440757431453607</v>
      </c>
      <c r="I1255" s="3">
        <v>1.8440757431453607</v>
      </c>
      <c r="J1255">
        <v>0</v>
      </c>
      <c r="K1255">
        <v>0</v>
      </c>
    </row>
    <row r="1256" spans="1:11" x14ac:dyDescent="0.2">
      <c r="A1256" t="s">
        <v>3445</v>
      </c>
      <c r="B1256" t="s">
        <v>9</v>
      </c>
      <c r="C1256" s="1" t="s">
        <v>3446</v>
      </c>
      <c r="D1256">
        <v>-122.89634144481001</v>
      </c>
      <c r="E1256">
        <v>3.37234042553191</v>
      </c>
      <c r="F1256">
        <v>173.62747614536599</v>
      </c>
      <c r="G1256">
        <v>1</v>
      </c>
      <c r="H1256" s="3">
        <v>2.2396184523733216</v>
      </c>
      <c r="I1256" s="3">
        <v>2.2396184523733216</v>
      </c>
      <c r="J1256">
        <v>0</v>
      </c>
      <c r="K1256">
        <v>0</v>
      </c>
    </row>
    <row r="1257" spans="1:11" x14ac:dyDescent="0.2">
      <c r="A1257" t="s">
        <v>3447</v>
      </c>
      <c r="B1257" t="s">
        <v>9</v>
      </c>
      <c r="C1257" s="1" t="s">
        <v>3448</v>
      </c>
      <c r="D1257">
        <v>-118.49349794619999</v>
      </c>
      <c r="E1257">
        <v>2.47252747252747</v>
      </c>
      <c r="F1257">
        <v>172.965059099884</v>
      </c>
      <c r="G1257">
        <v>1</v>
      </c>
      <c r="H1257" s="3">
        <v>2.2379583795869777</v>
      </c>
      <c r="I1257" s="3">
        <v>2.2379583795869777</v>
      </c>
      <c r="J1257">
        <v>0</v>
      </c>
      <c r="K1257">
        <v>0</v>
      </c>
    </row>
    <row r="1258" spans="1:11" x14ac:dyDescent="0.2">
      <c r="A1258" t="s">
        <v>3451</v>
      </c>
      <c r="B1258" t="s">
        <v>9</v>
      </c>
      <c r="C1258" s="1" t="s">
        <v>3452</v>
      </c>
      <c r="D1258">
        <v>-120.77315057762</v>
      </c>
      <c r="E1258">
        <v>1.09756097560975</v>
      </c>
      <c r="F1258">
        <v>69.8354189944571</v>
      </c>
      <c r="G1258">
        <v>1</v>
      </c>
      <c r="H1258" s="3">
        <v>1.844075743144816</v>
      </c>
      <c r="I1258" s="3">
        <v>1.844075743144816</v>
      </c>
      <c r="J1258">
        <v>0</v>
      </c>
      <c r="K1258">
        <v>0</v>
      </c>
    </row>
    <row r="1259" spans="1:11" x14ac:dyDescent="0.2">
      <c r="A1259" t="s">
        <v>3453</v>
      </c>
      <c r="B1259" t="s">
        <v>9</v>
      </c>
      <c r="C1259" s="1" t="s">
        <v>3454</v>
      </c>
      <c r="D1259">
        <v>-119.416398685614</v>
      </c>
      <c r="E1259">
        <v>2.04285714285714</v>
      </c>
      <c r="F1259">
        <v>206.27010311365399</v>
      </c>
      <c r="G1259">
        <v>1</v>
      </c>
      <c r="H1259" s="3">
        <v>2.3144362856867819</v>
      </c>
      <c r="I1259" s="3">
        <v>2.3144362856867819</v>
      </c>
      <c r="J1259">
        <v>0</v>
      </c>
      <c r="K1259">
        <v>0</v>
      </c>
    </row>
    <row r="1260" spans="1:11" x14ac:dyDescent="0.2">
      <c r="A1260" t="s">
        <v>3457</v>
      </c>
      <c r="B1260" t="s">
        <v>9</v>
      </c>
      <c r="C1260" s="1" t="s">
        <v>3458</v>
      </c>
      <c r="D1260">
        <v>-123.447021850588</v>
      </c>
      <c r="E1260">
        <v>2.58536585365853</v>
      </c>
      <c r="F1260">
        <v>118.995153827081</v>
      </c>
      <c r="G1260">
        <v>1</v>
      </c>
      <c r="H1260" s="3">
        <v>2.0755292747621645</v>
      </c>
      <c r="I1260" s="3">
        <v>2.0755292747621645</v>
      </c>
      <c r="J1260">
        <v>0</v>
      </c>
      <c r="K1260">
        <v>0</v>
      </c>
    </row>
    <row r="1261" spans="1:11" x14ac:dyDescent="0.2">
      <c r="A1261" t="s">
        <v>3459</v>
      </c>
      <c r="B1261" t="s">
        <v>9</v>
      </c>
      <c r="C1261" s="1" t="s">
        <v>3460</v>
      </c>
      <c r="D1261">
        <v>-122.98335080893</v>
      </c>
      <c r="E1261">
        <v>3.39230769230769</v>
      </c>
      <c r="F1261">
        <v>348.72246414835303</v>
      </c>
      <c r="G1261">
        <v>0</v>
      </c>
      <c r="H1261" s="3">
        <v>2.542479924839208</v>
      </c>
      <c r="I1261" s="3">
        <v>2.542479924839208</v>
      </c>
      <c r="J1261">
        <v>0</v>
      </c>
      <c r="K1261">
        <v>0</v>
      </c>
    </row>
    <row r="1262" spans="1:11" x14ac:dyDescent="0.2">
      <c r="A1262" t="s">
        <v>3461</v>
      </c>
      <c r="B1262" t="s">
        <v>9</v>
      </c>
      <c r="C1262" s="1" t="s">
        <v>3462</v>
      </c>
      <c r="D1262">
        <v>-119.69208134493699</v>
      </c>
      <c r="E1262">
        <v>1.17073170731707</v>
      </c>
      <c r="F1262">
        <v>629.73517269942704</v>
      </c>
      <c r="G1262">
        <v>0</v>
      </c>
      <c r="H1262" s="3">
        <v>2.7991579506987274</v>
      </c>
      <c r="I1262" s="3">
        <v>2.7991579506987274</v>
      </c>
      <c r="J1262">
        <v>0</v>
      </c>
      <c r="K1262">
        <v>0</v>
      </c>
    </row>
    <row r="1263" spans="1:11" x14ac:dyDescent="0.2">
      <c r="A1263" t="s">
        <v>3463</v>
      </c>
      <c r="B1263" t="s">
        <v>9</v>
      </c>
      <c r="C1263" s="1" t="s">
        <v>3464</v>
      </c>
      <c r="D1263">
        <v>-120.449628611878</v>
      </c>
      <c r="E1263">
        <v>1.2666666666666599</v>
      </c>
      <c r="F1263">
        <v>69.835418994501296</v>
      </c>
      <c r="G1263">
        <v>1</v>
      </c>
      <c r="H1263" s="3">
        <v>1.8440757431450909</v>
      </c>
      <c r="I1263" s="3">
        <v>1.8440757431450909</v>
      </c>
      <c r="J1263">
        <v>0</v>
      </c>
      <c r="K1263">
        <v>0</v>
      </c>
    </row>
    <row r="1264" spans="1:11" x14ac:dyDescent="0.2">
      <c r="A1264" t="s">
        <v>3465</v>
      </c>
      <c r="B1264" t="s">
        <v>9</v>
      </c>
      <c r="C1264" s="1" t="s">
        <v>3466</v>
      </c>
      <c r="D1264">
        <v>-120.333873553367</v>
      </c>
      <c r="E1264">
        <v>1.09523809523809</v>
      </c>
      <c r="F1264">
        <v>69.835418994423094</v>
      </c>
      <c r="G1264">
        <v>1</v>
      </c>
      <c r="H1264" s="3">
        <v>1.8440757431446044</v>
      </c>
      <c r="I1264" s="3">
        <v>1.8440757431446044</v>
      </c>
      <c r="J1264">
        <v>0</v>
      </c>
      <c r="K1264">
        <v>0</v>
      </c>
    </row>
    <row r="1265" spans="1:11" x14ac:dyDescent="0.2">
      <c r="A1265" t="s">
        <v>3467</v>
      </c>
      <c r="B1265" t="s">
        <v>9</v>
      </c>
      <c r="C1265" s="1" t="s">
        <v>3468</v>
      </c>
      <c r="D1265">
        <v>-121.213571723878</v>
      </c>
      <c r="E1265">
        <v>1.4057971014492701</v>
      </c>
      <c r="F1265">
        <v>257.42890922910698</v>
      </c>
      <c r="G1265">
        <v>1</v>
      </c>
      <c r="H1265" s="3">
        <v>2.4106573165142957</v>
      </c>
      <c r="I1265" s="3">
        <v>2.4106573165142957</v>
      </c>
      <c r="J1265">
        <v>0</v>
      </c>
      <c r="K1265">
        <v>0</v>
      </c>
    </row>
    <row r="1266" spans="1:11" x14ac:dyDescent="0.2">
      <c r="A1266" t="s">
        <v>3473</v>
      </c>
      <c r="B1266" t="s">
        <v>9</v>
      </c>
      <c r="C1266" s="1" t="s">
        <v>3474</v>
      </c>
      <c r="D1266">
        <v>-118.49514775698999</v>
      </c>
      <c r="E1266">
        <v>2.6428571428571401</v>
      </c>
      <c r="F1266">
        <v>384.36587762089698</v>
      </c>
      <c r="G1266">
        <v>0</v>
      </c>
      <c r="H1266" s="3">
        <v>2.584744825878075</v>
      </c>
      <c r="I1266" s="3">
        <v>2.584744825878075</v>
      </c>
      <c r="J1266">
        <v>0</v>
      </c>
      <c r="K1266">
        <v>0</v>
      </c>
    </row>
    <row r="1267" spans="1:11" x14ac:dyDescent="0.2">
      <c r="A1267" t="s">
        <v>3475</v>
      </c>
      <c r="B1267" t="s">
        <v>9</v>
      </c>
      <c r="C1267" s="1" t="s">
        <v>3476</v>
      </c>
      <c r="D1267">
        <v>-121.76277196250599</v>
      </c>
      <c r="E1267">
        <v>1.17073170731707</v>
      </c>
      <c r="F1267">
        <v>69.835418994727902</v>
      </c>
      <c r="G1267">
        <v>1</v>
      </c>
      <c r="H1267" s="3">
        <v>1.8440757431465</v>
      </c>
      <c r="I1267" s="3">
        <v>1.8440757431465</v>
      </c>
      <c r="J1267">
        <v>0</v>
      </c>
      <c r="K1267">
        <v>0</v>
      </c>
    </row>
    <row r="1268" spans="1:11" x14ac:dyDescent="0.2">
      <c r="A1268" t="s">
        <v>3477</v>
      </c>
      <c r="B1268" t="s">
        <v>9</v>
      </c>
      <c r="C1268" s="1" t="s">
        <v>3478</v>
      </c>
      <c r="D1268">
        <v>-121.77456301043399</v>
      </c>
      <c r="E1268">
        <v>1.28467153284671</v>
      </c>
      <c r="F1268">
        <v>251.443019424997</v>
      </c>
      <c r="G1268">
        <v>1</v>
      </c>
      <c r="H1268" s="3">
        <v>2.4004395832168943</v>
      </c>
      <c r="I1268" s="3">
        <v>2.4004395832168943</v>
      </c>
      <c r="J1268">
        <v>0</v>
      </c>
      <c r="K1268">
        <v>0</v>
      </c>
    </row>
    <row r="1269" spans="1:11" x14ac:dyDescent="0.2">
      <c r="A1269" t="s">
        <v>3479</v>
      </c>
      <c r="B1269" t="s">
        <v>9</v>
      </c>
      <c r="C1269" s="1" t="s">
        <v>3480</v>
      </c>
      <c r="D1269">
        <v>-123.76918023983301</v>
      </c>
      <c r="E1269">
        <v>4.1500000000000004</v>
      </c>
      <c r="F1269">
        <v>69.835418994526194</v>
      </c>
      <c r="G1269">
        <v>1</v>
      </c>
      <c r="H1269" s="3">
        <v>1.8440757431452457</v>
      </c>
      <c r="I1269" s="3">
        <v>1.8440757431452457</v>
      </c>
      <c r="J1269">
        <v>0</v>
      </c>
      <c r="K1269">
        <v>0</v>
      </c>
    </row>
    <row r="1270" spans="1:11" x14ac:dyDescent="0.2">
      <c r="A1270" t="s">
        <v>3484</v>
      </c>
      <c r="B1270" t="s">
        <v>9</v>
      </c>
      <c r="C1270" s="1" t="s">
        <v>3485</v>
      </c>
      <c r="D1270">
        <v>-122.908254877882</v>
      </c>
      <c r="E1270">
        <v>3.49673202614379</v>
      </c>
      <c r="F1270">
        <v>577.37001132639102</v>
      </c>
      <c r="G1270">
        <v>0</v>
      </c>
      <c r="H1270" s="3">
        <v>2.7614542228185255</v>
      </c>
      <c r="I1270" s="3">
        <v>2.7614542228185255</v>
      </c>
      <c r="J1270">
        <v>0</v>
      </c>
      <c r="K1270">
        <v>0</v>
      </c>
    </row>
    <row r="1271" spans="1:11" x14ac:dyDescent="0.2">
      <c r="A1271" t="s">
        <v>3486</v>
      </c>
      <c r="B1271" t="s">
        <v>9</v>
      </c>
      <c r="C1271" s="1" t="s">
        <v>3487</v>
      </c>
      <c r="D1271">
        <v>-118.870174810604</v>
      </c>
      <c r="E1271">
        <v>3.8194444444444402</v>
      </c>
      <c r="F1271">
        <v>126.206169396126</v>
      </c>
      <c r="G1271">
        <v>1</v>
      </c>
      <c r="H1271" s="3">
        <v>2.101080585250473</v>
      </c>
      <c r="I1271" s="3">
        <v>2.101080585250473</v>
      </c>
      <c r="J1271">
        <v>0</v>
      </c>
      <c r="K1271">
        <v>0</v>
      </c>
    </row>
    <row r="1272" spans="1:11" x14ac:dyDescent="0.2">
      <c r="A1272" t="s">
        <v>3488</v>
      </c>
      <c r="B1272" t="s">
        <v>9</v>
      </c>
      <c r="C1272" s="1" t="s">
        <v>3489</v>
      </c>
      <c r="D1272">
        <v>-121.140925197399</v>
      </c>
      <c r="E1272">
        <v>1.7560975609756</v>
      </c>
      <c r="F1272">
        <v>69.835418994470999</v>
      </c>
      <c r="G1272">
        <v>1</v>
      </c>
      <c r="H1272" s="3">
        <v>1.8440757431449024</v>
      </c>
      <c r="I1272" s="3">
        <v>1.8440757431449024</v>
      </c>
      <c r="J1272">
        <v>0</v>
      </c>
      <c r="K1272">
        <v>0</v>
      </c>
    </row>
    <row r="1273" spans="1:11" x14ac:dyDescent="0.2">
      <c r="A1273" t="s">
        <v>3490</v>
      </c>
      <c r="B1273" t="s">
        <v>9</v>
      </c>
      <c r="C1273" s="1" t="s">
        <v>3491</v>
      </c>
      <c r="D1273">
        <v>-118.35849679692301</v>
      </c>
      <c r="E1273">
        <v>1.9636363636363601</v>
      </c>
      <c r="F1273">
        <v>210.97983734516501</v>
      </c>
      <c r="G1273">
        <v>1</v>
      </c>
      <c r="H1273" s="3">
        <v>2.3242409531738133</v>
      </c>
      <c r="I1273" s="3">
        <v>2.3242409531738133</v>
      </c>
      <c r="J1273">
        <v>0</v>
      </c>
      <c r="K1273">
        <v>0</v>
      </c>
    </row>
    <row r="1274" spans="1:11" x14ac:dyDescent="0.2">
      <c r="A1274" t="s">
        <v>3494</v>
      </c>
      <c r="B1274" t="s">
        <v>9</v>
      </c>
      <c r="C1274" s="1" t="s">
        <v>3495</v>
      </c>
      <c r="D1274">
        <v>-123.69518685875499</v>
      </c>
      <c r="E1274">
        <v>4.6633663366336604</v>
      </c>
      <c r="F1274">
        <v>1682.2705359282199</v>
      </c>
      <c r="G1274">
        <v>0</v>
      </c>
      <c r="H1274" s="3">
        <v>3.2258958385564007</v>
      </c>
      <c r="I1274" s="3">
        <v>3.2258958385564007</v>
      </c>
      <c r="J1274">
        <v>0</v>
      </c>
      <c r="K1274">
        <v>0</v>
      </c>
    </row>
    <row r="1275" spans="1:11" x14ac:dyDescent="0.2">
      <c r="A1275" t="s">
        <v>3496</v>
      </c>
      <c r="B1275" t="s">
        <v>9</v>
      </c>
      <c r="C1275" s="1" t="s">
        <v>3497</v>
      </c>
      <c r="D1275">
        <v>-123.68837550041501</v>
      </c>
      <c r="E1275">
        <v>4.6060606060606002</v>
      </c>
      <c r="F1275">
        <v>417.42173613572299</v>
      </c>
      <c r="G1275">
        <v>0</v>
      </c>
      <c r="H1275" s="3">
        <v>2.6205750600577047</v>
      </c>
      <c r="I1275" s="3">
        <v>2.6205750600577047</v>
      </c>
      <c r="J1275">
        <v>0</v>
      </c>
      <c r="K1275">
        <v>0</v>
      </c>
    </row>
    <row r="1276" spans="1:11" x14ac:dyDescent="0.2">
      <c r="A1276" t="s">
        <v>3498</v>
      </c>
      <c r="B1276" t="s">
        <v>9</v>
      </c>
      <c r="C1276" s="1" t="s">
        <v>3499</v>
      </c>
      <c r="D1276">
        <v>-123.344703335909</v>
      </c>
      <c r="E1276">
        <v>4.7804878048780397</v>
      </c>
      <c r="F1276">
        <v>216.95924240116</v>
      </c>
      <c r="G1276">
        <v>1</v>
      </c>
      <c r="H1276" s="3">
        <v>2.3363781556789949</v>
      </c>
      <c r="I1276" s="3">
        <v>2.3363781556789949</v>
      </c>
      <c r="J1276">
        <v>0</v>
      </c>
      <c r="K1276">
        <v>0</v>
      </c>
    </row>
    <row r="1277" spans="1:11" x14ac:dyDescent="0.2">
      <c r="A1277" t="s">
        <v>3500</v>
      </c>
      <c r="B1277" t="s">
        <v>9</v>
      </c>
      <c r="C1277" s="1" t="s">
        <v>3501</v>
      </c>
      <c r="D1277">
        <v>-119.578023904936</v>
      </c>
      <c r="E1277">
        <v>3.0281690140844999</v>
      </c>
      <c r="F1277">
        <v>1210.4863125754</v>
      </c>
      <c r="G1277">
        <v>0</v>
      </c>
      <c r="H1277" s="3">
        <v>3.0829598830742548</v>
      </c>
      <c r="I1277" s="3">
        <v>3.0829598830742548</v>
      </c>
      <c r="J1277">
        <v>0</v>
      </c>
      <c r="K1277">
        <v>0</v>
      </c>
    </row>
    <row r="1278" spans="1:11" x14ac:dyDescent="0.2">
      <c r="A1278" t="s">
        <v>3502</v>
      </c>
      <c r="B1278" t="s">
        <v>9</v>
      </c>
      <c r="C1278" s="1" t="s">
        <v>3503</v>
      </c>
      <c r="D1278">
        <v>-120.312643532454</v>
      </c>
      <c r="E1278">
        <v>1.4733333333333301</v>
      </c>
      <c r="F1278">
        <v>310.30273161584802</v>
      </c>
      <c r="G1278">
        <v>0</v>
      </c>
      <c r="H1278" s="3">
        <v>2.4917855987245709</v>
      </c>
      <c r="I1278" s="3">
        <v>2.4917855987245709</v>
      </c>
      <c r="J1278">
        <v>0</v>
      </c>
      <c r="K1278">
        <v>0</v>
      </c>
    </row>
    <row r="1279" spans="1:11" x14ac:dyDescent="0.2">
      <c r="A1279" t="s">
        <v>3504</v>
      </c>
      <c r="B1279" t="s">
        <v>9</v>
      </c>
      <c r="C1279" s="1" t="s">
        <v>3505</v>
      </c>
      <c r="D1279">
        <v>-123.80323715856299</v>
      </c>
      <c r="E1279">
        <v>4.8461538461538396</v>
      </c>
      <c r="F1279">
        <v>707.24423346776803</v>
      </c>
      <c r="G1279">
        <v>0</v>
      </c>
      <c r="H1279" s="3">
        <v>2.849569415113351</v>
      </c>
      <c r="I1279" s="3">
        <v>2.849569415113351</v>
      </c>
      <c r="J1279">
        <v>0</v>
      </c>
      <c r="K1279">
        <v>0</v>
      </c>
    </row>
    <row r="1280" spans="1:11" x14ac:dyDescent="0.2">
      <c r="A1280" t="s">
        <v>3506</v>
      </c>
      <c r="B1280" t="s">
        <v>9</v>
      </c>
      <c r="C1280" s="1" t="s">
        <v>3507</v>
      </c>
      <c r="D1280">
        <v>-119.398753194393</v>
      </c>
      <c r="E1280">
        <v>3.73170731707317</v>
      </c>
      <c r="F1280">
        <v>69.8354189944084</v>
      </c>
      <c r="G1280">
        <v>1</v>
      </c>
      <c r="H1280" s="3">
        <v>1.8440757431445132</v>
      </c>
      <c r="I1280" s="3">
        <v>1.8440757431445132</v>
      </c>
      <c r="J1280">
        <v>0</v>
      </c>
      <c r="K1280">
        <v>0</v>
      </c>
    </row>
    <row r="1281" spans="1:11" x14ac:dyDescent="0.2">
      <c r="A1281" t="s">
        <v>3508</v>
      </c>
      <c r="B1281" t="s">
        <v>9</v>
      </c>
      <c r="C1281" s="1" t="s">
        <v>3509</v>
      </c>
      <c r="D1281">
        <v>-119.443060679754</v>
      </c>
      <c r="E1281">
        <v>1.0487804878048701</v>
      </c>
      <c r="F1281">
        <v>69.835418994546103</v>
      </c>
      <c r="G1281">
        <v>1</v>
      </c>
      <c r="H1281" s="3">
        <v>1.8440757431453694</v>
      </c>
      <c r="I1281" s="3">
        <v>1.8440757431453694</v>
      </c>
      <c r="J1281">
        <v>0</v>
      </c>
      <c r="K1281">
        <v>0</v>
      </c>
    </row>
    <row r="1282" spans="1:11" x14ac:dyDescent="0.2">
      <c r="A1282" t="s">
        <v>3510</v>
      </c>
      <c r="B1282" t="s">
        <v>9</v>
      </c>
      <c r="C1282" s="1" t="s">
        <v>3511</v>
      </c>
      <c r="D1282">
        <v>-119.265222915465</v>
      </c>
      <c r="E1282">
        <v>1.75</v>
      </c>
      <c r="F1282">
        <v>69.835418994429205</v>
      </c>
      <c r="G1282">
        <v>1</v>
      </c>
      <c r="H1282" s="3">
        <v>1.8440757431446424</v>
      </c>
      <c r="I1282" s="3">
        <v>1.8440757431446424</v>
      </c>
      <c r="J1282">
        <v>0</v>
      </c>
      <c r="K1282">
        <v>0</v>
      </c>
    </row>
    <row r="1283" spans="1:11" x14ac:dyDescent="0.2">
      <c r="A1283" t="s">
        <v>3512</v>
      </c>
      <c r="B1283" t="s">
        <v>9</v>
      </c>
      <c r="C1283" s="1" t="s">
        <v>3513</v>
      </c>
      <c r="D1283">
        <v>-120.58666685847599</v>
      </c>
      <c r="E1283">
        <v>3.2790697674418601</v>
      </c>
      <c r="F1283">
        <v>69.835418994401095</v>
      </c>
      <c r="G1283">
        <v>1</v>
      </c>
      <c r="H1283" s="3">
        <v>1.8440757431444676</v>
      </c>
      <c r="I1283" s="3">
        <v>1.8440757431444676</v>
      </c>
      <c r="J1283">
        <v>0</v>
      </c>
      <c r="K1283">
        <v>0</v>
      </c>
    </row>
    <row r="1284" spans="1:11" x14ac:dyDescent="0.2">
      <c r="A1284" t="s">
        <v>3514</v>
      </c>
      <c r="B1284" t="s">
        <v>3515</v>
      </c>
      <c r="C1284" s="1" t="s">
        <v>3516</v>
      </c>
      <c r="D1284">
        <v>-120.674301881815</v>
      </c>
      <c r="E1284">
        <v>3.0198983911938999</v>
      </c>
      <c r="F1284">
        <v>70868</v>
      </c>
      <c r="G1284">
        <v>0</v>
      </c>
      <c r="H1284" s="3">
        <v>4.8504501765004733</v>
      </c>
      <c r="I1284" s="3">
        <v>4.8504501765004733</v>
      </c>
      <c r="J1284">
        <v>965</v>
      </c>
      <c r="K1284">
        <v>8.8556483435808006E-2</v>
      </c>
    </row>
    <row r="1285" spans="1:11" x14ac:dyDescent="0.2">
      <c r="A1285" t="s">
        <v>3519</v>
      </c>
      <c r="B1285" t="s">
        <v>9</v>
      </c>
      <c r="C1285" s="1" t="s">
        <v>3520</v>
      </c>
      <c r="D1285">
        <v>-122.042168526092</v>
      </c>
      <c r="E1285">
        <v>3.4418604651162701</v>
      </c>
      <c r="F1285">
        <v>69.835418994467403</v>
      </c>
      <c r="G1285">
        <v>1</v>
      </c>
      <c r="H1285" s="3">
        <v>1.84407574314488</v>
      </c>
      <c r="I1285" s="3">
        <v>1.84407574314488</v>
      </c>
      <c r="J1285">
        <v>0</v>
      </c>
      <c r="K1285">
        <v>0</v>
      </c>
    </row>
    <row r="1286" spans="1:11" x14ac:dyDescent="0.2">
      <c r="A1286" t="s">
        <v>3521</v>
      </c>
      <c r="B1286" t="s">
        <v>9</v>
      </c>
      <c r="C1286" s="1" t="s">
        <v>3522</v>
      </c>
      <c r="D1286">
        <v>-121.241038481761</v>
      </c>
      <c r="E1286">
        <v>1.1466666666666601</v>
      </c>
      <c r="F1286">
        <v>132.85263016894899</v>
      </c>
      <c r="G1286">
        <v>1</v>
      </c>
      <c r="H1286" s="3">
        <v>2.1233701568385346</v>
      </c>
      <c r="I1286" s="3">
        <v>2.1233701568385346</v>
      </c>
      <c r="J1286">
        <v>0</v>
      </c>
      <c r="K1286">
        <v>0</v>
      </c>
    </row>
    <row r="1287" spans="1:11" x14ac:dyDescent="0.2">
      <c r="A1287" t="s">
        <v>3527</v>
      </c>
      <c r="B1287" t="s">
        <v>9</v>
      </c>
      <c r="C1287" s="1" t="s">
        <v>3528</v>
      </c>
      <c r="D1287">
        <v>-123.776921822746</v>
      </c>
      <c r="E1287">
        <v>4.4883720930232496</v>
      </c>
      <c r="F1287">
        <v>1647.51149114695</v>
      </c>
      <c r="G1287">
        <v>0</v>
      </c>
      <c r="H1287" s="3">
        <v>3.2168284524158546</v>
      </c>
      <c r="I1287" s="3">
        <v>3.2168284524158546</v>
      </c>
      <c r="J1287">
        <v>0</v>
      </c>
      <c r="K1287">
        <v>0</v>
      </c>
    </row>
    <row r="1288" spans="1:11" x14ac:dyDescent="0.2">
      <c r="A1288" t="s">
        <v>3529</v>
      </c>
      <c r="B1288" t="s">
        <v>9</v>
      </c>
      <c r="C1288" s="1" t="s">
        <v>3530</v>
      </c>
      <c r="D1288">
        <v>-123.052475542699</v>
      </c>
      <c r="E1288">
        <v>4.3658536585365804</v>
      </c>
      <c r="F1288">
        <v>69.835418994425794</v>
      </c>
      <c r="G1288">
        <v>1</v>
      </c>
      <c r="H1288" s="3">
        <v>1.8440757431446213</v>
      </c>
      <c r="I1288" s="3">
        <v>1.8440757431446213</v>
      </c>
      <c r="J1288">
        <v>0</v>
      </c>
      <c r="K1288">
        <v>0</v>
      </c>
    </row>
    <row r="1289" spans="1:11" x14ac:dyDescent="0.2">
      <c r="A1289" t="s">
        <v>3531</v>
      </c>
      <c r="B1289" t="s">
        <v>9</v>
      </c>
      <c r="C1289" s="1" t="s">
        <v>3532</v>
      </c>
      <c r="D1289">
        <v>-121.327928266594</v>
      </c>
      <c r="E1289">
        <v>2.2032085561497299</v>
      </c>
      <c r="F1289">
        <v>924.18749647989705</v>
      </c>
      <c r="G1289">
        <v>0</v>
      </c>
      <c r="H1289" s="3">
        <v>2.9657600885642941</v>
      </c>
      <c r="I1289" s="3">
        <v>2.9657600885642941</v>
      </c>
      <c r="J1289">
        <v>0</v>
      </c>
      <c r="K1289">
        <v>0</v>
      </c>
    </row>
    <row r="1290" spans="1:11" x14ac:dyDescent="0.2">
      <c r="A1290" t="s">
        <v>3533</v>
      </c>
      <c r="B1290" t="s">
        <v>9</v>
      </c>
      <c r="C1290" s="1" t="s">
        <v>3534</v>
      </c>
      <c r="D1290">
        <v>-122.52284851833799</v>
      </c>
      <c r="E1290">
        <v>1.175</v>
      </c>
      <c r="F1290">
        <v>210.766280446878</v>
      </c>
      <c r="G1290">
        <v>1</v>
      </c>
      <c r="H1290" s="3">
        <v>2.3238011312690579</v>
      </c>
      <c r="I1290" s="3">
        <v>2.3238011312690579</v>
      </c>
      <c r="J1290">
        <v>0</v>
      </c>
      <c r="K1290">
        <v>0</v>
      </c>
    </row>
    <row r="1291" spans="1:11" x14ac:dyDescent="0.2">
      <c r="A1291" t="s">
        <v>3535</v>
      </c>
      <c r="B1291" t="s">
        <v>3536</v>
      </c>
      <c r="C1291" s="1" t="s">
        <v>3537</v>
      </c>
      <c r="D1291">
        <v>-118.90162559015501</v>
      </c>
      <c r="E1291">
        <v>4.9302325581395303</v>
      </c>
      <c r="F1291">
        <v>151623</v>
      </c>
      <c r="G1291">
        <v>0</v>
      </c>
      <c r="H1291" s="3">
        <v>5.1807650853028742</v>
      </c>
      <c r="I1291" s="3">
        <v>5.1807650853028742</v>
      </c>
      <c r="J1291">
        <v>4</v>
      </c>
      <c r="K1291" s="1" t="s">
        <v>3538</v>
      </c>
    </row>
    <row r="1292" spans="1:11" x14ac:dyDescent="0.2">
      <c r="A1292" t="s">
        <v>3539</v>
      </c>
      <c r="B1292" t="s">
        <v>9</v>
      </c>
      <c r="C1292" s="1" t="s">
        <v>3540</v>
      </c>
      <c r="D1292">
        <v>-119.222732124899</v>
      </c>
      <c r="E1292">
        <v>2.4186046511627901</v>
      </c>
      <c r="F1292">
        <v>69.835418994476996</v>
      </c>
      <c r="G1292">
        <v>1</v>
      </c>
      <c r="H1292" s="3">
        <v>1.8440757431449397</v>
      </c>
      <c r="I1292" s="3">
        <v>1.8440757431449397</v>
      </c>
      <c r="J1292">
        <v>0</v>
      </c>
      <c r="K1292">
        <v>0</v>
      </c>
    </row>
    <row r="1293" spans="1:11" x14ac:dyDescent="0.2">
      <c r="A1293" t="s">
        <v>3541</v>
      </c>
      <c r="B1293" t="s">
        <v>9</v>
      </c>
      <c r="C1293" s="1" t="s">
        <v>3542</v>
      </c>
      <c r="D1293">
        <v>-122.505924684417</v>
      </c>
      <c r="E1293">
        <v>2.5945017182130501</v>
      </c>
      <c r="F1293">
        <v>701.19296707919204</v>
      </c>
      <c r="G1293">
        <v>0</v>
      </c>
      <c r="H1293" s="3">
        <v>2.8458375514976044</v>
      </c>
      <c r="I1293" s="3">
        <v>2.8458375514976044</v>
      </c>
      <c r="J1293">
        <v>0</v>
      </c>
      <c r="K1293">
        <v>0</v>
      </c>
    </row>
    <row r="1294" spans="1:11" x14ac:dyDescent="0.2">
      <c r="A1294" t="s">
        <v>3543</v>
      </c>
      <c r="B1294" t="s">
        <v>9</v>
      </c>
      <c r="C1294" s="1" t="s">
        <v>3544</v>
      </c>
      <c r="D1294">
        <v>-119.643316033601</v>
      </c>
      <c r="E1294">
        <v>1.1860465116279</v>
      </c>
      <c r="F1294">
        <v>69.835418994479795</v>
      </c>
      <c r="G1294">
        <v>1</v>
      </c>
      <c r="H1294" s="3">
        <v>1.844075743144957</v>
      </c>
      <c r="I1294" s="3">
        <v>1.844075743144957</v>
      </c>
      <c r="J1294">
        <v>0</v>
      </c>
      <c r="K1294">
        <v>0</v>
      </c>
    </row>
    <row r="1295" spans="1:11" x14ac:dyDescent="0.2">
      <c r="A1295" t="s">
        <v>3545</v>
      </c>
      <c r="B1295" t="s">
        <v>9</v>
      </c>
      <c r="C1295" s="1" t="s">
        <v>3546</v>
      </c>
      <c r="D1295">
        <v>-122.69683815314499</v>
      </c>
      <c r="E1295">
        <v>1.49659863945578</v>
      </c>
      <c r="F1295">
        <v>503.15367225364798</v>
      </c>
      <c r="G1295">
        <v>0</v>
      </c>
      <c r="H1295" s="3">
        <v>2.7017006467241007</v>
      </c>
      <c r="I1295" s="3">
        <v>2.7017006467241007</v>
      </c>
      <c r="J1295">
        <v>0</v>
      </c>
      <c r="K1295">
        <v>0</v>
      </c>
    </row>
    <row r="1296" spans="1:11" x14ac:dyDescent="0.2">
      <c r="A1296" t="s">
        <v>3547</v>
      </c>
      <c r="B1296" t="s">
        <v>3548</v>
      </c>
      <c r="C1296" s="1" t="s">
        <v>3549</v>
      </c>
      <c r="D1296">
        <v>-122.549144538729</v>
      </c>
      <c r="E1296">
        <v>2.29584120982986</v>
      </c>
      <c r="F1296">
        <v>76067</v>
      </c>
      <c r="G1296">
        <v>0</v>
      </c>
      <c r="H1296" s="3">
        <v>4.8811962884893099</v>
      </c>
      <c r="I1296" s="3">
        <v>4.8811962884893099</v>
      </c>
      <c r="J1296">
        <v>1958</v>
      </c>
      <c r="K1296">
        <v>1</v>
      </c>
    </row>
    <row r="1297" spans="1:11" x14ac:dyDescent="0.2">
      <c r="A1297" t="s">
        <v>3554</v>
      </c>
      <c r="B1297" t="s">
        <v>9</v>
      </c>
      <c r="C1297" s="1" t="s">
        <v>3555</v>
      </c>
      <c r="D1297">
        <v>-118.57628202360399</v>
      </c>
      <c r="E1297">
        <v>3.6475409836065502</v>
      </c>
      <c r="F1297">
        <v>2992.91897248948</v>
      </c>
      <c r="G1297">
        <v>0</v>
      </c>
      <c r="H1297" s="3">
        <v>3.4760949593136146</v>
      </c>
      <c r="I1297" s="3">
        <v>3.4760949593136146</v>
      </c>
      <c r="J1297">
        <v>0</v>
      </c>
      <c r="K1297">
        <v>0</v>
      </c>
    </row>
    <row r="1298" spans="1:11" x14ac:dyDescent="0.2">
      <c r="A1298" t="s">
        <v>3556</v>
      </c>
      <c r="B1298" t="s">
        <v>9</v>
      </c>
      <c r="C1298" s="1" t="s">
        <v>3557</v>
      </c>
      <c r="D1298">
        <v>-120.316577656471</v>
      </c>
      <c r="E1298">
        <v>1.0597014925373101</v>
      </c>
      <c r="F1298">
        <v>252.844491039915</v>
      </c>
      <c r="G1298">
        <v>1</v>
      </c>
      <c r="H1298" s="3">
        <v>2.4028534956904153</v>
      </c>
      <c r="I1298" s="3">
        <v>2.4028534956904153</v>
      </c>
      <c r="J1298">
        <v>0</v>
      </c>
      <c r="K1298">
        <v>0</v>
      </c>
    </row>
    <row r="1299" spans="1:11" x14ac:dyDescent="0.2">
      <c r="A1299" t="s">
        <v>3560</v>
      </c>
      <c r="B1299" t="s">
        <v>9</v>
      </c>
      <c r="C1299" s="1" t="s">
        <v>3561</v>
      </c>
      <c r="D1299">
        <v>-120.908520345962</v>
      </c>
      <c r="E1299">
        <v>2.4090909090908998</v>
      </c>
      <c r="F1299">
        <v>271.046315384102</v>
      </c>
      <c r="G1299">
        <v>1</v>
      </c>
      <c r="H1299" s="3">
        <v>2.4330435078378674</v>
      </c>
      <c r="I1299" s="3">
        <v>2.4330435078378674</v>
      </c>
      <c r="J1299">
        <v>0</v>
      </c>
      <c r="K1299">
        <v>0</v>
      </c>
    </row>
    <row r="1300" spans="1:11" x14ac:dyDescent="0.2">
      <c r="A1300" t="s">
        <v>3562</v>
      </c>
      <c r="B1300" t="s">
        <v>9</v>
      </c>
      <c r="C1300" s="1" t="s">
        <v>3563</v>
      </c>
      <c r="D1300">
        <v>-120.837422935541</v>
      </c>
      <c r="E1300">
        <v>1.5857142857142801</v>
      </c>
      <c r="F1300">
        <v>126.12962897926199</v>
      </c>
      <c r="G1300">
        <v>1</v>
      </c>
      <c r="H1300" s="3">
        <v>2.1008171182202688</v>
      </c>
      <c r="I1300" s="3">
        <v>2.1008171182202688</v>
      </c>
      <c r="J1300">
        <v>0</v>
      </c>
      <c r="K1300">
        <v>0</v>
      </c>
    </row>
    <row r="1301" spans="1:11" x14ac:dyDescent="0.2">
      <c r="A1301" t="s">
        <v>3564</v>
      </c>
      <c r="B1301" t="s">
        <v>9</v>
      </c>
      <c r="C1301" s="1" t="s">
        <v>3565</v>
      </c>
      <c r="D1301">
        <v>-121.70216643343301</v>
      </c>
      <c r="E1301">
        <v>2.2619047619047601</v>
      </c>
      <c r="F1301">
        <v>69.835418994448403</v>
      </c>
      <c r="G1301">
        <v>1</v>
      </c>
      <c r="H1301" s="3">
        <v>1.8440757431447619</v>
      </c>
      <c r="I1301" s="3">
        <v>1.8440757431447619</v>
      </c>
      <c r="J1301">
        <v>0</v>
      </c>
      <c r="K1301">
        <v>0</v>
      </c>
    </row>
    <row r="1302" spans="1:11" x14ac:dyDescent="0.2">
      <c r="A1302" t="s">
        <v>3566</v>
      </c>
      <c r="B1302" t="s">
        <v>9</v>
      </c>
      <c r="C1302" s="1" t="s">
        <v>3567</v>
      </c>
      <c r="D1302">
        <v>-120.497504549124</v>
      </c>
      <c r="E1302">
        <v>3.2</v>
      </c>
      <c r="F1302">
        <v>583.40157234373203</v>
      </c>
      <c r="G1302">
        <v>0</v>
      </c>
      <c r="H1302" s="3">
        <v>2.7659675952678637</v>
      </c>
      <c r="I1302" s="3">
        <v>2.7659675952678637</v>
      </c>
      <c r="J1302">
        <v>0</v>
      </c>
      <c r="K1302">
        <v>0</v>
      </c>
    </row>
    <row r="1303" spans="1:11" x14ac:dyDescent="0.2">
      <c r="A1303" t="s">
        <v>3568</v>
      </c>
      <c r="B1303" t="s">
        <v>9</v>
      </c>
      <c r="C1303">
        <v>36.209557777245898</v>
      </c>
      <c r="D1303">
        <v>-118.68724244688001</v>
      </c>
      <c r="E1303">
        <v>2.9761904761904701</v>
      </c>
      <c r="F1303">
        <v>139.67083798895499</v>
      </c>
      <c r="G1303">
        <v>1</v>
      </c>
      <c r="H1303" s="3">
        <v>2.1451057388089239</v>
      </c>
      <c r="I1303" s="3">
        <v>2.1451057388089239</v>
      </c>
      <c r="J1303">
        <v>0</v>
      </c>
      <c r="K1303">
        <v>0</v>
      </c>
    </row>
    <row r="1304" spans="1:11" x14ac:dyDescent="0.2">
      <c r="A1304" t="s">
        <v>3569</v>
      </c>
      <c r="B1304" t="s">
        <v>9</v>
      </c>
      <c r="C1304" s="1" t="s">
        <v>3570</v>
      </c>
      <c r="D1304">
        <v>-120.701867147562</v>
      </c>
      <c r="E1304">
        <v>1.9590643274853801</v>
      </c>
      <c r="F1304">
        <v>311.32631798843101</v>
      </c>
      <c r="G1304">
        <v>0</v>
      </c>
      <c r="H1304" s="3">
        <v>2.4932158353437077</v>
      </c>
      <c r="I1304" s="3">
        <v>2.4932158353437077</v>
      </c>
      <c r="J1304">
        <v>0</v>
      </c>
      <c r="K1304">
        <v>0</v>
      </c>
    </row>
    <row r="1305" spans="1:11" x14ac:dyDescent="0.2">
      <c r="A1305" t="s">
        <v>3571</v>
      </c>
      <c r="B1305" t="s">
        <v>9</v>
      </c>
      <c r="C1305" s="1" t="s">
        <v>3572</v>
      </c>
      <c r="D1305">
        <v>-121.53254850826799</v>
      </c>
      <c r="E1305">
        <v>2.7482014388489202</v>
      </c>
      <c r="F1305">
        <v>304.42094399871701</v>
      </c>
      <c r="G1305">
        <v>0</v>
      </c>
      <c r="H1305" s="3">
        <v>2.4834745283553334</v>
      </c>
      <c r="I1305" s="3">
        <v>2.4834745283553334</v>
      </c>
      <c r="J1305">
        <v>0</v>
      </c>
      <c r="K1305">
        <v>0</v>
      </c>
    </row>
    <row r="1306" spans="1:11" x14ac:dyDescent="0.2">
      <c r="A1306" t="s">
        <v>3573</v>
      </c>
      <c r="B1306" t="s">
        <v>9</v>
      </c>
      <c r="C1306" s="1" t="s">
        <v>3574</v>
      </c>
      <c r="D1306">
        <v>-118.536481495731</v>
      </c>
      <c r="E1306">
        <v>1.4285714285714199</v>
      </c>
      <c r="F1306">
        <v>69.835418994465499</v>
      </c>
      <c r="G1306">
        <v>1</v>
      </c>
      <c r="H1306" s="3">
        <v>1.8440757431448682</v>
      </c>
      <c r="I1306" s="3">
        <v>1.8440757431448682</v>
      </c>
      <c r="J1306">
        <v>0</v>
      </c>
      <c r="K1306">
        <v>0</v>
      </c>
    </row>
    <row r="1307" spans="1:11" x14ac:dyDescent="0.2">
      <c r="A1307" t="s">
        <v>3575</v>
      </c>
      <c r="B1307" t="s">
        <v>9</v>
      </c>
      <c r="C1307" s="1" t="s">
        <v>3576</v>
      </c>
      <c r="D1307">
        <v>-120.581058418908</v>
      </c>
      <c r="E1307">
        <v>3.2631578947368398</v>
      </c>
      <c r="F1307">
        <v>196.07685688800601</v>
      </c>
      <c r="G1307">
        <v>1</v>
      </c>
      <c r="H1307" s="3">
        <v>2.2924263365593229</v>
      </c>
      <c r="I1307" s="3">
        <v>2.2924263365593229</v>
      </c>
      <c r="J1307">
        <v>0</v>
      </c>
      <c r="K1307">
        <v>0</v>
      </c>
    </row>
    <row r="1308" spans="1:11" x14ac:dyDescent="0.2">
      <c r="A1308" t="s">
        <v>3577</v>
      </c>
      <c r="B1308" t="s">
        <v>9</v>
      </c>
      <c r="C1308" s="1" t="s">
        <v>3578</v>
      </c>
      <c r="D1308">
        <v>-122.683271817959</v>
      </c>
      <c r="E1308">
        <v>1.81617647058823</v>
      </c>
      <c r="F1308">
        <v>270.67111296214</v>
      </c>
      <c r="G1308">
        <v>1</v>
      </c>
      <c r="H1308" s="3">
        <v>2.4324419087052394</v>
      </c>
      <c r="I1308" s="3">
        <v>2.4324419087052394</v>
      </c>
      <c r="J1308">
        <v>0</v>
      </c>
      <c r="K1308">
        <v>0</v>
      </c>
    </row>
    <row r="1309" spans="1:11" x14ac:dyDescent="0.2">
      <c r="A1309" t="s">
        <v>3581</v>
      </c>
      <c r="B1309" t="s">
        <v>9</v>
      </c>
      <c r="C1309" s="1" t="s">
        <v>3582</v>
      </c>
      <c r="D1309">
        <v>-120.917465641801</v>
      </c>
      <c r="E1309">
        <v>1.64779874213836</v>
      </c>
      <c r="F1309">
        <v>278.44559014310698</v>
      </c>
      <c r="G1309">
        <v>1</v>
      </c>
      <c r="H1309" s="3">
        <v>2.4447403441805982</v>
      </c>
      <c r="I1309" s="3">
        <v>2.4447403441805982</v>
      </c>
      <c r="J1309">
        <v>0</v>
      </c>
      <c r="K1309">
        <v>0</v>
      </c>
    </row>
    <row r="1310" spans="1:11" x14ac:dyDescent="0.2">
      <c r="A1310" t="s">
        <v>3585</v>
      </c>
      <c r="B1310" t="s">
        <v>9</v>
      </c>
      <c r="C1310" s="1" t="s">
        <v>3586</v>
      </c>
      <c r="D1310">
        <v>-121.393443220078</v>
      </c>
      <c r="E1310">
        <v>2.58088235294117</v>
      </c>
      <c r="F1310">
        <v>268.25254198916798</v>
      </c>
      <c r="G1310">
        <v>1</v>
      </c>
      <c r="H1310" s="3">
        <v>2.4285438460774595</v>
      </c>
      <c r="I1310" s="3">
        <v>2.4285438460774595</v>
      </c>
      <c r="J1310">
        <v>0</v>
      </c>
      <c r="K1310">
        <v>0</v>
      </c>
    </row>
    <row r="1311" spans="1:11" x14ac:dyDescent="0.2">
      <c r="A1311" t="s">
        <v>3587</v>
      </c>
      <c r="B1311" t="s">
        <v>9</v>
      </c>
      <c r="C1311" s="1" t="s">
        <v>3588</v>
      </c>
      <c r="D1311">
        <v>-123.007940308933</v>
      </c>
      <c r="E1311">
        <v>3.5249999999999999</v>
      </c>
      <c r="F1311">
        <v>69.835418994420294</v>
      </c>
      <c r="G1311">
        <v>1</v>
      </c>
      <c r="H1311" s="3">
        <v>1.8440757431445871</v>
      </c>
      <c r="I1311" s="3">
        <v>1.8440757431445871</v>
      </c>
      <c r="J1311">
        <v>0</v>
      </c>
      <c r="K1311">
        <v>0</v>
      </c>
    </row>
    <row r="1312" spans="1:11" x14ac:dyDescent="0.2">
      <c r="A1312" t="s">
        <v>3592</v>
      </c>
      <c r="B1312" t="s">
        <v>9</v>
      </c>
      <c r="C1312" s="1" t="s">
        <v>3593</v>
      </c>
      <c r="D1312">
        <v>-121.741718286431</v>
      </c>
      <c r="E1312">
        <v>3.71428571428571</v>
      </c>
      <c r="F1312">
        <v>69.835418994345702</v>
      </c>
      <c r="G1312">
        <v>1</v>
      </c>
      <c r="H1312" s="3">
        <v>1.8440757431441233</v>
      </c>
      <c r="I1312" s="3">
        <v>1.8440757431441233</v>
      </c>
      <c r="J1312">
        <v>0</v>
      </c>
      <c r="K1312">
        <v>0</v>
      </c>
    </row>
    <row r="1313" spans="1:11" x14ac:dyDescent="0.2">
      <c r="A1313" t="s">
        <v>3594</v>
      </c>
      <c r="B1313" t="s">
        <v>9</v>
      </c>
      <c r="C1313" s="1" t="s">
        <v>3595</v>
      </c>
      <c r="D1313">
        <v>-120.826830055805</v>
      </c>
      <c r="E1313">
        <v>1.1034482758620601</v>
      </c>
      <c r="F1313">
        <v>104.82815930902601</v>
      </c>
      <c r="G1313">
        <v>1</v>
      </c>
      <c r="H1313" s="3">
        <v>2.0204779600314913</v>
      </c>
      <c r="I1313" s="3">
        <v>2.0204779600314913</v>
      </c>
      <c r="J1313">
        <v>0</v>
      </c>
      <c r="K1313">
        <v>0</v>
      </c>
    </row>
    <row r="1314" spans="1:11" x14ac:dyDescent="0.2">
      <c r="A1314" t="s">
        <v>3596</v>
      </c>
      <c r="B1314" t="s">
        <v>9</v>
      </c>
      <c r="C1314" s="1" t="s">
        <v>3597</v>
      </c>
      <c r="D1314">
        <v>-122.098517882707</v>
      </c>
      <c r="E1314">
        <v>1.0133333333333301</v>
      </c>
      <c r="F1314">
        <v>137.67318366412999</v>
      </c>
      <c r="G1314">
        <v>1</v>
      </c>
      <c r="H1314" s="3">
        <v>2.1388493555012476</v>
      </c>
      <c r="I1314" s="3">
        <v>2.1388493555012476</v>
      </c>
      <c r="J1314">
        <v>0</v>
      </c>
      <c r="K1314">
        <v>0</v>
      </c>
    </row>
    <row r="1315" spans="1:11" x14ac:dyDescent="0.2">
      <c r="A1315" t="s">
        <v>3598</v>
      </c>
      <c r="B1315" t="s">
        <v>9</v>
      </c>
      <c r="C1315" s="1" t="s">
        <v>3599</v>
      </c>
      <c r="D1315">
        <v>-120.627399397115</v>
      </c>
      <c r="E1315">
        <v>2.1119691119691102</v>
      </c>
      <c r="F1315">
        <v>1675.2656344649899</v>
      </c>
      <c r="G1315">
        <v>0</v>
      </c>
      <c r="H1315" s="3">
        <v>3.2240836796926793</v>
      </c>
      <c r="I1315" s="3">
        <v>3.2240836796926793</v>
      </c>
      <c r="J1315">
        <v>0</v>
      </c>
      <c r="K1315">
        <v>0</v>
      </c>
    </row>
    <row r="1316" spans="1:11" x14ac:dyDescent="0.2">
      <c r="A1316" t="s">
        <v>3600</v>
      </c>
      <c r="B1316" t="s">
        <v>9</v>
      </c>
      <c r="C1316" s="1" t="s">
        <v>3601</v>
      </c>
      <c r="D1316">
        <v>-123.869304699507</v>
      </c>
      <c r="E1316">
        <v>3.6056338028169002</v>
      </c>
      <c r="F1316">
        <v>125.927285369876</v>
      </c>
      <c r="G1316">
        <v>1</v>
      </c>
      <c r="H1316" s="3">
        <v>2.1001198413206552</v>
      </c>
      <c r="I1316" s="3">
        <v>2.1001198413206552</v>
      </c>
      <c r="J1316">
        <v>0</v>
      </c>
      <c r="K1316">
        <v>0</v>
      </c>
    </row>
    <row r="1317" spans="1:11" x14ac:dyDescent="0.2">
      <c r="A1317" t="s">
        <v>3602</v>
      </c>
      <c r="B1317" t="s">
        <v>9</v>
      </c>
      <c r="C1317" s="1" t="s">
        <v>3603</v>
      </c>
      <c r="D1317">
        <v>-121.768871423302</v>
      </c>
      <c r="E1317">
        <v>1.58536585365853</v>
      </c>
      <c r="F1317">
        <v>69.835418994318204</v>
      </c>
      <c r="G1317">
        <v>1</v>
      </c>
      <c r="H1317" s="3">
        <v>1.8440757431439523</v>
      </c>
      <c r="I1317" s="3">
        <v>1.8440757431439523</v>
      </c>
      <c r="J1317">
        <v>0</v>
      </c>
      <c r="K1317">
        <v>0</v>
      </c>
    </row>
    <row r="1318" spans="1:11" x14ac:dyDescent="0.2">
      <c r="A1318" t="s">
        <v>3609</v>
      </c>
      <c r="B1318" t="s">
        <v>9</v>
      </c>
      <c r="C1318" s="1" t="s">
        <v>3610</v>
      </c>
      <c r="D1318">
        <v>-119.33857996402701</v>
      </c>
      <c r="E1318">
        <v>2.21428571428571</v>
      </c>
      <c r="F1318">
        <v>131.779064342346</v>
      </c>
      <c r="G1318">
        <v>1</v>
      </c>
      <c r="H1318" s="3">
        <v>2.1198464196449773</v>
      </c>
      <c r="I1318" s="3">
        <v>2.1198464196449773</v>
      </c>
      <c r="J1318">
        <v>0</v>
      </c>
      <c r="K1318">
        <v>0</v>
      </c>
    </row>
    <row r="1319" spans="1:11" x14ac:dyDescent="0.2">
      <c r="A1319" t="s">
        <v>3611</v>
      </c>
      <c r="B1319" t="s">
        <v>9</v>
      </c>
      <c r="C1319" s="1" t="s">
        <v>3612</v>
      </c>
      <c r="D1319">
        <v>-119.895062331896</v>
      </c>
      <c r="E1319">
        <v>1.7560975609756</v>
      </c>
      <c r="F1319">
        <v>492.95479276751701</v>
      </c>
      <c r="G1319">
        <v>0</v>
      </c>
      <c r="H1319" s="3">
        <v>2.6928070934114454</v>
      </c>
      <c r="I1319" s="3">
        <v>2.6928070934114454</v>
      </c>
      <c r="J1319">
        <v>0</v>
      </c>
      <c r="K1319">
        <v>0</v>
      </c>
    </row>
    <row r="1320" spans="1:11" x14ac:dyDescent="0.2">
      <c r="A1320" t="s">
        <v>3613</v>
      </c>
      <c r="B1320" t="s">
        <v>9</v>
      </c>
      <c r="C1320" s="1" t="s">
        <v>3614</v>
      </c>
      <c r="D1320">
        <v>-122.676128988247</v>
      </c>
      <c r="E1320">
        <v>4.2196078431372497</v>
      </c>
      <c r="F1320">
        <v>1711.3714477662099</v>
      </c>
      <c r="G1320">
        <v>0</v>
      </c>
      <c r="H1320" s="3">
        <v>3.2333442820175256</v>
      </c>
      <c r="I1320" s="3">
        <v>3.2333442820175256</v>
      </c>
      <c r="J1320">
        <v>0</v>
      </c>
      <c r="K1320">
        <v>0</v>
      </c>
    </row>
    <row r="1321" spans="1:11" x14ac:dyDescent="0.2">
      <c r="A1321" t="s">
        <v>3615</v>
      </c>
      <c r="B1321" t="s">
        <v>9</v>
      </c>
      <c r="C1321" s="1" t="s">
        <v>3616</v>
      </c>
      <c r="D1321">
        <v>-121.255790431533</v>
      </c>
      <c r="E1321">
        <v>1.4102564102564099</v>
      </c>
      <c r="F1321">
        <v>341.388404747729</v>
      </c>
      <c r="G1321">
        <v>0</v>
      </c>
      <c r="H1321" s="3">
        <v>2.5332487662233656</v>
      </c>
      <c r="I1321" s="3">
        <v>2.5332487662233656</v>
      </c>
      <c r="J1321">
        <v>0</v>
      </c>
      <c r="K1321">
        <v>0</v>
      </c>
    </row>
    <row r="1322" spans="1:11" x14ac:dyDescent="0.2">
      <c r="A1322" t="s">
        <v>3617</v>
      </c>
      <c r="B1322" t="s">
        <v>9</v>
      </c>
      <c r="C1322" s="1" t="s">
        <v>3618</v>
      </c>
      <c r="D1322">
        <v>-123.919884706888</v>
      </c>
      <c r="E1322">
        <v>3.2195121951219501</v>
      </c>
      <c r="F1322">
        <v>372.77058684107197</v>
      </c>
      <c r="G1322">
        <v>0</v>
      </c>
      <c r="H1322" s="3">
        <v>2.5714416373821463</v>
      </c>
      <c r="I1322" s="3">
        <v>2.5714416373821463</v>
      </c>
      <c r="J1322">
        <v>0</v>
      </c>
      <c r="K1322">
        <v>0</v>
      </c>
    </row>
    <row r="1323" spans="1:11" x14ac:dyDescent="0.2">
      <c r="A1323" t="s">
        <v>3619</v>
      </c>
      <c r="B1323" t="s">
        <v>9</v>
      </c>
      <c r="C1323" s="1" t="s">
        <v>3620</v>
      </c>
      <c r="D1323">
        <v>-123.11565329490701</v>
      </c>
      <c r="E1323">
        <v>2.9753086419753001</v>
      </c>
      <c r="F1323">
        <v>266.97043935245603</v>
      </c>
      <c r="G1323">
        <v>1</v>
      </c>
      <c r="H1323" s="3">
        <v>2.4264631762078817</v>
      </c>
      <c r="I1323" s="3">
        <v>2.4264631762078817</v>
      </c>
      <c r="J1323">
        <v>0</v>
      </c>
      <c r="K1323">
        <v>0</v>
      </c>
    </row>
    <row r="1324" spans="1:11" x14ac:dyDescent="0.2">
      <c r="A1324" t="s">
        <v>3621</v>
      </c>
      <c r="B1324" t="s">
        <v>9</v>
      </c>
      <c r="C1324">
        <v>38.536096594560199</v>
      </c>
      <c r="D1324">
        <v>-120.20684344084</v>
      </c>
      <c r="E1324">
        <v>2.4750000000000001</v>
      </c>
      <c r="F1324">
        <v>69.835418994424899</v>
      </c>
      <c r="G1324">
        <v>1</v>
      </c>
      <c r="H1324" s="3">
        <v>1.8440757431446158</v>
      </c>
      <c r="I1324" s="3">
        <v>1.8440757431446158</v>
      </c>
      <c r="J1324">
        <v>0</v>
      </c>
      <c r="K1324">
        <v>0</v>
      </c>
    </row>
    <row r="1325" spans="1:11" x14ac:dyDescent="0.2">
      <c r="A1325" t="s">
        <v>3622</v>
      </c>
      <c r="B1325" t="s">
        <v>9</v>
      </c>
      <c r="C1325" s="1" t="s">
        <v>3623</v>
      </c>
      <c r="D1325">
        <v>-121.128966410722</v>
      </c>
      <c r="E1325">
        <v>2.8157894736842102</v>
      </c>
      <c r="F1325">
        <v>153.33737428746201</v>
      </c>
      <c r="G1325">
        <v>1</v>
      </c>
      <c r="H1325" s="3">
        <v>2.1856480222290089</v>
      </c>
      <c r="I1325" s="3">
        <v>2.1856480222290089</v>
      </c>
      <c r="J1325">
        <v>0</v>
      </c>
      <c r="K1325">
        <v>0</v>
      </c>
    </row>
    <row r="1326" spans="1:11" x14ac:dyDescent="0.2">
      <c r="A1326" t="s">
        <v>3624</v>
      </c>
      <c r="B1326" t="s">
        <v>9</v>
      </c>
      <c r="C1326" s="1" t="s">
        <v>3625</v>
      </c>
      <c r="D1326">
        <v>-120.970462792573</v>
      </c>
      <c r="E1326">
        <v>1.5268817204301</v>
      </c>
      <c r="F1326">
        <v>178.84550851161401</v>
      </c>
      <c r="G1326">
        <v>1</v>
      </c>
      <c r="H1326" s="3">
        <v>2.2524780378419065</v>
      </c>
      <c r="I1326" s="3">
        <v>2.2524780378419065</v>
      </c>
      <c r="J1326">
        <v>0</v>
      </c>
      <c r="K1326">
        <v>0</v>
      </c>
    </row>
    <row r="1327" spans="1:11" x14ac:dyDescent="0.2">
      <c r="A1327" t="s">
        <v>3626</v>
      </c>
      <c r="B1327" t="s">
        <v>9</v>
      </c>
      <c r="C1327" s="1" t="s">
        <v>3627</v>
      </c>
      <c r="D1327">
        <v>-121.214797649262</v>
      </c>
      <c r="E1327">
        <v>2.0430622009569301</v>
      </c>
      <c r="F1327">
        <v>1873.6883268936001</v>
      </c>
      <c r="G1327">
        <v>0</v>
      </c>
      <c r="H1327" s="3">
        <v>3.2726973511368729</v>
      </c>
      <c r="I1327" s="3">
        <v>3.2726973511368729</v>
      </c>
      <c r="J1327">
        <v>0</v>
      </c>
      <c r="K1327">
        <v>0</v>
      </c>
    </row>
    <row r="1328" spans="1:11" x14ac:dyDescent="0.2">
      <c r="A1328" t="s">
        <v>3628</v>
      </c>
      <c r="B1328" t="s">
        <v>9</v>
      </c>
      <c r="C1328" s="1" t="s">
        <v>3629</v>
      </c>
      <c r="D1328">
        <v>-122.260653011413</v>
      </c>
      <c r="E1328">
        <v>3.24096385542168</v>
      </c>
      <c r="F1328">
        <v>523.344053548018</v>
      </c>
      <c r="G1328">
        <v>0</v>
      </c>
      <c r="H1328" s="3">
        <v>2.7187872938979751</v>
      </c>
      <c r="I1328" s="3">
        <v>2.7187872938979751</v>
      </c>
      <c r="J1328">
        <v>0</v>
      </c>
      <c r="K1328">
        <v>0</v>
      </c>
    </row>
    <row r="1329" spans="1:11" x14ac:dyDescent="0.2">
      <c r="A1329" t="s">
        <v>3630</v>
      </c>
      <c r="B1329" t="s">
        <v>9</v>
      </c>
      <c r="C1329">
        <v>38.061122883081502</v>
      </c>
      <c r="D1329">
        <v>-120.020492150443</v>
      </c>
      <c r="E1329">
        <v>3.63440860215053</v>
      </c>
      <c r="F1329">
        <v>245.865710543191</v>
      </c>
      <c r="G1329">
        <v>1</v>
      </c>
      <c r="H1329" s="3">
        <v>2.3906979644432225</v>
      </c>
      <c r="I1329" s="3">
        <v>2.3906979644432225</v>
      </c>
      <c r="J1329">
        <v>0</v>
      </c>
      <c r="K1329">
        <v>0</v>
      </c>
    </row>
    <row r="1330" spans="1:11" x14ac:dyDescent="0.2">
      <c r="A1330" t="s">
        <v>3631</v>
      </c>
      <c r="B1330" t="s">
        <v>9</v>
      </c>
      <c r="C1330" s="1" t="s">
        <v>3632</v>
      </c>
      <c r="D1330">
        <v>-120.131013511239</v>
      </c>
      <c r="E1330">
        <v>1.0263157894736801</v>
      </c>
      <c r="F1330">
        <v>141.721914666717</v>
      </c>
      <c r="G1330">
        <v>1</v>
      </c>
      <c r="H1330" s="3">
        <v>2.1514370110304091</v>
      </c>
      <c r="I1330" s="3">
        <v>2.1514370110304091</v>
      </c>
      <c r="J1330">
        <v>0</v>
      </c>
      <c r="K1330">
        <v>0</v>
      </c>
    </row>
    <row r="1331" spans="1:11" x14ac:dyDescent="0.2">
      <c r="A1331" t="s">
        <v>3633</v>
      </c>
      <c r="B1331" t="s">
        <v>9</v>
      </c>
      <c r="C1331" s="1" t="s">
        <v>3634</v>
      </c>
      <c r="D1331">
        <v>-122.46501676943601</v>
      </c>
      <c r="E1331">
        <v>3.1063829787234001</v>
      </c>
      <c r="F1331">
        <v>84.438564555672102</v>
      </c>
      <c r="G1331">
        <v>1</v>
      </c>
      <c r="H1331" s="3">
        <v>1.9265408417501431</v>
      </c>
      <c r="I1331" s="3">
        <v>1.9265408417501431</v>
      </c>
      <c r="J1331">
        <v>0</v>
      </c>
      <c r="K1331">
        <v>0</v>
      </c>
    </row>
    <row r="1332" spans="1:11" x14ac:dyDescent="0.2">
      <c r="A1332" t="s">
        <v>3635</v>
      </c>
      <c r="B1332" t="s">
        <v>9</v>
      </c>
      <c r="C1332" s="1" t="s">
        <v>3636</v>
      </c>
      <c r="D1332">
        <v>-122.900429942146</v>
      </c>
      <c r="E1332">
        <v>3.25</v>
      </c>
      <c r="F1332">
        <v>267.77368433576299</v>
      </c>
      <c r="G1332">
        <v>1</v>
      </c>
      <c r="H1332" s="3">
        <v>2.4277678941497323</v>
      </c>
      <c r="I1332" s="3">
        <v>2.4277678941497323</v>
      </c>
      <c r="J1332">
        <v>0</v>
      </c>
      <c r="K1332">
        <v>0</v>
      </c>
    </row>
    <row r="1333" spans="1:11" x14ac:dyDescent="0.2">
      <c r="A1333" t="s">
        <v>3637</v>
      </c>
      <c r="B1333" t="s">
        <v>9</v>
      </c>
      <c r="C1333" s="1" t="s">
        <v>3638</v>
      </c>
      <c r="D1333">
        <v>-122.25506147809701</v>
      </c>
      <c r="E1333">
        <v>2.8378378378378302</v>
      </c>
      <c r="F1333">
        <v>241.898080329214</v>
      </c>
      <c r="G1333">
        <v>1</v>
      </c>
      <c r="H1333" s="3">
        <v>2.3836324218726794</v>
      </c>
      <c r="I1333" s="3">
        <v>2.3836324218726794</v>
      </c>
      <c r="J1333">
        <v>0</v>
      </c>
      <c r="K1333">
        <v>0</v>
      </c>
    </row>
    <row r="1334" spans="1:11" x14ac:dyDescent="0.2">
      <c r="A1334" t="s">
        <v>3639</v>
      </c>
      <c r="B1334" t="s">
        <v>9</v>
      </c>
      <c r="C1334" s="1" t="s">
        <v>3640</v>
      </c>
      <c r="D1334">
        <v>-122.802014246002</v>
      </c>
      <c r="E1334">
        <v>3.9482200647249099</v>
      </c>
      <c r="F1334">
        <v>569.43534970817996</v>
      </c>
      <c r="G1334">
        <v>0</v>
      </c>
      <c r="H1334" s="3">
        <v>2.7554444240098634</v>
      </c>
      <c r="I1334" s="3">
        <v>2.7554444240098634</v>
      </c>
      <c r="J1334">
        <v>0</v>
      </c>
      <c r="K1334">
        <v>0</v>
      </c>
    </row>
    <row r="1335" spans="1:11" x14ac:dyDescent="0.2">
      <c r="A1335" t="s">
        <v>3641</v>
      </c>
      <c r="B1335" t="s">
        <v>9</v>
      </c>
      <c r="C1335">
        <v>40.805914967046597</v>
      </c>
      <c r="D1335">
        <v>-122.667387563058</v>
      </c>
      <c r="E1335">
        <v>3.7073170731707301</v>
      </c>
      <c r="F1335">
        <v>795.10137667318497</v>
      </c>
      <c r="G1335">
        <v>0</v>
      </c>
      <c r="H1335" s="3">
        <v>2.9004225054147872</v>
      </c>
      <c r="I1335" s="3">
        <v>2.9004225054147872</v>
      </c>
      <c r="J1335">
        <v>0</v>
      </c>
      <c r="K1335">
        <v>0</v>
      </c>
    </row>
    <row r="1336" spans="1:11" x14ac:dyDescent="0.2">
      <c r="A1336" t="s">
        <v>3642</v>
      </c>
      <c r="B1336" t="s">
        <v>9</v>
      </c>
      <c r="C1336" s="1" t="s">
        <v>3643</v>
      </c>
      <c r="D1336">
        <v>-120.959430149833</v>
      </c>
      <c r="E1336">
        <v>2.3727272727272699</v>
      </c>
      <c r="F1336">
        <v>192.38064528724101</v>
      </c>
      <c r="G1336">
        <v>1</v>
      </c>
      <c r="H1336" s="3">
        <v>2.2841613771208875</v>
      </c>
      <c r="I1336" s="3">
        <v>2.2841613771208875</v>
      </c>
      <c r="J1336">
        <v>0</v>
      </c>
      <c r="K1336">
        <v>0</v>
      </c>
    </row>
    <row r="1337" spans="1:11" x14ac:dyDescent="0.2">
      <c r="A1337" t="s">
        <v>3644</v>
      </c>
      <c r="B1337" t="s">
        <v>9</v>
      </c>
      <c r="C1337" s="1" t="s">
        <v>3645</v>
      </c>
      <c r="D1337">
        <v>-121.137230978649</v>
      </c>
      <c r="E1337">
        <v>1.6056338028168999</v>
      </c>
      <c r="F1337">
        <v>172.41149118753799</v>
      </c>
      <c r="G1337">
        <v>1</v>
      </c>
      <c r="H1337" s="3">
        <v>2.236566208083965</v>
      </c>
      <c r="I1337" s="3">
        <v>2.236566208083965</v>
      </c>
      <c r="J1337">
        <v>0</v>
      </c>
      <c r="K1337">
        <v>0</v>
      </c>
    </row>
    <row r="1338" spans="1:11" x14ac:dyDescent="0.2">
      <c r="A1338" t="s">
        <v>3646</v>
      </c>
      <c r="B1338" t="s">
        <v>9</v>
      </c>
      <c r="C1338" s="1" t="s">
        <v>3647</v>
      </c>
      <c r="D1338">
        <v>-121.188249353953</v>
      </c>
      <c r="E1338">
        <v>2.9285714285714199</v>
      </c>
      <c r="F1338">
        <v>69.835418994422596</v>
      </c>
      <c r="G1338">
        <v>1</v>
      </c>
      <c r="H1338" s="3">
        <v>1.8440757431446013</v>
      </c>
      <c r="I1338" s="3">
        <v>1.8440757431446013</v>
      </c>
      <c r="J1338">
        <v>0</v>
      </c>
      <c r="K1338">
        <v>0</v>
      </c>
    </row>
    <row r="1339" spans="1:11" x14ac:dyDescent="0.2">
      <c r="A1339" t="s">
        <v>3648</v>
      </c>
      <c r="B1339" t="s">
        <v>9</v>
      </c>
      <c r="C1339" s="1" t="s">
        <v>3649</v>
      </c>
      <c r="D1339">
        <v>-120.369003631597</v>
      </c>
      <c r="E1339">
        <v>1.59154929577464</v>
      </c>
      <c r="F1339">
        <v>123.978149087406</v>
      </c>
      <c r="G1339">
        <v>1</v>
      </c>
      <c r="H1339" s="3">
        <v>2.0933451483316827</v>
      </c>
      <c r="I1339" s="3">
        <v>2.0933451483316827</v>
      </c>
      <c r="J1339">
        <v>0</v>
      </c>
      <c r="K1339">
        <v>0</v>
      </c>
    </row>
    <row r="1340" spans="1:11" x14ac:dyDescent="0.2">
      <c r="A1340" t="s">
        <v>3650</v>
      </c>
      <c r="B1340" t="s">
        <v>9</v>
      </c>
      <c r="C1340" s="1" t="s">
        <v>3651</v>
      </c>
      <c r="D1340">
        <v>-122.670869831499</v>
      </c>
      <c r="E1340">
        <v>2.6969696969696901</v>
      </c>
      <c r="F1340">
        <v>1603.68029694912</v>
      </c>
      <c r="G1340">
        <v>0</v>
      </c>
      <c r="H1340" s="3">
        <v>3.2051177934308543</v>
      </c>
      <c r="I1340" s="3">
        <v>3.2051177934308543</v>
      </c>
      <c r="J1340">
        <v>0</v>
      </c>
      <c r="K1340">
        <v>0</v>
      </c>
    </row>
    <row r="1341" spans="1:11" x14ac:dyDescent="0.2">
      <c r="A1341" t="s">
        <v>3654</v>
      </c>
      <c r="B1341" t="s">
        <v>9</v>
      </c>
      <c r="C1341" s="1" t="s">
        <v>3655</v>
      </c>
      <c r="D1341">
        <v>-120.771343403624</v>
      </c>
      <c r="E1341">
        <v>1.9193548387096699</v>
      </c>
      <c r="F1341">
        <v>110.40286434539399</v>
      </c>
      <c r="G1341">
        <v>1</v>
      </c>
      <c r="H1341" s="3">
        <v>2.0429803410857676</v>
      </c>
      <c r="I1341" s="3">
        <v>2.0429803410857676</v>
      </c>
      <c r="J1341">
        <v>0</v>
      </c>
      <c r="K1341">
        <v>0</v>
      </c>
    </row>
    <row r="1342" spans="1:11" x14ac:dyDescent="0.2">
      <c r="A1342" t="s">
        <v>3656</v>
      </c>
      <c r="B1342" t="s">
        <v>9</v>
      </c>
      <c r="C1342" s="1" t="s">
        <v>3657</v>
      </c>
      <c r="D1342">
        <v>-122.997674643463</v>
      </c>
      <c r="E1342">
        <v>2.5318627450980302</v>
      </c>
      <c r="F1342">
        <v>809.96362170278303</v>
      </c>
      <c r="G1342">
        <v>0</v>
      </c>
      <c r="H1342" s="3">
        <v>2.9084655136335527</v>
      </c>
      <c r="I1342" s="3">
        <v>2.9084655136335527</v>
      </c>
      <c r="J1342">
        <v>0</v>
      </c>
      <c r="K1342">
        <v>0</v>
      </c>
    </row>
    <row r="1343" spans="1:11" x14ac:dyDescent="0.2">
      <c r="A1343" t="s">
        <v>3658</v>
      </c>
      <c r="B1343" t="s">
        <v>9</v>
      </c>
      <c r="C1343" s="1" t="s">
        <v>3659</v>
      </c>
      <c r="D1343">
        <v>-123.927135733659</v>
      </c>
      <c r="E1343">
        <v>2.7313432835820799</v>
      </c>
      <c r="F1343">
        <v>121.109518508176</v>
      </c>
      <c r="G1343">
        <v>1</v>
      </c>
      <c r="H1343" s="3">
        <v>2.0831782775206307</v>
      </c>
      <c r="I1343" s="3">
        <v>2.0831782775206307</v>
      </c>
      <c r="J1343">
        <v>0</v>
      </c>
      <c r="K1343">
        <v>0</v>
      </c>
    </row>
    <row r="1344" spans="1:11" x14ac:dyDescent="0.2">
      <c r="A1344" t="s">
        <v>3660</v>
      </c>
      <c r="B1344" t="s">
        <v>9</v>
      </c>
      <c r="C1344" s="1" t="s">
        <v>3661</v>
      </c>
      <c r="D1344">
        <v>-119.222656301717</v>
      </c>
      <c r="E1344">
        <v>2.7284482758620601</v>
      </c>
      <c r="F1344">
        <v>727.70004656837796</v>
      </c>
      <c r="G1344">
        <v>0</v>
      </c>
      <c r="H1344" s="3">
        <v>2.8619524027136585</v>
      </c>
      <c r="I1344" s="3">
        <v>2.8619524027136585</v>
      </c>
      <c r="J1344">
        <v>0</v>
      </c>
      <c r="K1344">
        <v>0</v>
      </c>
    </row>
    <row r="1345" spans="1:11" x14ac:dyDescent="0.2">
      <c r="A1345" t="s">
        <v>3666</v>
      </c>
      <c r="B1345" t="s">
        <v>9</v>
      </c>
      <c r="C1345" s="1" t="s">
        <v>3667</v>
      </c>
      <c r="D1345">
        <v>-123.405018876924</v>
      </c>
      <c r="E1345">
        <v>3.7804878048780401</v>
      </c>
      <c r="F1345">
        <v>209.50625698340201</v>
      </c>
      <c r="G1345">
        <v>1</v>
      </c>
      <c r="H1345" s="3">
        <v>2.3211969978645421</v>
      </c>
      <c r="I1345" s="3">
        <v>2.3211969978645421</v>
      </c>
      <c r="J1345">
        <v>0</v>
      </c>
      <c r="K1345">
        <v>0</v>
      </c>
    </row>
    <row r="1346" spans="1:11" x14ac:dyDescent="0.2">
      <c r="A1346" t="s">
        <v>3670</v>
      </c>
      <c r="B1346" t="s">
        <v>9</v>
      </c>
      <c r="C1346" s="1" t="s">
        <v>3671</v>
      </c>
      <c r="D1346">
        <v>-123.518360124491</v>
      </c>
      <c r="E1346">
        <v>4</v>
      </c>
      <c r="F1346">
        <v>69.835418994590697</v>
      </c>
      <c r="G1346">
        <v>1</v>
      </c>
      <c r="H1346" s="3">
        <v>1.8440757431456467</v>
      </c>
      <c r="I1346" s="3">
        <v>1.8440757431456467</v>
      </c>
      <c r="J1346">
        <v>0</v>
      </c>
      <c r="K1346">
        <v>0</v>
      </c>
    </row>
    <row r="1347" spans="1:11" x14ac:dyDescent="0.2">
      <c r="A1347" t="s">
        <v>3674</v>
      </c>
      <c r="B1347" t="s">
        <v>9</v>
      </c>
      <c r="C1347" s="1" t="s">
        <v>3675</v>
      </c>
      <c r="D1347">
        <v>-122.062505686842</v>
      </c>
      <c r="E1347">
        <v>1.0714285714285701</v>
      </c>
      <c r="F1347">
        <v>69.835418994410205</v>
      </c>
      <c r="G1347">
        <v>1</v>
      </c>
      <c r="H1347" s="3">
        <v>1.8440757431445243</v>
      </c>
      <c r="I1347" s="3">
        <v>1.8440757431445243</v>
      </c>
      <c r="J1347">
        <v>0</v>
      </c>
      <c r="K1347">
        <v>0</v>
      </c>
    </row>
    <row r="1348" spans="1:11" x14ac:dyDescent="0.2">
      <c r="A1348" t="s">
        <v>3676</v>
      </c>
      <c r="B1348" t="s">
        <v>9</v>
      </c>
      <c r="C1348" s="1" t="s">
        <v>3677</v>
      </c>
      <c r="D1348">
        <v>-124.00602222249699</v>
      </c>
      <c r="E1348">
        <v>2.7948717948717898</v>
      </c>
      <c r="F1348">
        <v>201.51668888306099</v>
      </c>
      <c r="G1348">
        <v>1</v>
      </c>
      <c r="H1348" s="3">
        <v>2.3043110186641864</v>
      </c>
      <c r="I1348" s="3">
        <v>2.3043110186641864</v>
      </c>
      <c r="J1348">
        <v>0</v>
      </c>
      <c r="K1348">
        <v>0</v>
      </c>
    </row>
    <row r="1349" spans="1:11" x14ac:dyDescent="0.2">
      <c r="A1349" t="s">
        <v>3680</v>
      </c>
      <c r="B1349" t="s">
        <v>9</v>
      </c>
      <c r="C1349" s="1" t="s">
        <v>3681</v>
      </c>
      <c r="D1349">
        <v>-120.472128270485</v>
      </c>
      <c r="E1349">
        <v>1.3773584905660301</v>
      </c>
      <c r="F1349">
        <v>91.433980778821805</v>
      </c>
      <c r="G1349">
        <v>1</v>
      </c>
      <c r="H1349" s="3">
        <v>1.9611076281419664</v>
      </c>
      <c r="I1349" s="3">
        <v>1.9611076281419664</v>
      </c>
      <c r="J1349">
        <v>0</v>
      </c>
      <c r="K1349">
        <v>0</v>
      </c>
    </row>
    <row r="1350" spans="1:11" x14ac:dyDescent="0.2">
      <c r="A1350" t="s">
        <v>3682</v>
      </c>
      <c r="B1350" t="s">
        <v>9</v>
      </c>
      <c r="C1350" s="1" t="s">
        <v>3683</v>
      </c>
      <c r="D1350">
        <v>-120.48446712076</v>
      </c>
      <c r="E1350">
        <v>1.6034482758620601</v>
      </c>
      <c r="F1350">
        <v>105.14906980673</v>
      </c>
      <c r="G1350">
        <v>1</v>
      </c>
      <c r="H1350" s="3">
        <v>2.0218054350861427</v>
      </c>
      <c r="I1350" s="3">
        <v>2.0218054350861427</v>
      </c>
      <c r="J1350">
        <v>0</v>
      </c>
      <c r="K1350">
        <v>0</v>
      </c>
    </row>
    <row r="1351" spans="1:11" x14ac:dyDescent="0.2">
      <c r="A1351" t="s">
        <v>3684</v>
      </c>
      <c r="B1351" t="s">
        <v>9</v>
      </c>
      <c r="C1351" s="1" t="s">
        <v>3685</v>
      </c>
      <c r="D1351">
        <v>-120.53541997036299</v>
      </c>
      <c r="E1351">
        <v>3.0243902439024302</v>
      </c>
      <c r="F1351">
        <v>69.835418994347094</v>
      </c>
      <c r="G1351">
        <v>1</v>
      </c>
      <c r="H1351" s="3">
        <v>1.8440757431441319</v>
      </c>
      <c r="I1351" s="3">
        <v>1.8440757431441319</v>
      </c>
      <c r="J1351">
        <v>0</v>
      </c>
      <c r="K1351">
        <v>0</v>
      </c>
    </row>
    <row r="1352" spans="1:11" x14ac:dyDescent="0.2">
      <c r="A1352" t="s">
        <v>3686</v>
      </c>
      <c r="B1352" t="s">
        <v>9</v>
      </c>
      <c r="C1352" s="1" t="s">
        <v>3687</v>
      </c>
      <c r="D1352">
        <v>-122.342125467242</v>
      </c>
      <c r="E1352">
        <v>3.3267326732673199</v>
      </c>
      <c r="F1352">
        <v>349.17709497218902</v>
      </c>
      <c r="G1352">
        <v>0</v>
      </c>
      <c r="H1352" s="3">
        <v>2.5430457474807149</v>
      </c>
      <c r="I1352" s="3">
        <v>2.5430457474807149</v>
      </c>
      <c r="J1352">
        <v>0</v>
      </c>
      <c r="K1352">
        <v>0</v>
      </c>
    </row>
    <row r="1353" spans="1:11" x14ac:dyDescent="0.2">
      <c r="A1353" t="s">
        <v>3688</v>
      </c>
      <c r="B1353" t="s">
        <v>9</v>
      </c>
      <c r="C1353" s="1" t="s">
        <v>3689</v>
      </c>
      <c r="D1353">
        <v>-120.534229039533</v>
      </c>
      <c r="E1353">
        <v>3.1707317073170702</v>
      </c>
      <c r="F1353">
        <v>69.835418994395596</v>
      </c>
      <c r="G1353">
        <v>1</v>
      </c>
      <c r="H1353" s="3">
        <v>1.8440757431444335</v>
      </c>
      <c r="I1353" s="3">
        <v>1.8440757431444335</v>
      </c>
      <c r="J1353">
        <v>0</v>
      </c>
      <c r="K1353">
        <v>0</v>
      </c>
    </row>
    <row r="1354" spans="1:11" x14ac:dyDescent="0.2">
      <c r="A1354" t="s">
        <v>3690</v>
      </c>
      <c r="B1354" t="s">
        <v>9</v>
      </c>
      <c r="C1354" s="1" t="s">
        <v>3691</v>
      </c>
      <c r="D1354">
        <v>-122.464674909218</v>
      </c>
      <c r="E1354">
        <v>3</v>
      </c>
      <c r="F1354">
        <v>113.67668738339999</v>
      </c>
      <c r="G1354">
        <v>1</v>
      </c>
      <c r="H1354" s="3">
        <v>2.0556714094648787</v>
      </c>
      <c r="I1354" s="3">
        <v>2.0556714094648787</v>
      </c>
      <c r="J1354">
        <v>0</v>
      </c>
      <c r="K1354">
        <v>0</v>
      </c>
    </row>
    <row r="1355" spans="1:11" x14ac:dyDescent="0.2">
      <c r="A1355" t="s">
        <v>3692</v>
      </c>
      <c r="B1355" t="s">
        <v>9</v>
      </c>
      <c r="C1355" s="1" t="s">
        <v>3693</v>
      </c>
      <c r="D1355">
        <v>-120.57954950336701</v>
      </c>
      <c r="E1355">
        <v>3.9615384615384599</v>
      </c>
      <c r="F1355">
        <v>93.239684115980296</v>
      </c>
      <c r="G1355">
        <v>1</v>
      </c>
      <c r="H1355" s="3">
        <v>1.9696007935173607</v>
      </c>
      <c r="I1355" s="3">
        <v>1.9696007935173607</v>
      </c>
      <c r="J1355">
        <v>0</v>
      </c>
      <c r="K1355">
        <v>0</v>
      </c>
    </row>
    <row r="1356" spans="1:11" x14ac:dyDescent="0.2">
      <c r="A1356" t="s">
        <v>3694</v>
      </c>
      <c r="B1356" t="s">
        <v>9</v>
      </c>
      <c r="C1356" s="1" t="s">
        <v>3695</v>
      </c>
      <c r="D1356">
        <v>-120.92000565078899</v>
      </c>
      <c r="E1356">
        <v>2.6753246753246702</v>
      </c>
      <c r="F1356">
        <v>350.644144822447</v>
      </c>
      <c r="G1356">
        <v>0</v>
      </c>
      <c r="H1356" s="3">
        <v>2.5448665912954529</v>
      </c>
      <c r="I1356" s="3">
        <v>2.5448665912954529</v>
      </c>
      <c r="J1356">
        <v>0</v>
      </c>
      <c r="K1356">
        <v>0</v>
      </c>
    </row>
    <row r="1357" spans="1:11" x14ac:dyDescent="0.2">
      <c r="A1357" t="s">
        <v>3696</v>
      </c>
      <c r="B1357" t="s">
        <v>9</v>
      </c>
      <c r="C1357" s="1" t="s">
        <v>3697</v>
      </c>
      <c r="D1357">
        <v>-123.060378727082</v>
      </c>
      <c r="E1357">
        <v>4.3809523809523796</v>
      </c>
      <c r="F1357">
        <v>182.457563803515</v>
      </c>
      <c r="G1357">
        <v>1</v>
      </c>
      <c r="H1357" s="3">
        <v>2.2611618718115984</v>
      </c>
      <c r="I1357" s="3">
        <v>2.2611618718115984</v>
      </c>
      <c r="J1357">
        <v>0</v>
      </c>
      <c r="K1357">
        <v>0</v>
      </c>
    </row>
    <row r="1358" spans="1:11" x14ac:dyDescent="0.2">
      <c r="A1358" t="s">
        <v>3698</v>
      </c>
      <c r="B1358" t="s">
        <v>9</v>
      </c>
      <c r="C1358" s="1" t="s">
        <v>3699</v>
      </c>
      <c r="D1358">
        <v>-121.039458630635</v>
      </c>
      <c r="E1358">
        <v>2</v>
      </c>
      <c r="F1358">
        <v>340.75705055319997</v>
      </c>
      <c r="G1358">
        <v>0</v>
      </c>
      <c r="H1358" s="3">
        <v>2.5324448505218866</v>
      </c>
      <c r="I1358" s="3">
        <v>2.5324448505218866</v>
      </c>
      <c r="J1358">
        <v>0</v>
      </c>
      <c r="K1358">
        <v>0</v>
      </c>
    </row>
    <row r="1359" spans="1:11" x14ac:dyDescent="0.2">
      <c r="A1359" t="s">
        <v>3700</v>
      </c>
      <c r="B1359" t="s">
        <v>9</v>
      </c>
      <c r="C1359">
        <v>40.773811998786798</v>
      </c>
      <c r="D1359">
        <v>-122.699647309507</v>
      </c>
      <c r="E1359">
        <v>4.1024390243902404</v>
      </c>
      <c r="F1359">
        <v>778.35127351683298</v>
      </c>
      <c r="G1359">
        <v>0</v>
      </c>
      <c r="H1359" s="3">
        <v>2.8911756403318134</v>
      </c>
      <c r="I1359" s="3">
        <v>2.8911756403318134</v>
      </c>
      <c r="J1359">
        <v>0</v>
      </c>
      <c r="K1359">
        <v>0</v>
      </c>
    </row>
    <row r="1360" spans="1:11" x14ac:dyDescent="0.2">
      <c r="A1360" t="s">
        <v>3701</v>
      </c>
      <c r="B1360" t="s">
        <v>9</v>
      </c>
      <c r="C1360" s="1" t="s">
        <v>3702</v>
      </c>
      <c r="D1360">
        <v>-122.084807301616</v>
      </c>
      <c r="E1360">
        <v>2.4153846153846099</v>
      </c>
      <c r="F1360">
        <v>122.220817567868</v>
      </c>
      <c r="G1360">
        <v>1</v>
      </c>
      <c r="H1360" s="3">
        <v>2.0871451845059323</v>
      </c>
      <c r="I1360" s="3">
        <v>2.0871451845059323</v>
      </c>
      <c r="J1360">
        <v>0</v>
      </c>
      <c r="K1360">
        <v>0</v>
      </c>
    </row>
    <row r="1361" spans="1:11" x14ac:dyDescent="0.2">
      <c r="A1361" t="s">
        <v>3707</v>
      </c>
      <c r="B1361" t="s">
        <v>9</v>
      </c>
      <c r="C1361" s="1" t="s">
        <v>3708</v>
      </c>
      <c r="D1361">
        <v>-120.726810535323</v>
      </c>
      <c r="E1361">
        <v>3</v>
      </c>
      <c r="F1361">
        <v>69.835418994569395</v>
      </c>
      <c r="G1361">
        <v>1</v>
      </c>
      <c r="H1361" s="3">
        <v>1.8440757431455144</v>
      </c>
      <c r="I1361" s="3">
        <v>1.8440757431455144</v>
      </c>
      <c r="J1361">
        <v>0</v>
      </c>
      <c r="K1361">
        <v>0</v>
      </c>
    </row>
    <row r="1362" spans="1:11" x14ac:dyDescent="0.2">
      <c r="A1362" t="s">
        <v>3709</v>
      </c>
      <c r="B1362" t="s">
        <v>9</v>
      </c>
      <c r="C1362" s="1" t="s">
        <v>3710</v>
      </c>
      <c r="D1362">
        <v>-121.446137068658</v>
      </c>
      <c r="E1362">
        <v>2.2366071428571401</v>
      </c>
      <c r="F1362">
        <v>468.93345387030098</v>
      </c>
      <c r="G1362">
        <v>0</v>
      </c>
      <c r="H1362" s="3">
        <v>2.6711112165584523</v>
      </c>
      <c r="I1362" s="3">
        <v>2.6711112165584523</v>
      </c>
      <c r="J1362">
        <v>0</v>
      </c>
      <c r="K1362">
        <v>0</v>
      </c>
    </row>
    <row r="1363" spans="1:11" x14ac:dyDescent="0.2">
      <c r="A1363" t="s">
        <v>3711</v>
      </c>
      <c r="B1363" t="s">
        <v>9</v>
      </c>
      <c r="C1363" s="1" t="s">
        <v>3712</v>
      </c>
      <c r="D1363">
        <v>-120.80549779155299</v>
      </c>
      <c r="E1363">
        <v>2.3846153846153801</v>
      </c>
      <c r="F1363">
        <v>69.835418994537207</v>
      </c>
      <c r="G1363">
        <v>1</v>
      </c>
      <c r="H1363" s="3">
        <v>1.8440757431453141</v>
      </c>
      <c r="I1363" s="3">
        <v>1.8440757431453141</v>
      </c>
      <c r="J1363">
        <v>0</v>
      </c>
      <c r="K1363">
        <v>0</v>
      </c>
    </row>
    <row r="1364" spans="1:11" x14ac:dyDescent="0.2">
      <c r="A1364" t="s">
        <v>3713</v>
      </c>
      <c r="B1364" t="s">
        <v>9</v>
      </c>
      <c r="C1364">
        <v>40.590436648491199</v>
      </c>
      <c r="D1364">
        <v>-123.97495681391899</v>
      </c>
      <c r="E1364">
        <v>1.8285714285714201</v>
      </c>
      <c r="F1364">
        <v>121.92996225093999</v>
      </c>
      <c r="G1364">
        <v>1</v>
      </c>
      <c r="H1364" s="3">
        <v>2.086110439345394</v>
      </c>
      <c r="I1364" s="3">
        <v>2.086110439345394</v>
      </c>
      <c r="J1364">
        <v>0</v>
      </c>
      <c r="K1364">
        <v>0</v>
      </c>
    </row>
    <row r="1365" spans="1:11" x14ac:dyDescent="0.2">
      <c r="A1365" t="s">
        <v>3714</v>
      </c>
      <c r="B1365" t="s">
        <v>9</v>
      </c>
      <c r="C1365" s="1" t="s">
        <v>3715</v>
      </c>
      <c r="D1365">
        <v>-121.570834666425</v>
      </c>
      <c r="E1365">
        <v>1.1052631578947301</v>
      </c>
      <c r="F1365">
        <v>114.90863711004801</v>
      </c>
      <c r="G1365">
        <v>1</v>
      </c>
      <c r="H1365" s="3">
        <v>2.0603526736687559</v>
      </c>
      <c r="I1365" s="3">
        <v>2.0603526736687559</v>
      </c>
      <c r="J1365">
        <v>0</v>
      </c>
      <c r="K1365">
        <v>0</v>
      </c>
    </row>
    <row r="1366" spans="1:11" x14ac:dyDescent="0.2">
      <c r="A1366" t="s">
        <v>3718</v>
      </c>
      <c r="B1366" t="s">
        <v>9</v>
      </c>
      <c r="C1366" s="1" t="s">
        <v>3719</v>
      </c>
      <c r="D1366">
        <v>-120.50135824523799</v>
      </c>
      <c r="E1366">
        <v>1.0714285714285701</v>
      </c>
      <c r="F1366">
        <v>69.835418994472903</v>
      </c>
      <c r="G1366">
        <v>1</v>
      </c>
      <c r="H1366" s="3">
        <v>1.8440757431449142</v>
      </c>
      <c r="I1366" s="3">
        <v>1.8440757431449142</v>
      </c>
      <c r="J1366">
        <v>0</v>
      </c>
      <c r="K1366">
        <v>0</v>
      </c>
    </row>
    <row r="1367" spans="1:11" x14ac:dyDescent="0.2">
      <c r="A1367" t="s">
        <v>3720</v>
      </c>
      <c r="B1367" t="s">
        <v>9</v>
      </c>
      <c r="C1367" s="1" t="s">
        <v>3721</v>
      </c>
      <c r="D1367">
        <v>-121.203624315569</v>
      </c>
      <c r="E1367">
        <v>1.9</v>
      </c>
      <c r="F1367">
        <v>69.835418994369704</v>
      </c>
      <c r="G1367">
        <v>1</v>
      </c>
      <c r="H1367" s="3">
        <v>1.8440757431442725</v>
      </c>
      <c r="I1367" s="3">
        <v>1.8440757431442725</v>
      </c>
      <c r="J1367">
        <v>0</v>
      </c>
      <c r="K1367">
        <v>0</v>
      </c>
    </row>
    <row r="1368" spans="1:11" x14ac:dyDescent="0.2">
      <c r="A1368" t="s">
        <v>3722</v>
      </c>
      <c r="B1368" t="s">
        <v>9</v>
      </c>
      <c r="C1368" s="1" t="s">
        <v>3723</v>
      </c>
      <c r="D1368">
        <v>-121.185031840392</v>
      </c>
      <c r="E1368">
        <v>3.65</v>
      </c>
      <c r="F1368">
        <v>228.200445663247</v>
      </c>
      <c r="G1368">
        <v>1</v>
      </c>
      <c r="H1368" s="3">
        <v>2.3583164882368846</v>
      </c>
      <c r="I1368" s="3">
        <v>2.3583164882368846</v>
      </c>
      <c r="J1368">
        <v>0</v>
      </c>
      <c r="K1368">
        <v>0</v>
      </c>
    </row>
    <row r="1369" spans="1:11" x14ac:dyDescent="0.2">
      <c r="A1369" t="s">
        <v>3724</v>
      </c>
      <c r="B1369" t="s">
        <v>9</v>
      </c>
      <c r="C1369" s="1" t="s">
        <v>3725</v>
      </c>
      <c r="D1369">
        <v>-122.364588020615</v>
      </c>
      <c r="E1369">
        <v>1.8571428571428501</v>
      </c>
      <c r="F1369">
        <v>69.835418994412905</v>
      </c>
      <c r="G1369">
        <v>1</v>
      </c>
      <c r="H1369" s="3">
        <v>1.8440757431445411</v>
      </c>
      <c r="I1369" s="3">
        <v>1.8440757431445411</v>
      </c>
      <c r="J1369">
        <v>0</v>
      </c>
      <c r="K1369">
        <v>0</v>
      </c>
    </row>
    <row r="1370" spans="1:11" x14ac:dyDescent="0.2">
      <c r="A1370" t="s">
        <v>3728</v>
      </c>
      <c r="B1370" t="s">
        <v>9</v>
      </c>
      <c r="C1370" s="1" t="s">
        <v>3729</v>
      </c>
      <c r="D1370">
        <v>-121.871776728073</v>
      </c>
      <c r="E1370">
        <v>1.0192307692307601</v>
      </c>
      <c r="F1370">
        <v>90.735837351682605</v>
      </c>
      <c r="G1370">
        <v>1</v>
      </c>
      <c r="H1370" s="3">
        <v>1.9577788514490426</v>
      </c>
      <c r="I1370" s="3">
        <v>1.9577788514490426</v>
      </c>
      <c r="J1370">
        <v>0</v>
      </c>
      <c r="K1370">
        <v>0</v>
      </c>
    </row>
    <row r="1371" spans="1:11" x14ac:dyDescent="0.2">
      <c r="A1371" t="s">
        <v>3730</v>
      </c>
      <c r="B1371" t="s">
        <v>9</v>
      </c>
      <c r="C1371" s="1" t="s">
        <v>3731</v>
      </c>
      <c r="D1371">
        <v>-120.90600513522</v>
      </c>
      <c r="E1371">
        <v>2.0476190476190399</v>
      </c>
      <c r="F1371">
        <v>69.835418994635802</v>
      </c>
      <c r="G1371">
        <v>1</v>
      </c>
      <c r="H1371" s="3">
        <v>1.8440757431459274</v>
      </c>
      <c r="I1371" s="3">
        <v>1.8440757431459274</v>
      </c>
      <c r="J1371">
        <v>0</v>
      </c>
      <c r="K1371">
        <v>0</v>
      </c>
    </row>
    <row r="1372" spans="1:11" x14ac:dyDescent="0.2">
      <c r="A1372" t="s">
        <v>3736</v>
      </c>
      <c r="B1372" t="s">
        <v>9</v>
      </c>
      <c r="C1372" s="1" t="s">
        <v>3737</v>
      </c>
      <c r="D1372">
        <v>-119.360987305164</v>
      </c>
      <c r="E1372">
        <v>1.43010752688172</v>
      </c>
      <c r="F1372">
        <v>177.83701053449801</v>
      </c>
      <c r="G1372">
        <v>1</v>
      </c>
      <c r="H1372" s="3">
        <v>2.2500221492001353</v>
      </c>
      <c r="I1372" s="3">
        <v>2.2500221492001353</v>
      </c>
      <c r="J1372">
        <v>0</v>
      </c>
      <c r="K1372">
        <v>0</v>
      </c>
    </row>
    <row r="1373" spans="1:11" x14ac:dyDescent="0.2">
      <c r="A1373" t="s">
        <v>3739</v>
      </c>
      <c r="B1373" t="s">
        <v>9</v>
      </c>
      <c r="C1373" s="1" t="s">
        <v>3740</v>
      </c>
      <c r="D1373">
        <v>-120.883047338861</v>
      </c>
      <c r="E1373">
        <v>1.69047619047619</v>
      </c>
      <c r="F1373">
        <v>69.835418994530301</v>
      </c>
      <c r="G1373">
        <v>1</v>
      </c>
      <c r="H1373" s="3">
        <v>1.8440757431452712</v>
      </c>
      <c r="I1373" s="3">
        <v>1.8440757431452712</v>
      </c>
      <c r="J1373">
        <v>0</v>
      </c>
      <c r="K1373">
        <v>0</v>
      </c>
    </row>
    <row r="1374" spans="1:11" x14ac:dyDescent="0.2">
      <c r="A1374" t="s">
        <v>3743</v>
      </c>
      <c r="B1374" t="s">
        <v>9</v>
      </c>
      <c r="C1374" s="1" t="s">
        <v>3744</v>
      </c>
      <c r="D1374">
        <v>-118.56987994193901</v>
      </c>
      <c r="E1374">
        <v>2.1413612565445002</v>
      </c>
      <c r="F1374">
        <v>5147.02018226779</v>
      </c>
      <c r="G1374">
        <v>0</v>
      </c>
      <c r="H1374" s="3">
        <v>3.7115558711898138</v>
      </c>
      <c r="I1374" s="3">
        <v>3.7115558711898138</v>
      </c>
      <c r="J1374">
        <v>0</v>
      </c>
      <c r="K1374">
        <v>0</v>
      </c>
    </row>
    <row r="1375" spans="1:11" x14ac:dyDescent="0.2">
      <c r="A1375" t="s">
        <v>3747</v>
      </c>
      <c r="B1375" t="s">
        <v>9</v>
      </c>
      <c r="C1375" s="1" t="s">
        <v>3748</v>
      </c>
      <c r="D1375">
        <v>-118.658637198026</v>
      </c>
      <c r="E1375">
        <v>4.0243902439024302</v>
      </c>
      <c r="F1375">
        <v>456.71037862749802</v>
      </c>
      <c r="G1375">
        <v>0</v>
      </c>
      <c r="H1375" s="3">
        <v>2.6596408809510717</v>
      </c>
      <c r="I1375" s="3">
        <v>2.6596408809510717</v>
      </c>
      <c r="J1375">
        <v>0</v>
      </c>
      <c r="K1375">
        <v>0</v>
      </c>
    </row>
    <row r="1376" spans="1:11" x14ac:dyDescent="0.2">
      <c r="A1376" t="s">
        <v>3749</v>
      </c>
      <c r="B1376" t="s">
        <v>9</v>
      </c>
      <c r="C1376" s="1" t="s">
        <v>3750</v>
      </c>
      <c r="D1376">
        <v>-124.313117109616</v>
      </c>
      <c r="E1376">
        <v>1.34</v>
      </c>
      <c r="F1376">
        <v>188.508940929175</v>
      </c>
      <c r="G1376">
        <v>1</v>
      </c>
      <c r="H1376" s="3">
        <v>2.2753319535026475</v>
      </c>
      <c r="I1376" s="3">
        <v>2.2753319535026475</v>
      </c>
      <c r="J1376">
        <v>0</v>
      </c>
      <c r="K1376">
        <v>0</v>
      </c>
    </row>
    <row r="1377" spans="1:11" x14ac:dyDescent="0.2">
      <c r="A1377" t="s">
        <v>3755</v>
      </c>
      <c r="B1377" t="s">
        <v>9</v>
      </c>
      <c r="C1377" s="1" t="s">
        <v>3756</v>
      </c>
      <c r="D1377">
        <v>-120.21808967713901</v>
      </c>
      <c r="E1377">
        <v>1.4651162790697601</v>
      </c>
      <c r="F1377">
        <v>69.835418994428693</v>
      </c>
      <c r="G1377">
        <v>1</v>
      </c>
      <c r="H1377" s="3">
        <v>1.8440757431446393</v>
      </c>
      <c r="I1377" s="3">
        <v>1.8440757431446393</v>
      </c>
      <c r="J1377">
        <v>0</v>
      </c>
      <c r="K1377">
        <v>0</v>
      </c>
    </row>
    <row r="1378" spans="1:11" x14ac:dyDescent="0.2">
      <c r="A1378" t="s">
        <v>3757</v>
      </c>
      <c r="B1378" t="s">
        <v>9</v>
      </c>
      <c r="C1378" s="1" t="s">
        <v>3758</v>
      </c>
      <c r="D1378">
        <v>-119.20137131265</v>
      </c>
      <c r="E1378">
        <v>1.8048780487804801</v>
      </c>
      <c r="F1378">
        <v>971.55274599153404</v>
      </c>
      <c r="G1378">
        <v>0</v>
      </c>
      <c r="H1378" s="3">
        <v>2.9874663835989321</v>
      </c>
      <c r="I1378" s="3">
        <v>2.9874663835989321</v>
      </c>
      <c r="J1378">
        <v>0</v>
      </c>
      <c r="K1378">
        <v>0</v>
      </c>
    </row>
    <row r="1379" spans="1:11" x14ac:dyDescent="0.2">
      <c r="A1379" t="s">
        <v>3759</v>
      </c>
      <c r="B1379" t="s">
        <v>9</v>
      </c>
      <c r="C1379" s="1" t="s">
        <v>3760</v>
      </c>
      <c r="D1379">
        <v>-122.32839931798399</v>
      </c>
      <c r="E1379">
        <v>1.52380952380952</v>
      </c>
      <c r="F1379">
        <v>69.835418994308</v>
      </c>
      <c r="G1379">
        <v>1</v>
      </c>
      <c r="H1379" s="3">
        <v>1.8440757431438888</v>
      </c>
      <c r="I1379" s="3">
        <v>1.8440757431438888</v>
      </c>
      <c r="J1379">
        <v>0</v>
      </c>
      <c r="K1379">
        <v>0</v>
      </c>
    </row>
    <row r="1380" spans="1:11" x14ac:dyDescent="0.2">
      <c r="A1380" t="s">
        <v>3762</v>
      </c>
      <c r="B1380" t="s">
        <v>9</v>
      </c>
      <c r="C1380" s="1" t="s">
        <v>3763</v>
      </c>
      <c r="D1380">
        <v>-123.10812381341501</v>
      </c>
      <c r="E1380">
        <v>3.4285714285714199</v>
      </c>
      <c r="F1380">
        <v>69.835418994367899</v>
      </c>
      <c r="G1380">
        <v>1</v>
      </c>
      <c r="H1380" s="3">
        <v>1.8440757431442611</v>
      </c>
      <c r="I1380" s="3">
        <v>1.8440757431442611</v>
      </c>
      <c r="J1380">
        <v>0</v>
      </c>
      <c r="K1380">
        <v>0</v>
      </c>
    </row>
    <row r="1381" spans="1:11" x14ac:dyDescent="0.2">
      <c r="A1381" t="s">
        <v>3764</v>
      </c>
      <c r="B1381" t="s">
        <v>9</v>
      </c>
      <c r="C1381" s="1" t="s">
        <v>3765</v>
      </c>
      <c r="D1381">
        <v>-118.85561966938501</v>
      </c>
      <c r="E1381">
        <v>3.7</v>
      </c>
      <c r="F1381">
        <v>223.770304754584</v>
      </c>
      <c r="G1381">
        <v>1</v>
      </c>
      <c r="H1381" s="3">
        <v>2.3498024533411548</v>
      </c>
      <c r="I1381" s="3">
        <v>2.3498024533411548</v>
      </c>
      <c r="J1381">
        <v>0</v>
      </c>
      <c r="K1381">
        <v>0</v>
      </c>
    </row>
    <row r="1382" spans="1:11" x14ac:dyDescent="0.2">
      <c r="A1382" t="s">
        <v>3766</v>
      </c>
      <c r="B1382" t="s">
        <v>9</v>
      </c>
      <c r="C1382">
        <v>38.734789353153403</v>
      </c>
      <c r="D1382">
        <v>-120.22201039874</v>
      </c>
      <c r="E1382">
        <v>2.8333333333333299</v>
      </c>
      <c r="F1382">
        <v>153.236128553013</v>
      </c>
      <c r="G1382">
        <v>1</v>
      </c>
      <c r="H1382" s="3">
        <v>2.1853611711803786</v>
      </c>
      <c r="I1382" s="3">
        <v>2.1853611711803786</v>
      </c>
      <c r="J1382">
        <v>0</v>
      </c>
      <c r="K1382">
        <v>0</v>
      </c>
    </row>
    <row r="1383" spans="1:11" x14ac:dyDescent="0.2">
      <c r="A1383" t="s">
        <v>3767</v>
      </c>
      <c r="B1383" t="s">
        <v>9</v>
      </c>
      <c r="C1383" s="1" t="s">
        <v>3768</v>
      </c>
      <c r="D1383">
        <v>-120.173589930977</v>
      </c>
      <c r="E1383">
        <v>3.1904761904761898</v>
      </c>
      <c r="F1383">
        <v>99.296087021280997</v>
      </c>
      <c r="G1383">
        <v>1</v>
      </c>
      <c r="H1383" s="3">
        <v>1.9969321345120075</v>
      </c>
      <c r="I1383" s="3">
        <v>1.9969321345120075</v>
      </c>
      <c r="J1383">
        <v>0</v>
      </c>
      <c r="K1383">
        <v>0</v>
      </c>
    </row>
    <row r="1384" spans="1:11" x14ac:dyDescent="0.2">
      <c r="A1384" t="s">
        <v>3769</v>
      </c>
      <c r="B1384" t="s">
        <v>9</v>
      </c>
      <c r="C1384" s="1" t="s">
        <v>3770</v>
      </c>
      <c r="D1384">
        <v>-121.572086457968</v>
      </c>
      <c r="E1384">
        <v>1.05607476635514</v>
      </c>
      <c r="F1384">
        <v>191.14903132809201</v>
      </c>
      <c r="G1384">
        <v>1</v>
      </c>
      <c r="H1384" s="3">
        <v>2.2813721015183721</v>
      </c>
      <c r="I1384" s="3">
        <v>2.2813721015183721</v>
      </c>
      <c r="J1384">
        <v>0</v>
      </c>
      <c r="K1384">
        <v>0</v>
      </c>
    </row>
    <row r="1385" spans="1:11" x14ac:dyDescent="0.2">
      <c r="A1385" t="s">
        <v>3771</v>
      </c>
      <c r="B1385" t="s">
        <v>9</v>
      </c>
      <c r="C1385" s="1" t="s">
        <v>3772</v>
      </c>
      <c r="D1385">
        <v>-120.944470021814</v>
      </c>
      <c r="E1385">
        <v>3.5833333333333299</v>
      </c>
      <c r="F1385">
        <v>139.670837988887</v>
      </c>
      <c r="G1385">
        <v>1</v>
      </c>
      <c r="H1385" s="3">
        <v>2.1451057388087125</v>
      </c>
      <c r="I1385" s="3">
        <v>2.1451057388087125</v>
      </c>
      <c r="J1385">
        <v>0</v>
      </c>
      <c r="K1385">
        <v>0</v>
      </c>
    </row>
    <row r="1386" spans="1:11" x14ac:dyDescent="0.2">
      <c r="A1386" t="s">
        <v>3773</v>
      </c>
      <c r="B1386" t="s">
        <v>9</v>
      </c>
      <c r="C1386" s="1" t="s">
        <v>3774</v>
      </c>
      <c r="D1386">
        <v>-121.122766695461</v>
      </c>
      <c r="E1386">
        <v>2.2380952380952301</v>
      </c>
      <c r="F1386">
        <v>230.05267803044899</v>
      </c>
      <c r="G1386">
        <v>1</v>
      </c>
      <c r="H1386" s="3">
        <v>2.3618272932281865</v>
      </c>
      <c r="I1386" s="3">
        <v>2.3618272932281865</v>
      </c>
      <c r="J1386">
        <v>0</v>
      </c>
      <c r="K1386">
        <v>0</v>
      </c>
    </row>
    <row r="1387" spans="1:11" x14ac:dyDescent="0.2">
      <c r="A1387" t="s">
        <v>3777</v>
      </c>
      <c r="B1387" t="s">
        <v>9</v>
      </c>
      <c r="C1387" s="1" t="s">
        <v>3778</v>
      </c>
      <c r="D1387">
        <v>-121.098522841838</v>
      </c>
      <c r="E1387">
        <v>2.4186046511627901</v>
      </c>
      <c r="F1387">
        <v>69.835418994426902</v>
      </c>
      <c r="G1387">
        <v>1</v>
      </c>
      <c r="H1387" s="3">
        <v>1.8440757431446282</v>
      </c>
      <c r="I1387" s="3">
        <v>1.8440757431446282</v>
      </c>
      <c r="J1387">
        <v>0</v>
      </c>
      <c r="K1387">
        <v>0</v>
      </c>
    </row>
    <row r="1388" spans="1:11" x14ac:dyDescent="0.2">
      <c r="A1388" t="s">
        <v>3779</v>
      </c>
      <c r="B1388" t="s">
        <v>9</v>
      </c>
      <c r="C1388" s="1" t="s">
        <v>3780</v>
      </c>
      <c r="D1388">
        <v>-123.535069233695</v>
      </c>
      <c r="E1388">
        <v>3.34146341463414</v>
      </c>
      <c r="F1388">
        <v>69.835418994422199</v>
      </c>
      <c r="G1388">
        <v>1</v>
      </c>
      <c r="H1388" s="3">
        <v>1.8440757431445989</v>
      </c>
      <c r="I1388" s="3">
        <v>1.8440757431445989</v>
      </c>
      <c r="J1388">
        <v>0</v>
      </c>
      <c r="K1388">
        <v>0</v>
      </c>
    </row>
    <row r="1389" spans="1:11" x14ac:dyDescent="0.2">
      <c r="A1389" t="s">
        <v>3781</v>
      </c>
      <c r="B1389" t="s">
        <v>9</v>
      </c>
      <c r="C1389">
        <v>41.265400053300901</v>
      </c>
      <c r="D1389">
        <v>-121.278991236731</v>
      </c>
      <c r="E1389">
        <v>1.8191881918819099</v>
      </c>
      <c r="F1389">
        <v>650.659865444866</v>
      </c>
      <c r="G1389">
        <v>0</v>
      </c>
      <c r="H1389" s="3">
        <v>2.8133540190384663</v>
      </c>
      <c r="I1389" s="3">
        <v>2.8133540190384663</v>
      </c>
      <c r="J1389">
        <v>0</v>
      </c>
      <c r="K1389">
        <v>0</v>
      </c>
    </row>
    <row r="1390" spans="1:11" x14ac:dyDescent="0.2">
      <c r="A1390" t="s">
        <v>3782</v>
      </c>
      <c r="B1390" t="s">
        <v>9</v>
      </c>
      <c r="C1390">
        <v>40.812820042043597</v>
      </c>
      <c r="D1390">
        <v>-122.678843913872</v>
      </c>
      <c r="E1390">
        <v>3.7752808988763999</v>
      </c>
      <c r="F1390">
        <v>467.51478511750099</v>
      </c>
      <c r="G1390">
        <v>0</v>
      </c>
      <c r="H1390" s="3">
        <v>2.6697953499537999</v>
      </c>
      <c r="I1390" s="3">
        <v>2.6697953499537999</v>
      </c>
      <c r="J1390">
        <v>0</v>
      </c>
      <c r="K1390">
        <v>0</v>
      </c>
    </row>
    <row r="1391" spans="1:11" x14ac:dyDescent="0.2">
      <c r="A1391" t="s">
        <v>3789</v>
      </c>
      <c r="B1391" t="s">
        <v>9</v>
      </c>
      <c r="C1391" s="1" t="s">
        <v>3790</v>
      </c>
      <c r="D1391">
        <v>-118.50689053601501</v>
      </c>
      <c r="E1391">
        <v>1.0413533834586399</v>
      </c>
      <c r="F1391">
        <v>515.49342404846095</v>
      </c>
      <c r="G1391">
        <v>0</v>
      </c>
      <c r="H1391" s="3">
        <v>2.7122231295270378</v>
      </c>
      <c r="I1391" s="3">
        <v>2.7122231295270378</v>
      </c>
      <c r="J1391">
        <v>0</v>
      </c>
      <c r="K1391">
        <v>0</v>
      </c>
    </row>
    <row r="1392" spans="1:11" x14ac:dyDescent="0.2">
      <c r="A1392" t="s">
        <v>3791</v>
      </c>
      <c r="B1392" t="s">
        <v>9</v>
      </c>
      <c r="C1392" s="1" t="s">
        <v>3792</v>
      </c>
      <c r="D1392">
        <v>-120.31022303646201</v>
      </c>
      <c r="E1392">
        <v>3.3373493975903599</v>
      </c>
      <c r="F1392">
        <v>181.658652782258</v>
      </c>
      <c r="G1392">
        <v>1</v>
      </c>
      <c r="H1392" s="3">
        <v>2.2592560890475584</v>
      </c>
      <c r="I1392" s="3">
        <v>2.2592560890475584</v>
      </c>
      <c r="J1392">
        <v>0</v>
      </c>
      <c r="K1392">
        <v>0</v>
      </c>
    </row>
    <row r="1393" spans="1:11" x14ac:dyDescent="0.2">
      <c r="A1393" t="s">
        <v>3793</v>
      </c>
      <c r="B1393" t="s">
        <v>9</v>
      </c>
      <c r="C1393" s="1" t="s">
        <v>3794</v>
      </c>
      <c r="D1393">
        <v>-120.90480415050099</v>
      </c>
      <c r="E1393">
        <v>1.17073170731707</v>
      </c>
      <c r="F1393">
        <v>110.797539064858</v>
      </c>
      <c r="G1393">
        <v>1</v>
      </c>
      <c r="H1393" s="3">
        <v>2.0445301143416739</v>
      </c>
      <c r="I1393" s="3">
        <v>2.0445301143416739</v>
      </c>
      <c r="J1393">
        <v>0</v>
      </c>
      <c r="K1393">
        <v>0</v>
      </c>
    </row>
    <row r="1394" spans="1:11" x14ac:dyDescent="0.2">
      <c r="A1394" t="s">
        <v>3797</v>
      </c>
      <c r="B1394" t="s">
        <v>9</v>
      </c>
      <c r="C1394" s="1" t="s">
        <v>3798</v>
      </c>
      <c r="D1394">
        <v>-120.280296948781</v>
      </c>
      <c r="E1394">
        <v>3.3676470588235201</v>
      </c>
      <c r="F1394">
        <v>123.307869946762</v>
      </c>
      <c r="G1394">
        <v>1</v>
      </c>
      <c r="H1394" s="3">
        <v>2.0909907956985609</v>
      </c>
      <c r="I1394" s="3">
        <v>2.0909907956985609</v>
      </c>
      <c r="J1394">
        <v>0</v>
      </c>
      <c r="K1394">
        <v>0</v>
      </c>
    </row>
    <row r="1395" spans="1:11" x14ac:dyDescent="0.2">
      <c r="A1395" t="s">
        <v>3799</v>
      </c>
      <c r="B1395" t="s">
        <v>9</v>
      </c>
      <c r="C1395" s="1" t="s">
        <v>3800</v>
      </c>
      <c r="D1395">
        <v>-120.153183770179</v>
      </c>
      <c r="E1395">
        <v>1.17073170731707</v>
      </c>
      <c r="F1395">
        <v>69.835418994512906</v>
      </c>
      <c r="G1395">
        <v>1</v>
      </c>
      <c r="H1395" s="3">
        <v>1.8440757431451631</v>
      </c>
      <c r="I1395" s="3">
        <v>1.8440757431451631</v>
      </c>
      <c r="J1395">
        <v>0</v>
      </c>
      <c r="K1395">
        <v>0</v>
      </c>
    </row>
    <row r="1396" spans="1:11" x14ac:dyDescent="0.2">
      <c r="A1396" t="s">
        <v>3801</v>
      </c>
      <c r="B1396" t="s">
        <v>9</v>
      </c>
      <c r="C1396" s="1" t="s">
        <v>3802</v>
      </c>
      <c r="D1396">
        <v>-120.07239507568799</v>
      </c>
      <c r="E1396">
        <v>2</v>
      </c>
      <c r="F1396">
        <v>69.835418994588906</v>
      </c>
      <c r="G1396">
        <v>1</v>
      </c>
      <c r="H1396" s="3">
        <v>1.8440757431456356</v>
      </c>
      <c r="I1396" s="3">
        <v>1.8440757431456356</v>
      </c>
      <c r="J1396">
        <v>0</v>
      </c>
      <c r="K1396">
        <v>0</v>
      </c>
    </row>
    <row r="1397" spans="1:11" x14ac:dyDescent="0.2">
      <c r="A1397" t="s">
        <v>3803</v>
      </c>
      <c r="B1397" t="s">
        <v>9</v>
      </c>
      <c r="C1397" s="1" t="s">
        <v>3804</v>
      </c>
      <c r="D1397">
        <v>-120.596091006904</v>
      </c>
      <c r="E1397">
        <v>2.6890034364261099</v>
      </c>
      <c r="F1397">
        <v>1212.09193615257</v>
      </c>
      <c r="G1397">
        <v>0</v>
      </c>
      <c r="H1397" s="3">
        <v>3.0835355619503018</v>
      </c>
      <c r="I1397" s="3">
        <v>3.0835355619503018</v>
      </c>
      <c r="J1397">
        <v>0</v>
      </c>
      <c r="K1397">
        <v>0</v>
      </c>
    </row>
    <row r="1398" spans="1:11" x14ac:dyDescent="0.2">
      <c r="A1398" t="s">
        <v>3805</v>
      </c>
      <c r="B1398" t="s">
        <v>9</v>
      </c>
      <c r="C1398">
        <v>41.998867357644002</v>
      </c>
      <c r="D1398">
        <v>-121.905331943002</v>
      </c>
      <c r="E1398">
        <v>1.0222222222222199</v>
      </c>
      <c r="F1398">
        <v>69.835418994536795</v>
      </c>
      <c r="G1398">
        <v>1</v>
      </c>
      <c r="H1398" s="3">
        <v>1.8440757431453116</v>
      </c>
      <c r="I1398" s="3">
        <v>1.8440757431453116</v>
      </c>
      <c r="J1398">
        <v>0</v>
      </c>
      <c r="K1398">
        <v>0</v>
      </c>
    </row>
    <row r="1399" spans="1:11" x14ac:dyDescent="0.2">
      <c r="A1399" t="s">
        <v>3806</v>
      </c>
      <c r="B1399" t="s">
        <v>9</v>
      </c>
      <c r="C1399" s="1" t="s">
        <v>3807</v>
      </c>
      <c r="D1399">
        <v>-123.921570616585</v>
      </c>
      <c r="E1399">
        <v>4.3023255813953396</v>
      </c>
      <c r="F1399">
        <v>69.835418994275898</v>
      </c>
      <c r="G1399">
        <v>1</v>
      </c>
      <c r="H1399" s="3">
        <v>1.8440757431436892</v>
      </c>
      <c r="I1399" s="3">
        <v>1.8440757431436892</v>
      </c>
      <c r="J1399">
        <v>0</v>
      </c>
      <c r="K1399">
        <v>0</v>
      </c>
    </row>
    <row r="1400" spans="1:11" x14ac:dyDescent="0.2">
      <c r="A1400" t="s">
        <v>3808</v>
      </c>
      <c r="B1400" t="s">
        <v>9</v>
      </c>
      <c r="C1400" s="1" t="s">
        <v>3809</v>
      </c>
      <c r="D1400">
        <v>-121.987315405375</v>
      </c>
      <c r="E1400">
        <v>4.8571428571428497</v>
      </c>
      <c r="F1400">
        <v>524.32234686806601</v>
      </c>
      <c r="G1400">
        <v>0</v>
      </c>
      <c r="H1400" s="3">
        <v>2.7195983679457805</v>
      </c>
      <c r="I1400" s="3">
        <v>2.7195983679457805</v>
      </c>
      <c r="J1400">
        <v>0</v>
      </c>
      <c r="K1400">
        <v>0</v>
      </c>
    </row>
    <row r="1401" spans="1:11" x14ac:dyDescent="0.2">
      <c r="A1401" t="s">
        <v>3810</v>
      </c>
      <c r="B1401" t="s">
        <v>9</v>
      </c>
      <c r="C1401" s="1" t="s">
        <v>3811</v>
      </c>
      <c r="D1401">
        <v>-121.84159380944701</v>
      </c>
      <c r="E1401">
        <v>1.9973333333333301</v>
      </c>
      <c r="F1401">
        <v>763.24299304164595</v>
      </c>
      <c r="G1401">
        <v>0</v>
      </c>
      <c r="H1401" s="3">
        <v>2.8826628259450637</v>
      </c>
      <c r="I1401" s="3">
        <v>2.8826628259450637</v>
      </c>
      <c r="J1401">
        <v>0</v>
      </c>
      <c r="K1401">
        <v>0</v>
      </c>
    </row>
    <row r="1402" spans="1:11" x14ac:dyDescent="0.2">
      <c r="A1402" t="s">
        <v>3812</v>
      </c>
      <c r="B1402" t="s">
        <v>9</v>
      </c>
      <c r="C1402" s="1" t="s">
        <v>3813</v>
      </c>
      <c r="D1402">
        <v>-123.46145742505701</v>
      </c>
      <c r="E1402">
        <v>2.7289719626168201</v>
      </c>
      <c r="F1402">
        <v>481.31882332397998</v>
      </c>
      <c r="G1402">
        <v>0</v>
      </c>
      <c r="H1402" s="3">
        <v>2.6824328463145557</v>
      </c>
      <c r="I1402" s="3">
        <v>2.6824328463145557</v>
      </c>
      <c r="J1402">
        <v>0</v>
      </c>
      <c r="K1402">
        <v>0</v>
      </c>
    </row>
    <row r="1403" spans="1:11" x14ac:dyDescent="0.2">
      <c r="A1403" t="s">
        <v>3816</v>
      </c>
      <c r="B1403" t="s">
        <v>9</v>
      </c>
      <c r="C1403" s="1" t="s">
        <v>3817</v>
      </c>
      <c r="D1403">
        <v>-120.806851938845</v>
      </c>
      <c r="E1403">
        <v>2.8636363636363602</v>
      </c>
      <c r="F1403">
        <v>215.86576551019999</v>
      </c>
      <c r="G1403">
        <v>1</v>
      </c>
      <c r="H1403" s="3">
        <v>2.3341837723531915</v>
      </c>
      <c r="I1403" s="3">
        <v>2.3341837723531915</v>
      </c>
      <c r="J1403">
        <v>0</v>
      </c>
      <c r="K1403">
        <v>0</v>
      </c>
    </row>
    <row r="1404" spans="1:11" x14ac:dyDescent="0.2">
      <c r="A1404" t="s">
        <v>3818</v>
      </c>
      <c r="B1404" t="s">
        <v>9</v>
      </c>
      <c r="C1404" s="1" t="s">
        <v>3819</v>
      </c>
      <c r="D1404">
        <v>-119.99670200134101</v>
      </c>
      <c r="E1404">
        <v>1.03896103896103</v>
      </c>
      <c r="F1404">
        <v>139.30465369674599</v>
      </c>
      <c r="G1404">
        <v>1</v>
      </c>
      <c r="H1404" s="3">
        <v>2.1439656249742738</v>
      </c>
      <c r="I1404" s="3">
        <v>2.1439656249742738</v>
      </c>
      <c r="J1404">
        <v>0</v>
      </c>
      <c r="K1404">
        <v>0</v>
      </c>
    </row>
    <row r="1405" spans="1:11" x14ac:dyDescent="0.2">
      <c r="A1405" t="s">
        <v>3820</v>
      </c>
      <c r="B1405" t="s">
        <v>9</v>
      </c>
      <c r="C1405" s="1" t="s">
        <v>3821</v>
      </c>
      <c r="D1405">
        <v>-120.99366716221699</v>
      </c>
      <c r="E1405">
        <v>1.09954751131221</v>
      </c>
      <c r="F1405">
        <v>426.73069330244698</v>
      </c>
      <c r="G1405">
        <v>0</v>
      </c>
      <c r="H1405" s="3">
        <v>2.6301538813230665</v>
      </c>
      <c r="I1405" s="3">
        <v>2.6301538813230665</v>
      </c>
      <c r="J1405">
        <v>0</v>
      </c>
      <c r="K1405">
        <v>0</v>
      </c>
    </row>
    <row r="1406" spans="1:11" x14ac:dyDescent="0.2">
      <c r="A1406" t="s">
        <v>3822</v>
      </c>
      <c r="B1406" t="s">
        <v>9</v>
      </c>
      <c r="C1406" s="1" t="s">
        <v>3823</v>
      </c>
      <c r="D1406">
        <v>-121.089827892684</v>
      </c>
      <c r="E1406">
        <v>3.2105263157894699</v>
      </c>
      <c r="F1406">
        <v>379.16944130955602</v>
      </c>
      <c r="G1406">
        <v>0</v>
      </c>
      <c r="H1406" s="3">
        <v>2.5788333286517395</v>
      </c>
      <c r="I1406" s="3">
        <v>2.5788333286517395</v>
      </c>
      <c r="J1406">
        <v>0</v>
      </c>
      <c r="K1406">
        <v>0</v>
      </c>
    </row>
    <row r="1407" spans="1:11" x14ac:dyDescent="0.2">
      <c r="A1407" t="s">
        <v>3824</v>
      </c>
      <c r="B1407" t="s">
        <v>9</v>
      </c>
      <c r="C1407" s="1" t="s">
        <v>3825</v>
      </c>
      <c r="D1407">
        <v>-122.154838007596</v>
      </c>
      <c r="E1407">
        <v>1.2327586206896499</v>
      </c>
      <c r="F1407">
        <v>518.89961117727</v>
      </c>
      <c r="G1407">
        <v>0</v>
      </c>
      <c r="H1407" s="3">
        <v>2.715083345268777</v>
      </c>
      <c r="I1407" s="3">
        <v>2.715083345268777</v>
      </c>
      <c r="J1407">
        <v>0</v>
      </c>
      <c r="K1407">
        <v>0</v>
      </c>
    </row>
    <row r="1408" spans="1:11" x14ac:dyDescent="0.2">
      <c r="A1408" t="s">
        <v>3826</v>
      </c>
      <c r="B1408" t="s">
        <v>9</v>
      </c>
      <c r="C1408" s="1" t="s">
        <v>3827</v>
      </c>
      <c r="D1408">
        <v>-121.204212008467</v>
      </c>
      <c r="E1408">
        <v>1.7906976744186001</v>
      </c>
      <c r="F1408">
        <v>69.835418994493907</v>
      </c>
      <c r="G1408">
        <v>1</v>
      </c>
      <c r="H1408" s="3">
        <v>1.844075743145045</v>
      </c>
      <c r="I1408" s="3">
        <v>1.844075743145045</v>
      </c>
      <c r="J1408">
        <v>0</v>
      </c>
      <c r="K1408">
        <v>0</v>
      </c>
    </row>
    <row r="1409" spans="1:11" x14ac:dyDescent="0.2">
      <c r="A1409" t="s">
        <v>3828</v>
      </c>
      <c r="B1409" t="s">
        <v>9</v>
      </c>
      <c r="C1409" s="1" t="s">
        <v>3829</v>
      </c>
      <c r="D1409">
        <v>-120.975514692353</v>
      </c>
      <c r="E1409">
        <v>1.8571428571428501</v>
      </c>
      <c r="F1409">
        <v>174.64099765600699</v>
      </c>
      <c r="G1409">
        <v>1</v>
      </c>
      <c r="H1409" s="3">
        <v>2.2421462036634114</v>
      </c>
      <c r="I1409" s="3">
        <v>2.2421462036634114</v>
      </c>
      <c r="J1409">
        <v>0</v>
      </c>
      <c r="K1409">
        <v>0</v>
      </c>
    </row>
    <row r="1410" spans="1:11" x14ac:dyDescent="0.2">
      <c r="A1410" t="s">
        <v>3830</v>
      </c>
      <c r="B1410" t="s">
        <v>9</v>
      </c>
      <c r="C1410" s="1" t="s">
        <v>3831</v>
      </c>
      <c r="D1410">
        <v>-122.04392509726399</v>
      </c>
      <c r="E1410">
        <v>3.2297650130548301</v>
      </c>
      <c r="F1410">
        <v>1612.82688012725</v>
      </c>
      <c r="G1410">
        <v>0</v>
      </c>
      <c r="H1410" s="3">
        <v>3.2075877529807437</v>
      </c>
      <c r="I1410" s="3">
        <v>3.2075877529807437</v>
      </c>
      <c r="J1410">
        <v>0</v>
      </c>
      <c r="K1410">
        <v>0</v>
      </c>
    </row>
    <row r="1411" spans="1:11" x14ac:dyDescent="0.2">
      <c r="A1411" t="s">
        <v>3832</v>
      </c>
      <c r="B1411" t="s">
        <v>9</v>
      </c>
      <c r="C1411" s="1" t="s">
        <v>3833</v>
      </c>
      <c r="D1411">
        <v>-122.913371896953</v>
      </c>
      <c r="E1411">
        <v>1.44047619047619</v>
      </c>
      <c r="F1411">
        <v>167.2860630431</v>
      </c>
      <c r="G1411">
        <v>1</v>
      </c>
      <c r="H1411" s="3">
        <v>2.2234597604746322</v>
      </c>
      <c r="I1411" s="3">
        <v>2.2234597604746322</v>
      </c>
      <c r="J1411">
        <v>0</v>
      </c>
      <c r="K1411">
        <v>0</v>
      </c>
    </row>
    <row r="1412" spans="1:11" x14ac:dyDescent="0.2">
      <c r="A1412" t="s">
        <v>3834</v>
      </c>
      <c r="B1412" t="s">
        <v>9</v>
      </c>
      <c r="C1412" s="1" t="s">
        <v>3835</v>
      </c>
      <c r="D1412">
        <v>-121.333159020259</v>
      </c>
      <c r="E1412">
        <v>2.09756097560975</v>
      </c>
      <c r="F1412">
        <v>69.835418994460397</v>
      </c>
      <c r="G1412">
        <v>1</v>
      </c>
      <c r="H1412" s="3">
        <v>1.8440757431448365</v>
      </c>
      <c r="I1412" s="3">
        <v>1.8440757431448365</v>
      </c>
      <c r="J1412">
        <v>0</v>
      </c>
      <c r="K1412">
        <v>0</v>
      </c>
    </row>
    <row r="1413" spans="1:11" x14ac:dyDescent="0.2">
      <c r="A1413" t="s">
        <v>3836</v>
      </c>
      <c r="B1413" t="s">
        <v>9</v>
      </c>
      <c r="C1413" s="1" t="s">
        <v>3837</v>
      </c>
      <c r="D1413">
        <v>-120.47122518738</v>
      </c>
      <c r="E1413">
        <v>1.6666666666666601</v>
      </c>
      <c r="F1413">
        <v>69.835418994389897</v>
      </c>
      <c r="G1413">
        <v>1</v>
      </c>
      <c r="H1413" s="3">
        <v>1.8440757431443981</v>
      </c>
      <c r="I1413" s="3">
        <v>1.8440757431443981</v>
      </c>
      <c r="J1413">
        <v>0</v>
      </c>
      <c r="K1413">
        <v>0</v>
      </c>
    </row>
    <row r="1414" spans="1:11" x14ac:dyDescent="0.2">
      <c r="A1414" t="s">
        <v>3840</v>
      </c>
      <c r="B1414" t="s">
        <v>9</v>
      </c>
      <c r="C1414" s="1" t="s">
        <v>3841</v>
      </c>
      <c r="D1414">
        <v>-122.282889271356</v>
      </c>
      <c r="E1414">
        <v>2.6707317073170702</v>
      </c>
      <c r="F1414">
        <v>139.670837988861</v>
      </c>
      <c r="G1414">
        <v>1</v>
      </c>
      <c r="H1414" s="3">
        <v>2.1451057388086316</v>
      </c>
      <c r="I1414" s="3">
        <v>2.1451057388086316</v>
      </c>
      <c r="J1414">
        <v>0</v>
      </c>
      <c r="K1414">
        <v>0</v>
      </c>
    </row>
    <row r="1415" spans="1:11" x14ac:dyDescent="0.2">
      <c r="A1415" t="s">
        <v>3844</v>
      </c>
      <c r="B1415" t="s">
        <v>9</v>
      </c>
      <c r="C1415" s="1" t="s">
        <v>3845</v>
      </c>
      <c r="D1415">
        <v>-120.580659960761</v>
      </c>
      <c r="E1415">
        <v>3.9117647058823501</v>
      </c>
      <c r="F1415">
        <v>120.801034216114</v>
      </c>
      <c r="G1415">
        <v>1</v>
      </c>
      <c r="H1415" s="3">
        <v>2.0820706524343575</v>
      </c>
      <c r="I1415" s="3">
        <v>2.0820706524343575</v>
      </c>
      <c r="J1415">
        <v>0</v>
      </c>
      <c r="K1415">
        <v>0</v>
      </c>
    </row>
    <row r="1416" spans="1:11" x14ac:dyDescent="0.2">
      <c r="A1416" t="s">
        <v>3846</v>
      </c>
      <c r="B1416" t="s">
        <v>9</v>
      </c>
      <c r="C1416" s="1" t="s">
        <v>3847</v>
      </c>
      <c r="D1416">
        <v>-122.583434958544</v>
      </c>
      <c r="E1416">
        <v>3.4384615384615298</v>
      </c>
      <c r="F1416">
        <v>781.42973447900897</v>
      </c>
      <c r="G1416">
        <v>0</v>
      </c>
      <c r="H1416" s="3">
        <v>2.8928899327071225</v>
      </c>
      <c r="I1416" s="3">
        <v>2.8928899327071225</v>
      </c>
      <c r="J1416">
        <v>0</v>
      </c>
      <c r="K1416">
        <v>0</v>
      </c>
    </row>
    <row r="1417" spans="1:11" x14ac:dyDescent="0.2">
      <c r="A1417" t="s">
        <v>3848</v>
      </c>
      <c r="B1417" t="s">
        <v>9</v>
      </c>
      <c r="C1417" s="1" t="s">
        <v>3849</v>
      </c>
      <c r="D1417">
        <v>-120.921190046958</v>
      </c>
      <c r="E1417">
        <v>2.8571428571428501</v>
      </c>
      <c r="F1417">
        <v>69.835418994422596</v>
      </c>
      <c r="G1417">
        <v>1</v>
      </c>
      <c r="H1417" s="3">
        <v>1.8440757431446013</v>
      </c>
      <c r="I1417" s="3">
        <v>1.8440757431446013</v>
      </c>
      <c r="J1417">
        <v>0</v>
      </c>
      <c r="K1417">
        <v>0</v>
      </c>
    </row>
    <row r="1418" spans="1:11" x14ac:dyDescent="0.2">
      <c r="A1418" t="s">
        <v>3850</v>
      </c>
      <c r="B1418" t="s">
        <v>9</v>
      </c>
      <c r="C1418" s="1" t="s">
        <v>3851</v>
      </c>
      <c r="D1418">
        <v>-122.614221918589</v>
      </c>
      <c r="E1418">
        <v>1.55</v>
      </c>
      <c r="F1418">
        <v>69.8354189943514</v>
      </c>
      <c r="G1418">
        <v>1</v>
      </c>
      <c r="H1418" s="3">
        <v>1.8440757431441586</v>
      </c>
      <c r="I1418" s="3">
        <v>1.8440757431441586</v>
      </c>
      <c r="J1418">
        <v>0</v>
      </c>
      <c r="K1418">
        <v>0</v>
      </c>
    </row>
    <row r="1419" spans="1:11" x14ac:dyDescent="0.2">
      <c r="A1419" t="s">
        <v>3852</v>
      </c>
      <c r="B1419" t="s">
        <v>9</v>
      </c>
      <c r="C1419">
        <v>41.2429442576939</v>
      </c>
      <c r="D1419">
        <v>-123.917415686282</v>
      </c>
      <c r="E1419">
        <v>3.45</v>
      </c>
      <c r="F1419">
        <v>204.546817770735</v>
      </c>
      <c r="G1419">
        <v>1</v>
      </c>
      <c r="H1419" s="3">
        <v>2.3107927273672195</v>
      </c>
      <c r="I1419" s="3">
        <v>2.3107927273672195</v>
      </c>
      <c r="J1419">
        <v>0</v>
      </c>
      <c r="K1419">
        <v>0</v>
      </c>
    </row>
    <row r="1420" spans="1:11" x14ac:dyDescent="0.2">
      <c r="A1420" t="s">
        <v>3853</v>
      </c>
      <c r="B1420" t="s">
        <v>9</v>
      </c>
      <c r="C1420" s="1" t="s">
        <v>3854</v>
      </c>
      <c r="D1420">
        <v>-121.20561116558601</v>
      </c>
      <c r="E1420">
        <v>3.1190476190476102</v>
      </c>
      <c r="F1420">
        <v>264.28217707222399</v>
      </c>
      <c r="G1420">
        <v>1</v>
      </c>
      <c r="H1420" s="3">
        <v>2.4220678757303444</v>
      </c>
      <c r="I1420" s="3">
        <v>2.4220678757303444</v>
      </c>
      <c r="J1420">
        <v>0</v>
      </c>
      <c r="K1420">
        <v>0</v>
      </c>
    </row>
    <row r="1421" spans="1:11" x14ac:dyDescent="0.2">
      <c r="A1421" t="s">
        <v>3855</v>
      </c>
      <c r="B1421" t="s">
        <v>9</v>
      </c>
      <c r="C1421" s="1" t="s">
        <v>3856</v>
      </c>
      <c r="D1421">
        <v>-122.61861854973</v>
      </c>
      <c r="E1421">
        <v>1.9512195121951199</v>
      </c>
      <c r="F1421">
        <v>69.835418994541001</v>
      </c>
      <c r="G1421">
        <v>1</v>
      </c>
      <c r="H1421" s="3">
        <v>1.8440757431453378</v>
      </c>
      <c r="I1421" s="3">
        <v>1.8440757431453378</v>
      </c>
      <c r="J1421">
        <v>0</v>
      </c>
      <c r="K1421">
        <v>0</v>
      </c>
    </row>
    <row r="1422" spans="1:11" x14ac:dyDescent="0.2">
      <c r="A1422" t="s">
        <v>3857</v>
      </c>
      <c r="B1422" t="s">
        <v>9</v>
      </c>
      <c r="C1422" s="1" t="s">
        <v>3858</v>
      </c>
      <c r="D1422">
        <v>-123.10035237304</v>
      </c>
      <c r="E1422">
        <v>4.6666666666666599</v>
      </c>
      <c r="F1422">
        <v>69.835418994372503</v>
      </c>
      <c r="G1422">
        <v>1</v>
      </c>
      <c r="H1422" s="3">
        <v>1.8440757431442898</v>
      </c>
      <c r="I1422" s="3">
        <v>1.8440757431442898</v>
      </c>
      <c r="J1422">
        <v>0</v>
      </c>
      <c r="K1422">
        <v>0</v>
      </c>
    </row>
    <row r="1423" spans="1:11" x14ac:dyDescent="0.2">
      <c r="A1423" t="s">
        <v>3859</v>
      </c>
      <c r="B1423" t="s">
        <v>9</v>
      </c>
      <c r="C1423" s="1" t="s">
        <v>3860</v>
      </c>
      <c r="D1423">
        <v>-121.740852037723</v>
      </c>
      <c r="E1423">
        <v>2.8913043478260798</v>
      </c>
      <c r="F1423">
        <v>738.63352662234502</v>
      </c>
      <c r="G1423">
        <v>0</v>
      </c>
      <c r="H1423" s="3">
        <v>2.8684290164162691</v>
      </c>
      <c r="I1423" s="3">
        <v>2.8684290164162691</v>
      </c>
      <c r="J1423">
        <v>0</v>
      </c>
      <c r="K1423">
        <v>0</v>
      </c>
    </row>
    <row r="1424" spans="1:11" x14ac:dyDescent="0.2">
      <c r="A1424" t="s">
        <v>3861</v>
      </c>
      <c r="B1424" t="s">
        <v>9</v>
      </c>
      <c r="C1424" s="1" t="s">
        <v>3862</v>
      </c>
      <c r="D1424">
        <v>-123.42201369735901</v>
      </c>
      <c r="E1424">
        <v>3.4395604395604402</v>
      </c>
      <c r="F1424">
        <v>173.521461655802</v>
      </c>
      <c r="G1424">
        <v>1</v>
      </c>
      <c r="H1424" s="3">
        <v>2.239353197295531</v>
      </c>
      <c r="I1424" s="3">
        <v>2.239353197295531</v>
      </c>
      <c r="J1424">
        <v>0</v>
      </c>
      <c r="K1424">
        <v>0</v>
      </c>
    </row>
    <row r="1425" spans="1:11" x14ac:dyDescent="0.2">
      <c r="A1425" t="s">
        <v>3863</v>
      </c>
      <c r="B1425" t="s">
        <v>9</v>
      </c>
      <c r="C1425" s="1" t="s">
        <v>3864</v>
      </c>
      <c r="D1425">
        <v>-121.59646152179999</v>
      </c>
      <c r="E1425">
        <v>2.1428571428571401</v>
      </c>
      <c r="F1425">
        <v>1064.9297211590799</v>
      </c>
      <c r="G1425">
        <v>0</v>
      </c>
      <c r="H1425" s="3">
        <v>3.0273209479438581</v>
      </c>
      <c r="I1425" s="3">
        <v>3.0273209479438581</v>
      </c>
      <c r="J1425">
        <v>0</v>
      </c>
      <c r="K1425">
        <v>0</v>
      </c>
    </row>
    <row r="1426" spans="1:11" x14ac:dyDescent="0.2">
      <c r="A1426" t="s">
        <v>3865</v>
      </c>
      <c r="B1426" t="s">
        <v>9</v>
      </c>
      <c r="C1426" s="1" t="s">
        <v>3866</v>
      </c>
      <c r="D1426">
        <v>-121.99150313241201</v>
      </c>
      <c r="E1426">
        <v>2.9512195121951201</v>
      </c>
      <c r="F1426">
        <v>69.835418994396505</v>
      </c>
      <c r="G1426">
        <v>1</v>
      </c>
      <c r="H1426" s="3">
        <v>1.8440757431444392</v>
      </c>
      <c r="I1426" s="3">
        <v>1.8440757431444392</v>
      </c>
      <c r="J1426">
        <v>0</v>
      </c>
      <c r="K1426">
        <v>0</v>
      </c>
    </row>
    <row r="1427" spans="1:11" x14ac:dyDescent="0.2">
      <c r="A1427" t="s">
        <v>3867</v>
      </c>
      <c r="B1427" t="s">
        <v>9</v>
      </c>
      <c r="C1427" s="1" t="s">
        <v>3868</v>
      </c>
      <c r="D1427">
        <v>-122.089949784705</v>
      </c>
      <c r="E1427">
        <v>2.0499999999999998</v>
      </c>
      <c r="F1427">
        <v>69.835418994580607</v>
      </c>
      <c r="G1427">
        <v>1</v>
      </c>
      <c r="H1427" s="3">
        <v>1.8440757431455841</v>
      </c>
      <c r="I1427" s="3">
        <v>1.8440757431455841</v>
      </c>
      <c r="J1427">
        <v>0</v>
      </c>
      <c r="K1427">
        <v>0</v>
      </c>
    </row>
    <row r="1428" spans="1:11" x14ac:dyDescent="0.2">
      <c r="A1428" t="s">
        <v>3869</v>
      </c>
      <c r="B1428" t="s">
        <v>9</v>
      </c>
      <c r="C1428" s="1" t="s">
        <v>3870</v>
      </c>
      <c r="D1428">
        <v>-122.10884135127</v>
      </c>
      <c r="E1428">
        <v>4.3720930232558102</v>
      </c>
      <c r="F1428">
        <v>69.835418994502206</v>
      </c>
      <c r="G1428">
        <v>1</v>
      </c>
      <c r="H1428" s="3">
        <v>1.8440757431450965</v>
      </c>
      <c r="I1428" s="3">
        <v>1.8440757431450965</v>
      </c>
      <c r="J1428">
        <v>0</v>
      </c>
      <c r="K1428">
        <v>0</v>
      </c>
    </row>
    <row r="1429" spans="1:11" x14ac:dyDescent="0.2">
      <c r="A1429" t="s">
        <v>3871</v>
      </c>
      <c r="B1429" t="s">
        <v>9</v>
      </c>
      <c r="C1429" s="1" t="s">
        <v>3872</v>
      </c>
      <c r="D1429">
        <v>-120.727423456157</v>
      </c>
      <c r="E1429">
        <v>2.6341463414634099</v>
      </c>
      <c r="F1429">
        <v>860.98721383812904</v>
      </c>
      <c r="G1429">
        <v>0</v>
      </c>
      <c r="H1429" s="3">
        <v>2.9349967019754</v>
      </c>
      <c r="I1429" s="3">
        <v>2.9349967019754</v>
      </c>
      <c r="J1429">
        <v>0</v>
      </c>
      <c r="K1429">
        <v>0</v>
      </c>
    </row>
    <row r="1430" spans="1:11" x14ac:dyDescent="0.2">
      <c r="A1430" t="s">
        <v>3873</v>
      </c>
      <c r="B1430" t="s">
        <v>9</v>
      </c>
      <c r="C1430" s="1" t="s">
        <v>3874</v>
      </c>
      <c r="D1430">
        <v>-122.779428588016</v>
      </c>
      <c r="E1430">
        <v>4.875</v>
      </c>
      <c r="F1430">
        <v>69.835418994382593</v>
      </c>
      <c r="G1430">
        <v>1</v>
      </c>
      <c r="H1430" s="3">
        <v>1.8440757431443526</v>
      </c>
      <c r="I1430" s="3">
        <v>1.8440757431443526</v>
      </c>
      <c r="J1430">
        <v>0</v>
      </c>
      <c r="K1430">
        <v>0</v>
      </c>
    </row>
    <row r="1431" spans="1:11" x14ac:dyDescent="0.2">
      <c r="A1431" t="s">
        <v>3875</v>
      </c>
      <c r="B1431" t="s">
        <v>9</v>
      </c>
      <c r="C1431" s="1" t="s">
        <v>3876</v>
      </c>
      <c r="D1431">
        <v>-120.818233443681</v>
      </c>
      <c r="E1431">
        <v>1.0476190476190399</v>
      </c>
      <c r="F1431">
        <v>69.835418994421701</v>
      </c>
      <c r="G1431">
        <v>1</v>
      </c>
      <c r="H1431" s="3">
        <v>1.8440757431445958</v>
      </c>
      <c r="I1431" s="3">
        <v>1.8440757431445958</v>
      </c>
      <c r="J1431">
        <v>0</v>
      </c>
      <c r="K1431">
        <v>0</v>
      </c>
    </row>
    <row r="1432" spans="1:11" x14ac:dyDescent="0.2">
      <c r="A1432" t="s">
        <v>3877</v>
      </c>
      <c r="B1432" t="s">
        <v>9</v>
      </c>
      <c r="C1432">
        <v>38.372906692382401</v>
      </c>
      <c r="D1432">
        <v>-120.387288652482</v>
      </c>
      <c r="E1432">
        <v>2.59523809523809</v>
      </c>
      <c r="F1432">
        <v>69.8354189945115</v>
      </c>
      <c r="G1432">
        <v>1</v>
      </c>
      <c r="H1432" s="3">
        <v>1.8440757431451542</v>
      </c>
      <c r="I1432" s="3">
        <v>1.8440757431451542</v>
      </c>
      <c r="J1432">
        <v>0</v>
      </c>
      <c r="K1432">
        <v>0</v>
      </c>
    </row>
    <row r="1433" spans="1:11" x14ac:dyDescent="0.2">
      <c r="A1433" t="s">
        <v>3882</v>
      </c>
      <c r="B1433" t="s">
        <v>9</v>
      </c>
      <c r="C1433" s="1" t="s">
        <v>3883</v>
      </c>
      <c r="D1433">
        <v>-120.565487320968</v>
      </c>
      <c r="E1433">
        <v>2.71428571428571</v>
      </c>
      <c r="F1433">
        <v>69.835418994540404</v>
      </c>
      <c r="G1433">
        <v>1</v>
      </c>
      <c r="H1433" s="3">
        <v>1.8440757431453341</v>
      </c>
      <c r="I1433" s="3">
        <v>1.8440757431453341</v>
      </c>
      <c r="J1433">
        <v>0</v>
      </c>
      <c r="K1433">
        <v>0</v>
      </c>
    </row>
    <row r="1434" spans="1:11" x14ac:dyDescent="0.2">
      <c r="A1434" t="s">
        <v>3884</v>
      </c>
      <c r="B1434" t="s">
        <v>9</v>
      </c>
      <c r="C1434" s="1" t="s">
        <v>3885</v>
      </c>
      <c r="D1434">
        <v>-120.67087715465701</v>
      </c>
      <c r="E1434">
        <v>2.0249999999999999</v>
      </c>
      <c r="F1434">
        <v>69.835418994434704</v>
      </c>
      <c r="G1434">
        <v>1</v>
      </c>
      <c r="H1434" s="3">
        <v>1.8440757431446768</v>
      </c>
      <c r="I1434" s="3">
        <v>1.8440757431446768</v>
      </c>
      <c r="J1434">
        <v>0</v>
      </c>
      <c r="K1434">
        <v>0</v>
      </c>
    </row>
    <row r="1435" spans="1:11" x14ac:dyDescent="0.2">
      <c r="A1435" t="s">
        <v>3886</v>
      </c>
      <c r="B1435" t="s">
        <v>9</v>
      </c>
      <c r="C1435" s="1" t="s">
        <v>3887</v>
      </c>
      <c r="D1435">
        <v>-120.94091503662</v>
      </c>
      <c r="E1435">
        <v>1.7073170731707299</v>
      </c>
      <c r="F1435">
        <v>69.835418994394203</v>
      </c>
      <c r="G1435">
        <v>1</v>
      </c>
      <c r="H1435" s="3">
        <v>1.8440757431444248</v>
      </c>
      <c r="I1435" s="3">
        <v>1.8440757431444248</v>
      </c>
      <c r="J1435">
        <v>0</v>
      </c>
      <c r="K1435">
        <v>0</v>
      </c>
    </row>
    <row r="1436" spans="1:11" x14ac:dyDescent="0.2">
      <c r="A1436" t="s">
        <v>3890</v>
      </c>
      <c r="B1436" t="s">
        <v>9</v>
      </c>
      <c r="C1436" s="1" t="s">
        <v>3891</v>
      </c>
      <c r="D1436">
        <v>-120.33393248906501</v>
      </c>
      <c r="E1436">
        <v>2.7380952380952301</v>
      </c>
      <c r="F1436">
        <v>69.835418994455296</v>
      </c>
      <c r="G1436">
        <v>1</v>
      </c>
      <c r="H1436" s="3">
        <v>1.8440757431448047</v>
      </c>
      <c r="I1436" s="3">
        <v>1.8440757431448047</v>
      </c>
      <c r="J1436">
        <v>0</v>
      </c>
      <c r="K1436">
        <v>0</v>
      </c>
    </row>
    <row r="1437" spans="1:11" x14ac:dyDescent="0.2">
      <c r="A1437" t="s">
        <v>3892</v>
      </c>
      <c r="B1437" t="s">
        <v>9</v>
      </c>
      <c r="C1437" s="1" t="s">
        <v>3893</v>
      </c>
      <c r="D1437">
        <v>-118.649001293941</v>
      </c>
      <c r="E1437">
        <v>4.5238095238095202</v>
      </c>
      <c r="F1437">
        <v>4026.6002960373198</v>
      </c>
      <c r="G1437">
        <v>0</v>
      </c>
      <c r="H1437" s="3">
        <v>3.6049385211294469</v>
      </c>
      <c r="I1437" s="3">
        <v>3.6049385211294469</v>
      </c>
      <c r="J1437">
        <v>0</v>
      </c>
      <c r="K1437">
        <v>0</v>
      </c>
    </row>
    <row r="1438" spans="1:11" x14ac:dyDescent="0.2">
      <c r="A1438" t="s">
        <v>3894</v>
      </c>
      <c r="B1438" t="s">
        <v>9</v>
      </c>
      <c r="C1438" s="1" t="s">
        <v>3895</v>
      </c>
      <c r="D1438">
        <v>-119.946523794443</v>
      </c>
      <c r="E1438">
        <v>2.02325581395348</v>
      </c>
      <c r="F1438">
        <v>69.835418994480705</v>
      </c>
      <c r="G1438">
        <v>1</v>
      </c>
      <c r="H1438" s="3">
        <v>1.8440757431449628</v>
      </c>
      <c r="I1438" s="3">
        <v>1.8440757431449628</v>
      </c>
      <c r="J1438">
        <v>0</v>
      </c>
      <c r="K1438">
        <v>0</v>
      </c>
    </row>
    <row r="1439" spans="1:11" x14ac:dyDescent="0.2">
      <c r="A1439" t="s">
        <v>3896</v>
      </c>
      <c r="B1439" t="s">
        <v>9</v>
      </c>
      <c r="C1439" s="1" t="s">
        <v>3897</v>
      </c>
      <c r="D1439">
        <v>-120.200011431912</v>
      </c>
      <c r="E1439">
        <v>3</v>
      </c>
      <c r="F1439">
        <v>69.835418994463694</v>
      </c>
      <c r="G1439">
        <v>1</v>
      </c>
      <c r="H1439" s="3">
        <v>1.8440757431448569</v>
      </c>
      <c r="I1439" s="3">
        <v>1.8440757431448569</v>
      </c>
      <c r="J1439">
        <v>0</v>
      </c>
      <c r="K1439">
        <v>0</v>
      </c>
    </row>
    <row r="1440" spans="1:11" x14ac:dyDescent="0.2">
      <c r="A1440" t="s">
        <v>3898</v>
      </c>
      <c r="B1440" t="s">
        <v>9</v>
      </c>
      <c r="C1440" s="1" t="s">
        <v>3899</v>
      </c>
      <c r="D1440">
        <v>-119.2403787323</v>
      </c>
      <c r="E1440">
        <v>4.0250000000000004</v>
      </c>
      <c r="F1440">
        <v>282.50923703022403</v>
      </c>
      <c r="G1440">
        <v>1</v>
      </c>
      <c r="H1440" s="3">
        <v>2.4510326522463335</v>
      </c>
      <c r="I1440" s="3">
        <v>2.4510326522463335</v>
      </c>
      <c r="J1440">
        <v>0</v>
      </c>
      <c r="K1440">
        <v>0</v>
      </c>
    </row>
    <row r="1441" spans="1:11" x14ac:dyDescent="0.2">
      <c r="A1441" t="s">
        <v>3900</v>
      </c>
      <c r="B1441" t="s">
        <v>9</v>
      </c>
      <c r="C1441">
        <v>38.274445269867002</v>
      </c>
      <c r="D1441">
        <v>-120.52890787298401</v>
      </c>
      <c r="E1441">
        <v>1.17073170731707</v>
      </c>
      <c r="F1441">
        <v>69.835418994507904</v>
      </c>
      <c r="G1441">
        <v>1</v>
      </c>
      <c r="H1441" s="3">
        <v>1.844075743145132</v>
      </c>
      <c r="I1441" s="3">
        <v>1.844075743145132</v>
      </c>
      <c r="J1441">
        <v>0</v>
      </c>
      <c r="K1441">
        <v>0</v>
      </c>
    </row>
    <row r="1442" spans="1:11" x14ac:dyDescent="0.2">
      <c r="A1442" t="s">
        <v>3901</v>
      </c>
      <c r="B1442" t="s">
        <v>9</v>
      </c>
      <c r="C1442" s="1" t="s">
        <v>3902</v>
      </c>
      <c r="D1442">
        <v>-122.62970376438599</v>
      </c>
      <c r="E1442">
        <v>2.2325581395348801</v>
      </c>
      <c r="F1442">
        <v>69.835418994422199</v>
      </c>
      <c r="G1442">
        <v>1</v>
      </c>
      <c r="H1442" s="3">
        <v>1.8440757431445989</v>
      </c>
      <c r="I1442" s="3">
        <v>1.8440757431445989</v>
      </c>
      <c r="J1442">
        <v>0</v>
      </c>
      <c r="K1442">
        <v>0</v>
      </c>
    </row>
    <row r="1443" spans="1:11" x14ac:dyDescent="0.2">
      <c r="A1443" t="s">
        <v>3903</v>
      </c>
      <c r="B1443" t="s">
        <v>9</v>
      </c>
      <c r="C1443" s="1" t="s">
        <v>3904</v>
      </c>
      <c r="D1443">
        <v>-120.555087061213</v>
      </c>
      <c r="E1443">
        <v>2.5403225806451601</v>
      </c>
      <c r="F1443">
        <v>707.48920828815596</v>
      </c>
      <c r="G1443">
        <v>0</v>
      </c>
      <c r="H1443" s="3">
        <v>2.8497198197204989</v>
      </c>
      <c r="I1443" s="3">
        <v>2.8497198197204989</v>
      </c>
      <c r="J1443">
        <v>0</v>
      </c>
      <c r="K1443">
        <v>0</v>
      </c>
    </row>
    <row r="1444" spans="1:11" x14ac:dyDescent="0.2">
      <c r="A1444" t="s">
        <v>3905</v>
      </c>
      <c r="B1444" t="s">
        <v>9</v>
      </c>
      <c r="C1444" s="1" t="s">
        <v>3906</v>
      </c>
      <c r="D1444">
        <v>-122.23388202307299</v>
      </c>
      <c r="E1444">
        <v>4.4146341463414602</v>
      </c>
      <c r="F1444">
        <v>271.93985072211001</v>
      </c>
      <c r="G1444">
        <v>1</v>
      </c>
      <c r="H1444" s="3">
        <v>2.4344728548127641</v>
      </c>
      <c r="I1444" s="3">
        <v>2.4344728548127641</v>
      </c>
      <c r="J1444">
        <v>0</v>
      </c>
      <c r="K1444">
        <v>0</v>
      </c>
    </row>
    <row r="1445" spans="1:11" x14ac:dyDescent="0.2">
      <c r="A1445" t="s">
        <v>3907</v>
      </c>
      <c r="B1445" t="s">
        <v>9</v>
      </c>
      <c r="C1445" s="1" t="s">
        <v>3908</v>
      </c>
      <c r="D1445">
        <v>-120.003598651624</v>
      </c>
      <c r="E1445">
        <v>2.0726256983240199</v>
      </c>
      <c r="F1445">
        <v>469.704496502138</v>
      </c>
      <c r="G1445">
        <v>0</v>
      </c>
      <c r="H1445" s="3">
        <v>2.6718247177236347</v>
      </c>
      <c r="I1445" s="3">
        <v>2.6718247177236347</v>
      </c>
      <c r="J1445">
        <v>0</v>
      </c>
      <c r="K1445">
        <v>0</v>
      </c>
    </row>
    <row r="1446" spans="1:11" x14ac:dyDescent="0.2">
      <c r="A1446" t="s">
        <v>3909</v>
      </c>
      <c r="B1446" t="s">
        <v>9</v>
      </c>
      <c r="C1446" s="1" t="s">
        <v>3910</v>
      </c>
      <c r="D1446">
        <v>-120.481555312162</v>
      </c>
      <c r="E1446">
        <v>3</v>
      </c>
      <c r="F1446">
        <v>134.220234313323</v>
      </c>
      <c r="G1446">
        <v>1</v>
      </c>
      <c r="H1446" s="3">
        <v>2.1278179926451846</v>
      </c>
      <c r="I1446" s="3">
        <v>2.1278179926451846</v>
      </c>
      <c r="J1446">
        <v>0</v>
      </c>
      <c r="K1446">
        <v>0</v>
      </c>
    </row>
    <row r="1447" spans="1:11" x14ac:dyDescent="0.2">
      <c r="A1447" t="s">
        <v>3911</v>
      </c>
      <c r="B1447" t="s">
        <v>9</v>
      </c>
      <c r="C1447">
        <v>41.4575233163444</v>
      </c>
      <c r="D1447">
        <v>-121.07876616467099</v>
      </c>
      <c r="E1447">
        <v>1.9111111111111101</v>
      </c>
      <c r="F1447">
        <v>69.835418994367004</v>
      </c>
      <c r="G1447">
        <v>1</v>
      </c>
      <c r="H1447" s="3">
        <v>1.8440757431442556</v>
      </c>
      <c r="I1447" s="3">
        <v>1.8440757431442556</v>
      </c>
      <c r="J1447">
        <v>0</v>
      </c>
      <c r="K1447">
        <v>0</v>
      </c>
    </row>
    <row r="1448" spans="1:11" x14ac:dyDescent="0.2">
      <c r="A1448" t="s">
        <v>3912</v>
      </c>
      <c r="B1448" t="s">
        <v>9</v>
      </c>
      <c r="C1448">
        <v>40.603311689318602</v>
      </c>
      <c r="D1448">
        <v>-124.0178329613</v>
      </c>
      <c r="E1448">
        <v>3.5609756097560901</v>
      </c>
      <c r="F1448">
        <v>69.835418994437006</v>
      </c>
      <c r="G1448">
        <v>1</v>
      </c>
      <c r="H1448" s="3">
        <v>1.844075743144691</v>
      </c>
      <c r="I1448" s="3">
        <v>1.844075743144691</v>
      </c>
      <c r="J1448">
        <v>0</v>
      </c>
      <c r="K1448">
        <v>0</v>
      </c>
    </row>
    <row r="1449" spans="1:11" x14ac:dyDescent="0.2">
      <c r="A1449" t="s">
        <v>3913</v>
      </c>
      <c r="B1449" t="s">
        <v>9</v>
      </c>
      <c r="C1449" s="1" t="s">
        <v>3914</v>
      </c>
      <c r="D1449">
        <v>-121.817201787992</v>
      </c>
      <c r="E1449">
        <v>2.9047619047619002</v>
      </c>
      <c r="F1449">
        <v>69.835418994399205</v>
      </c>
      <c r="G1449">
        <v>1</v>
      </c>
      <c r="H1449" s="3">
        <v>1.8440757431444559</v>
      </c>
      <c r="I1449" s="3">
        <v>1.8440757431444559</v>
      </c>
      <c r="J1449">
        <v>0</v>
      </c>
      <c r="K1449">
        <v>0</v>
      </c>
    </row>
    <row r="1450" spans="1:11" x14ac:dyDescent="0.2">
      <c r="A1450" t="s">
        <v>3917</v>
      </c>
      <c r="B1450" t="s">
        <v>9</v>
      </c>
      <c r="C1450">
        <v>38.5292113621867</v>
      </c>
      <c r="D1450">
        <v>-120.463021863051</v>
      </c>
      <c r="E1450">
        <v>1.74683544303797</v>
      </c>
      <c r="F1450">
        <v>137.92786769172</v>
      </c>
      <c r="G1450">
        <v>1</v>
      </c>
      <c r="H1450" s="3">
        <v>2.1396520222454583</v>
      </c>
      <c r="I1450" s="3">
        <v>2.1396520222454583</v>
      </c>
      <c r="J1450">
        <v>0</v>
      </c>
      <c r="K1450">
        <v>0</v>
      </c>
    </row>
    <row r="1451" spans="1:11" x14ac:dyDescent="0.2">
      <c r="A1451" t="s">
        <v>3920</v>
      </c>
      <c r="B1451" t="s">
        <v>9</v>
      </c>
      <c r="C1451" s="1" t="s">
        <v>3921</v>
      </c>
      <c r="D1451">
        <v>-122.82045180359999</v>
      </c>
      <c r="E1451">
        <v>3.9523809523809499</v>
      </c>
      <c r="F1451">
        <v>69.835418994547396</v>
      </c>
      <c r="G1451">
        <v>1</v>
      </c>
      <c r="H1451" s="3">
        <v>1.8440757431453776</v>
      </c>
      <c r="I1451" s="3">
        <v>1.8440757431453776</v>
      </c>
      <c r="J1451">
        <v>0</v>
      </c>
      <c r="K1451">
        <v>0</v>
      </c>
    </row>
    <row r="1452" spans="1:11" x14ac:dyDescent="0.2">
      <c r="A1452" t="s">
        <v>3922</v>
      </c>
      <c r="B1452" t="s">
        <v>9</v>
      </c>
      <c r="C1452" s="1" t="s">
        <v>3923</v>
      </c>
      <c r="D1452">
        <v>-120.74897196463201</v>
      </c>
      <c r="E1452">
        <v>2</v>
      </c>
      <c r="F1452">
        <v>69.835418994526194</v>
      </c>
      <c r="G1452">
        <v>1</v>
      </c>
      <c r="H1452" s="3">
        <v>1.8440757431452457</v>
      </c>
      <c r="I1452" s="3">
        <v>1.8440757431452457</v>
      </c>
      <c r="J1452">
        <v>0</v>
      </c>
      <c r="K1452">
        <v>0</v>
      </c>
    </row>
    <row r="1453" spans="1:11" x14ac:dyDescent="0.2">
      <c r="A1453" t="s">
        <v>3924</v>
      </c>
      <c r="B1453" t="s">
        <v>9</v>
      </c>
      <c r="C1453" s="1" t="s">
        <v>3925</v>
      </c>
      <c r="D1453">
        <v>-121.897555775656</v>
      </c>
      <c r="E1453">
        <v>2.5238095238095202</v>
      </c>
      <c r="F1453">
        <v>209.506256983225</v>
      </c>
      <c r="G1453">
        <v>1</v>
      </c>
      <c r="H1453" s="3">
        <v>2.3211969978641753</v>
      </c>
      <c r="I1453" s="3">
        <v>2.3211969978641753</v>
      </c>
      <c r="J1453">
        <v>0</v>
      </c>
      <c r="K1453">
        <v>0</v>
      </c>
    </row>
    <row r="1454" spans="1:11" x14ac:dyDescent="0.2">
      <c r="A1454" t="s">
        <v>3926</v>
      </c>
      <c r="B1454" t="s">
        <v>9</v>
      </c>
      <c r="C1454" s="1" t="s">
        <v>3927</v>
      </c>
      <c r="D1454">
        <v>-119.58514589421</v>
      </c>
      <c r="E1454">
        <v>4.1190476190476097</v>
      </c>
      <c r="F1454">
        <v>201.59290832016001</v>
      </c>
      <c r="G1454">
        <v>1</v>
      </c>
      <c r="H1454" s="3">
        <v>2.3044752503350274</v>
      </c>
      <c r="I1454" s="3">
        <v>2.3044752503350274</v>
      </c>
      <c r="J1454">
        <v>0</v>
      </c>
      <c r="K1454">
        <v>0</v>
      </c>
    </row>
    <row r="1455" spans="1:11" x14ac:dyDescent="0.2">
      <c r="A1455" t="s">
        <v>3928</v>
      </c>
      <c r="B1455" t="s">
        <v>9</v>
      </c>
      <c r="C1455" s="1" t="s">
        <v>3929</v>
      </c>
      <c r="D1455">
        <v>-120.10654471795399</v>
      </c>
      <c r="E1455">
        <v>2.1904761904761898</v>
      </c>
      <c r="F1455">
        <v>1785.11446417663</v>
      </c>
      <c r="G1455">
        <v>0</v>
      </c>
      <c r="H1455" s="3">
        <v>3.2516660689448367</v>
      </c>
      <c r="I1455" s="3">
        <v>3.2516660689448367</v>
      </c>
      <c r="J1455">
        <v>0</v>
      </c>
      <c r="K1455">
        <v>0</v>
      </c>
    </row>
    <row r="1456" spans="1:11" x14ac:dyDescent="0.2">
      <c r="A1456" t="s">
        <v>3930</v>
      </c>
      <c r="B1456" t="s">
        <v>9</v>
      </c>
      <c r="C1456" s="1" t="s">
        <v>3931</v>
      </c>
      <c r="D1456">
        <v>-120.38320064427801</v>
      </c>
      <c r="E1456">
        <v>2.6216216216216202</v>
      </c>
      <c r="F1456">
        <v>323.56190941488501</v>
      </c>
      <c r="G1456">
        <v>0</v>
      </c>
      <c r="H1456" s="3">
        <v>2.5099573896256318</v>
      </c>
      <c r="I1456" s="3">
        <v>2.5099573896256318</v>
      </c>
      <c r="J1456">
        <v>0</v>
      </c>
      <c r="K1456">
        <v>0</v>
      </c>
    </row>
    <row r="1457" spans="1:11" x14ac:dyDescent="0.2">
      <c r="A1457" t="s">
        <v>3932</v>
      </c>
      <c r="B1457" t="s">
        <v>9</v>
      </c>
      <c r="C1457" s="1" t="s">
        <v>3933</v>
      </c>
      <c r="D1457">
        <v>-120.68003683974101</v>
      </c>
      <c r="E1457">
        <v>2.0243902439024302</v>
      </c>
      <c r="F1457">
        <v>69.835418994249693</v>
      </c>
      <c r="G1457">
        <v>1</v>
      </c>
      <c r="H1457" s="3">
        <v>1.8440757431435262</v>
      </c>
      <c r="I1457" s="3">
        <v>1.8440757431435262</v>
      </c>
      <c r="J1457">
        <v>0</v>
      </c>
      <c r="K1457">
        <v>0</v>
      </c>
    </row>
    <row r="1458" spans="1:11" x14ac:dyDescent="0.2">
      <c r="A1458" t="s">
        <v>3934</v>
      </c>
      <c r="B1458" t="s">
        <v>9</v>
      </c>
      <c r="C1458">
        <v>39.150635973201801</v>
      </c>
      <c r="D1458">
        <v>-120.63846332981601</v>
      </c>
      <c r="E1458">
        <v>1.9523809523809501</v>
      </c>
      <c r="F1458">
        <v>69.835418994507904</v>
      </c>
      <c r="G1458">
        <v>1</v>
      </c>
      <c r="H1458" s="3">
        <v>1.844075743145132</v>
      </c>
      <c r="I1458" s="3">
        <v>1.844075743145132</v>
      </c>
      <c r="J1458">
        <v>0</v>
      </c>
      <c r="K1458">
        <v>0</v>
      </c>
    </row>
    <row r="1459" spans="1:11" x14ac:dyDescent="0.2">
      <c r="A1459" t="s">
        <v>3935</v>
      </c>
      <c r="B1459" t="s">
        <v>9</v>
      </c>
      <c r="C1459" s="1" t="s">
        <v>3936</v>
      </c>
      <c r="D1459">
        <v>-121.167145078395</v>
      </c>
      <c r="E1459">
        <v>1.11904761904761</v>
      </c>
      <c r="F1459">
        <v>69.835418994437404</v>
      </c>
      <c r="G1459">
        <v>1</v>
      </c>
      <c r="H1459" s="3">
        <v>1.8440757431446935</v>
      </c>
      <c r="I1459" s="3">
        <v>1.8440757431446935</v>
      </c>
      <c r="J1459">
        <v>0</v>
      </c>
      <c r="K1459">
        <v>0</v>
      </c>
    </row>
    <row r="1460" spans="1:11" x14ac:dyDescent="0.2">
      <c r="A1460" t="s">
        <v>3937</v>
      </c>
      <c r="B1460" t="s">
        <v>9</v>
      </c>
      <c r="C1460" s="1" t="s">
        <v>3938</v>
      </c>
      <c r="D1460">
        <v>-119.619995883429</v>
      </c>
      <c r="E1460">
        <v>1.75</v>
      </c>
      <c r="F1460">
        <v>102.53869717892</v>
      </c>
      <c r="G1460">
        <v>1</v>
      </c>
      <c r="H1460" s="3">
        <v>2.0108877951445558</v>
      </c>
      <c r="I1460" s="3">
        <v>2.0108877951445558</v>
      </c>
      <c r="J1460">
        <v>0</v>
      </c>
      <c r="K1460">
        <v>0</v>
      </c>
    </row>
    <row r="1461" spans="1:11" x14ac:dyDescent="0.2">
      <c r="A1461" t="s">
        <v>3939</v>
      </c>
      <c r="B1461" t="s">
        <v>9</v>
      </c>
      <c r="C1461" s="1" t="s">
        <v>3940</v>
      </c>
      <c r="D1461">
        <v>-121.694871217651</v>
      </c>
      <c r="E1461">
        <v>1.8625</v>
      </c>
      <c r="F1461">
        <v>919.341628740082</v>
      </c>
      <c r="G1461">
        <v>0</v>
      </c>
      <c r="H1461" s="3">
        <v>2.9634769258654066</v>
      </c>
      <c r="I1461" s="3">
        <v>2.9634769258654066</v>
      </c>
      <c r="J1461">
        <v>0</v>
      </c>
      <c r="K1461">
        <v>0</v>
      </c>
    </row>
    <row r="1462" spans="1:11" x14ac:dyDescent="0.2">
      <c r="A1462" t="s">
        <v>3941</v>
      </c>
      <c r="B1462" t="s">
        <v>9</v>
      </c>
      <c r="C1462" s="1" t="s">
        <v>3942</v>
      </c>
      <c r="D1462">
        <v>-122.853277063127</v>
      </c>
      <c r="E1462">
        <v>3.8181818181818099</v>
      </c>
      <c r="F1462">
        <v>227.59454421698999</v>
      </c>
      <c r="G1462">
        <v>1</v>
      </c>
      <c r="H1462" s="3">
        <v>2.3571618471568883</v>
      </c>
      <c r="I1462" s="3">
        <v>2.3571618471568883</v>
      </c>
      <c r="J1462">
        <v>0</v>
      </c>
      <c r="K1462">
        <v>0</v>
      </c>
    </row>
    <row r="1463" spans="1:11" x14ac:dyDescent="0.2">
      <c r="A1463" t="s">
        <v>3943</v>
      </c>
      <c r="B1463" t="s">
        <v>9</v>
      </c>
      <c r="C1463" s="1" t="s">
        <v>3944</v>
      </c>
      <c r="D1463">
        <v>-124.113458833199</v>
      </c>
      <c r="E1463">
        <v>3.5925925925925899</v>
      </c>
      <c r="F1463">
        <v>139.67083798898</v>
      </c>
      <c r="G1463">
        <v>1</v>
      </c>
      <c r="H1463" s="3">
        <v>2.1451057388090016</v>
      </c>
      <c r="I1463" s="3">
        <v>2.1451057388090016</v>
      </c>
      <c r="J1463">
        <v>0</v>
      </c>
      <c r="K1463">
        <v>0</v>
      </c>
    </row>
    <row r="1464" spans="1:11" x14ac:dyDescent="0.2">
      <c r="A1464" t="s">
        <v>3945</v>
      </c>
      <c r="B1464" t="s">
        <v>9</v>
      </c>
      <c r="C1464" s="1" t="s">
        <v>3946</v>
      </c>
      <c r="D1464">
        <v>-121.46332210338799</v>
      </c>
      <c r="E1464">
        <v>2.1951219512195101</v>
      </c>
      <c r="F1464">
        <v>87.991099452230998</v>
      </c>
      <c r="G1464">
        <v>1</v>
      </c>
      <c r="H1464" s="3">
        <v>1.9444387442606637</v>
      </c>
      <c r="I1464" s="3">
        <v>1.9444387442606637</v>
      </c>
      <c r="J1464">
        <v>0</v>
      </c>
      <c r="K1464">
        <v>0</v>
      </c>
    </row>
    <row r="1465" spans="1:11" x14ac:dyDescent="0.2">
      <c r="A1465" t="s">
        <v>3947</v>
      </c>
      <c r="B1465" t="s">
        <v>9</v>
      </c>
      <c r="C1465">
        <v>41.159073725850902</v>
      </c>
      <c r="D1465">
        <v>-122.25724673187</v>
      </c>
      <c r="E1465">
        <v>3.8518518518518499</v>
      </c>
      <c r="F1465">
        <v>297.33261699388402</v>
      </c>
      <c r="G1465">
        <v>1</v>
      </c>
      <c r="H1465" s="3">
        <v>2.4732425533471174</v>
      </c>
      <c r="I1465" s="3">
        <v>2.4732425533471174</v>
      </c>
      <c r="J1465">
        <v>0</v>
      </c>
      <c r="K1465">
        <v>0</v>
      </c>
    </row>
    <row r="1466" spans="1:11" x14ac:dyDescent="0.2">
      <c r="A1466" t="s">
        <v>3950</v>
      </c>
      <c r="B1466" t="s">
        <v>9</v>
      </c>
      <c r="C1466">
        <v>38.207768140450902</v>
      </c>
      <c r="D1466">
        <v>-119.990961743299</v>
      </c>
      <c r="E1466">
        <v>2.0714285714285698</v>
      </c>
      <c r="F1466">
        <v>69.835418994379395</v>
      </c>
      <c r="G1466">
        <v>1</v>
      </c>
      <c r="H1466" s="3">
        <v>1.8440757431443326</v>
      </c>
      <c r="I1466" s="3">
        <v>1.8440757431443326</v>
      </c>
      <c r="J1466">
        <v>0</v>
      </c>
      <c r="K1466">
        <v>0</v>
      </c>
    </row>
    <row r="1467" spans="1:11" x14ac:dyDescent="0.2">
      <c r="A1467" t="s">
        <v>3951</v>
      </c>
      <c r="B1467" t="s">
        <v>9</v>
      </c>
      <c r="C1467" s="1" t="s">
        <v>3952</v>
      </c>
      <c r="D1467">
        <v>-121.471066777844</v>
      </c>
      <c r="E1467">
        <v>1.78378378378378</v>
      </c>
      <c r="F1467">
        <v>172.40933109912501</v>
      </c>
      <c r="G1467">
        <v>1</v>
      </c>
      <c r="H1467" s="3">
        <v>2.2365607669132608</v>
      </c>
      <c r="I1467" s="3">
        <v>2.2365607669132608</v>
      </c>
      <c r="J1467">
        <v>0</v>
      </c>
      <c r="K1467">
        <v>0</v>
      </c>
    </row>
    <row r="1468" spans="1:11" x14ac:dyDescent="0.2">
      <c r="A1468" t="s">
        <v>3953</v>
      </c>
      <c r="B1468" t="s">
        <v>9</v>
      </c>
      <c r="C1468" s="1" t="s">
        <v>3954</v>
      </c>
      <c r="D1468">
        <v>-118.917670693628</v>
      </c>
      <c r="E1468">
        <v>1.2380952380952299</v>
      </c>
      <c r="F1468">
        <v>85.332239160418794</v>
      </c>
      <c r="G1468">
        <v>1</v>
      </c>
      <c r="H1468" s="3">
        <v>1.9311131418854808</v>
      </c>
      <c r="I1468" s="3">
        <v>1.9311131418854808</v>
      </c>
      <c r="J1468">
        <v>0</v>
      </c>
      <c r="K1468">
        <v>0</v>
      </c>
    </row>
    <row r="1469" spans="1:11" x14ac:dyDescent="0.2">
      <c r="A1469" t="s">
        <v>3957</v>
      </c>
      <c r="B1469" t="s">
        <v>9</v>
      </c>
      <c r="C1469" s="1" t="s">
        <v>3958</v>
      </c>
      <c r="D1469">
        <v>-122.680689496727</v>
      </c>
      <c r="E1469">
        <v>2.2222222222222201</v>
      </c>
      <c r="F1469">
        <v>774.22497934744001</v>
      </c>
      <c r="G1469">
        <v>0</v>
      </c>
      <c r="H1469" s="3">
        <v>2.8888671791474265</v>
      </c>
      <c r="I1469" s="3">
        <v>2.8888671791474265</v>
      </c>
      <c r="J1469">
        <v>0</v>
      </c>
      <c r="K1469">
        <v>0</v>
      </c>
    </row>
    <row r="1470" spans="1:11" x14ac:dyDescent="0.2">
      <c r="A1470" t="s">
        <v>3959</v>
      </c>
      <c r="B1470" t="s">
        <v>9</v>
      </c>
      <c r="C1470" s="1" t="s">
        <v>3960</v>
      </c>
      <c r="D1470">
        <v>-120.10125094096399</v>
      </c>
      <c r="E1470">
        <v>1.4583333333333299</v>
      </c>
      <c r="F1470">
        <v>199.94187643288299</v>
      </c>
      <c r="G1470">
        <v>1</v>
      </c>
      <c r="H1470" s="3">
        <v>2.3009037635981104</v>
      </c>
      <c r="I1470" s="3">
        <v>2.3009037635981104</v>
      </c>
      <c r="J1470">
        <v>0</v>
      </c>
      <c r="K1470">
        <v>0</v>
      </c>
    </row>
    <row r="1471" spans="1:11" x14ac:dyDescent="0.2">
      <c r="A1471" t="s">
        <v>3961</v>
      </c>
      <c r="B1471" t="s">
        <v>9</v>
      </c>
      <c r="C1471" s="1" t="s">
        <v>3962</v>
      </c>
      <c r="D1471">
        <v>-120.016196959843</v>
      </c>
      <c r="E1471">
        <v>1.02380952380952</v>
      </c>
      <c r="F1471">
        <v>69.835418994613605</v>
      </c>
      <c r="G1471">
        <v>1</v>
      </c>
      <c r="H1471" s="3">
        <v>1.8440757431457893</v>
      </c>
      <c r="I1471" s="3">
        <v>1.8440757431457893</v>
      </c>
      <c r="J1471">
        <v>0</v>
      </c>
      <c r="K1471">
        <v>0</v>
      </c>
    </row>
    <row r="1472" spans="1:11" x14ac:dyDescent="0.2">
      <c r="A1472" t="s">
        <v>3963</v>
      </c>
      <c r="B1472" t="s">
        <v>9</v>
      </c>
      <c r="C1472" s="1" t="s">
        <v>3964</v>
      </c>
      <c r="D1472">
        <v>-122.687839156607</v>
      </c>
      <c r="E1472">
        <v>1.2380952380952299</v>
      </c>
      <c r="F1472">
        <v>160.474912968029</v>
      </c>
      <c r="G1472">
        <v>1</v>
      </c>
      <c r="H1472" s="3">
        <v>2.205407148821092</v>
      </c>
      <c r="I1472" s="3">
        <v>2.205407148821092</v>
      </c>
      <c r="J1472">
        <v>0</v>
      </c>
      <c r="K1472">
        <v>0</v>
      </c>
    </row>
    <row r="1473" spans="1:11" x14ac:dyDescent="0.2">
      <c r="A1473" t="s">
        <v>3965</v>
      </c>
      <c r="B1473" t="s">
        <v>9</v>
      </c>
      <c r="C1473" s="1" t="s">
        <v>3966</v>
      </c>
      <c r="D1473">
        <v>-120.33732773644</v>
      </c>
      <c r="E1473">
        <v>1.2</v>
      </c>
      <c r="F1473">
        <v>69.835418994518903</v>
      </c>
      <c r="G1473">
        <v>1</v>
      </c>
      <c r="H1473" s="3">
        <v>1.8440757431452004</v>
      </c>
      <c r="I1473" s="3">
        <v>1.8440757431452004</v>
      </c>
      <c r="J1473">
        <v>0</v>
      </c>
      <c r="K1473">
        <v>0</v>
      </c>
    </row>
    <row r="1474" spans="1:11" x14ac:dyDescent="0.2">
      <c r="A1474" t="s">
        <v>3969</v>
      </c>
      <c r="B1474" t="s">
        <v>9</v>
      </c>
      <c r="C1474" s="1" t="s">
        <v>3970</v>
      </c>
      <c r="D1474">
        <v>-120.149217895589</v>
      </c>
      <c r="E1474">
        <v>2.6829268292682902</v>
      </c>
      <c r="F1474">
        <v>165.079860412351</v>
      </c>
      <c r="G1474">
        <v>1</v>
      </c>
      <c r="H1474" s="3">
        <v>2.21769409297633</v>
      </c>
      <c r="I1474" s="3">
        <v>2.21769409297633</v>
      </c>
      <c r="J1474">
        <v>0</v>
      </c>
      <c r="K1474">
        <v>0</v>
      </c>
    </row>
    <row r="1475" spans="1:11" x14ac:dyDescent="0.2">
      <c r="A1475" t="s">
        <v>3971</v>
      </c>
      <c r="B1475" t="s">
        <v>9</v>
      </c>
      <c r="C1475" s="1" t="s">
        <v>3972</v>
      </c>
      <c r="D1475">
        <v>-123.017085388927</v>
      </c>
      <c r="E1475">
        <v>1.38095238095238</v>
      </c>
      <c r="F1475">
        <v>121.591461113761</v>
      </c>
      <c r="G1475">
        <v>1</v>
      </c>
      <c r="H1475" s="3">
        <v>2.0849030772279584</v>
      </c>
      <c r="I1475" s="3">
        <v>2.0849030772279584</v>
      </c>
      <c r="J1475">
        <v>0</v>
      </c>
      <c r="K1475">
        <v>0</v>
      </c>
    </row>
    <row r="1476" spans="1:11" x14ac:dyDescent="0.2">
      <c r="A1476" t="s">
        <v>3973</v>
      </c>
      <c r="B1476" t="s">
        <v>9</v>
      </c>
      <c r="C1476" s="1" t="s">
        <v>3974</v>
      </c>
      <c r="D1476">
        <v>-121.835933908333</v>
      </c>
      <c r="E1476">
        <v>1.65853658536585</v>
      </c>
      <c r="F1476">
        <v>279.34167597779702</v>
      </c>
      <c r="G1476">
        <v>1</v>
      </c>
      <c r="H1476" s="3">
        <v>2.4461357344727297</v>
      </c>
      <c r="I1476" s="3">
        <v>2.4461357344727297</v>
      </c>
      <c r="J1476">
        <v>0</v>
      </c>
      <c r="K1476">
        <v>0</v>
      </c>
    </row>
    <row r="1477" spans="1:11" x14ac:dyDescent="0.2">
      <c r="A1477" t="s">
        <v>3975</v>
      </c>
      <c r="B1477" t="s">
        <v>9</v>
      </c>
      <c r="C1477" s="1" t="s">
        <v>3976</v>
      </c>
      <c r="D1477">
        <v>-120.84541453608701</v>
      </c>
      <c r="E1477">
        <v>2.9529569892473102</v>
      </c>
      <c r="F1477">
        <v>1496.1618855081001</v>
      </c>
      <c r="G1477">
        <v>0</v>
      </c>
      <c r="H1477" s="3">
        <v>3.174978586963709</v>
      </c>
      <c r="I1477" s="3">
        <v>3.174978586963709</v>
      </c>
      <c r="J1477">
        <v>0</v>
      </c>
      <c r="K1477">
        <v>0</v>
      </c>
    </row>
    <row r="1478" spans="1:11" x14ac:dyDescent="0.2">
      <c r="A1478" t="s">
        <v>3977</v>
      </c>
      <c r="B1478" t="s">
        <v>9</v>
      </c>
      <c r="C1478" s="1" t="s">
        <v>3978</v>
      </c>
      <c r="D1478">
        <v>-121.615002450698</v>
      </c>
      <c r="E1478">
        <v>1.8095238095238</v>
      </c>
      <c r="F1478">
        <v>568.66456991831706</v>
      </c>
      <c r="G1478">
        <v>0</v>
      </c>
      <c r="H1478" s="3">
        <v>2.7548561708083534</v>
      </c>
      <c r="I1478" s="3">
        <v>2.7548561708083534</v>
      </c>
      <c r="J1478">
        <v>0</v>
      </c>
      <c r="K1478">
        <v>0</v>
      </c>
    </row>
    <row r="1479" spans="1:11" x14ac:dyDescent="0.2">
      <c r="A1479" t="s">
        <v>3979</v>
      </c>
      <c r="B1479" t="s">
        <v>9</v>
      </c>
      <c r="C1479" s="1" t="s">
        <v>3980</v>
      </c>
      <c r="D1479">
        <v>-121.84410090650999</v>
      </c>
      <c r="E1479">
        <v>2.43209876543209</v>
      </c>
      <c r="F1479">
        <v>139.67083798868899</v>
      </c>
      <c r="G1479">
        <v>1</v>
      </c>
      <c r="H1479" s="3">
        <v>2.145105738808097</v>
      </c>
      <c r="I1479" s="3">
        <v>2.145105738808097</v>
      </c>
      <c r="J1479">
        <v>0</v>
      </c>
      <c r="K1479">
        <v>0</v>
      </c>
    </row>
    <row r="1480" spans="1:11" x14ac:dyDescent="0.2">
      <c r="A1480" t="s">
        <v>3981</v>
      </c>
      <c r="B1480" t="s">
        <v>9</v>
      </c>
      <c r="C1480" s="1" t="s">
        <v>3982</v>
      </c>
      <c r="D1480">
        <v>-120.581095593621</v>
      </c>
      <c r="E1480">
        <v>1.53571428571428</v>
      </c>
      <c r="F1480">
        <v>234.18645160593201</v>
      </c>
      <c r="G1480">
        <v>1</v>
      </c>
      <c r="H1480" s="3">
        <v>2.3695617662146429</v>
      </c>
      <c r="I1480" s="3">
        <v>2.3695617662146429</v>
      </c>
      <c r="J1480">
        <v>0</v>
      </c>
      <c r="K1480">
        <v>0</v>
      </c>
    </row>
    <row r="1481" spans="1:11" x14ac:dyDescent="0.2">
      <c r="A1481" t="s">
        <v>3983</v>
      </c>
      <c r="B1481" t="s">
        <v>9</v>
      </c>
      <c r="C1481" s="1" t="s">
        <v>3984</v>
      </c>
      <c r="D1481">
        <v>-120.817566655889</v>
      </c>
      <c r="E1481">
        <v>2.1463414634146298</v>
      </c>
      <c r="F1481">
        <v>69.835418994544696</v>
      </c>
      <c r="G1481">
        <v>1</v>
      </c>
      <c r="H1481" s="3">
        <v>1.8440757431453607</v>
      </c>
      <c r="I1481" s="3">
        <v>1.8440757431453607</v>
      </c>
      <c r="J1481">
        <v>0</v>
      </c>
      <c r="K1481">
        <v>0</v>
      </c>
    </row>
    <row r="1482" spans="1:11" x14ac:dyDescent="0.2">
      <c r="A1482" t="s">
        <v>3985</v>
      </c>
      <c r="B1482" t="s">
        <v>9</v>
      </c>
      <c r="C1482" s="1" t="s">
        <v>3986</v>
      </c>
      <c r="D1482">
        <v>-121.17145553210899</v>
      </c>
      <c r="E1482">
        <v>1.02380952380952</v>
      </c>
      <c r="F1482">
        <v>69.835418994502803</v>
      </c>
      <c r="G1482">
        <v>1</v>
      </c>
      <c r="H1482" s="3">
        <v>1.8440757431451003</v>
      </c>
      <c r="I1482" s="3">
        <v>1.8440757431451003</v>
      </c>
      <c r="J1482">
        <v>0</v>
      </c>
      <c r="K1482">
        <v>0</v>
      </c>
    </row>
    <row r="1483" spans="1:11" x14ac:dyDescent="0.2">
      <c r="A1483" t="s">
        <v>3987</v>
      </c>
      <c r="B1483" t="s">
        <v>9</v>
      </c>
      <c r="C1483" s="1" t="s">
        <v>3988</v>
      </c>
      <c r="D1483">
        <v>-118.031483619114</v>
      </c>
      <c r="E1483">
        <v>3.51252086811352</v>
      </c>
      <c r="F1483">
        <v>1180.1086513667699</v>
      </c>
      <c r="G1483">
        <v>0</v>
      </c>
      <c r="H1483" s="3">
        <v>3.0719219941847342</v>
      </c>
      <c r="I1483" s="3">
        <v>3.0719219941847342</v>
      </c>
      <c r="J1483">
        <v>0</v>
      </c>
      <c r="K1483">
        <v>0</v>
      </c>
    </row>
    <row r="1484" spans="1:11" x14ac:dyDescent="0.2">
      <c r="A1484" t="s">
        <v>3989</v>
      </c>
      <c r="B1484" t="s">
        <v>9</v>
      </c>
      <c r="C1484" s="1" t="s">
        <v>3990</v>
      </c>
      <c r="D1484">
        <v>-118.071952050186</v>
      </c>
      <c r="E1484">
        <v>1.3170731707317</v>
      </c>
      <c r="F1484">
        <v>69.835418994392299</v>
      </c>
      <c r="G1484">
        <v>1</v>
      </c>
      <c r="H1484" s="3">
        <v>1.844075743144413</v>
      </c>
      <c r="I1484" s="3">
        <v>1.844075743144413</v>
      </c>
      <c r="J1484">
        <v>0</v>
      </c>
      <c r="K1484">
        <v>0</v>
      </c>
    </row>
    <row r="1485" spans="1:11" x14ac:dyDescent="0.2">
      <c r="A1485" t="s">
        <v>3993</v>
      </c>
      <c r="B1485" t="s">
        <v>9</v>
      </c>
      <c r="C1485" s="1" t="s">
        <v>3994</v>
      </c>
      <c r="D1485">
        <v>-121.32207694335099</v>
      </c>
      <c r="E1485">
        <v>2.7203791469194298</v>
      </c>
      <c r="F1485">
        <v>1674.05249536631</v>
      </c>
      <c r="G1485">
        <v>0</v>
      </c>
      <c r="H1485" s="3">
        <v>3.2237690725882153</v>
      </c>
      <c r="I1485" s="3">
        <v>3.2237690725882153</v>
      </c>
      <c r="J1485">
        <v>0</v>
      </c>
      <c r="K1485">
        <v>0</v>
      </c>
    </row>
    <row r="1486" spans="1:11" x14ac:dyDescent="0.2">
      <c r="A1486" t="s">
        <v>3995</v>
      </c>
      <c r="B1486" t="s">
        <v>3996</v>
      </c>
      <c r="C1486" s="1" t="s">
        <v>3997</v>
      </c>
      <c r="D1486">
        <v>-121.281565362801</v>
      </c>
      <c r="E1486">
        <v>3.2669491525423702</v>
      </c>
      <c r="F1486">
        <v>2520</v>
      </c>
      <c r="G1486">
        <v>0</v>
      </c>
      <c r="H1486" s="3">
        <v>3.4014005407815442</v>
      </c>
      <c r="I1486" s="3">
        <v>3.4014005407815442</v>
      </c>
      <c r="J1486">
        <v>1</v>
      </c>
      <c r="K1486">
        <v>0.25</v>
      </c>
    </row>
    <row r="1487" spans="1:11" x14ac:dyDescent="0.2">
      <c r="A1487" t="s">
        <v>4000</v>
      </c>
      <c r="B1487" t="s">
        <v>9</v>
      </c>
      <c r="C1487" s="1" t="s">
        <v>4001</v>
      </c>
      <c r="D1487">
        <v>-120.54965874773001</v>
      </c>
      <c r="E1487">
        <v>4.3571428571428497</v>
      </c>
      <c r="F1487">
        <v>69.835418994494404</v>
      </c>
      <c r="G1487">
        <v>1</v>
      </c>
      <c r="H1487" s="3">
        <v>1.8440757431450481</v>
      </c>
      <c r="I1487" s="3">
        <v>1.8440757431450481</v>
      </c>
      <c r="J1487">
        <v>0</v>
      </c>
      <c r="K1487">
        <v>0</v>
      </c>
    </row>
    <row r="1488" spans="1:11" x14ac:dyDescent="0.2">
      <c r="A1488" t="s">
        <v>4002</v>
      </c>
      <c r="B1488" t="s">
        <v>9</v>
      </c>
      <c r="C1488" s="1" t="s">
        <v>4003</v>
      </c>
      <c r="D1488">
        <v>-123.55153489212201</v>
      </c>
      <c r="E1488">
        <v>4.7619047619047601</v>
      </c>
      <c r="F1488">
        <v>4283.01093708587</v>
      </c>
      <c r="G1488">
        <v>0</v>
      </c>
      <c r="H1488" s="3">
        <v>3.6317491834112734</v>
      </c>
      <c r="I1488" s="3">
        <v>3.6317491834112734</v>
      </c>
      <c r="J1488">
        <v>0</v>
      </c>
      <c r="K1488">
        <v>0</v>
      </c>
    </row>
    <row r="1489" spans="1:11" x14ac:dyDescent="0.2">
      <c r="A1489" t="s">
        <v>4006</v>
      </c>
      <c r="B1489" t="s">
        <v>9</v>
      </c>
      <c r="C1489" s="1" t="s">
        <v>4007</v>
      </c>
      <c r="D1489">
        <v>-119.825987285293</v>
      </c>
      <c r="E1489">
        <v>2.2463768115942</v>
      </c>
      <c r="F1489">
        <v>121.912365654046</v>
      </c>
      <c r="G1489">
        <v>1</v>
      </c>
      <c r="H1489" s="3">
        <v>2.0860477586368371</v>
      </c>
      <c r="I1489" s="3">
        <v>2.0860477586368371</v>
      </c>
      <c r="J1489">
        <v>0</v>
      </c>
      <c r="K1489">
        <v>0</v>
      </c>
    </row>
    <row r="1490" spans="1:11" x14ac:dyDescent="0.2">
      <c r="A1490" t="s">
        <v>4008</v>
      </c>
      <c r="B1490" t="s">
        <v>9</v>
      </c>
      <c r="C1490" s="1" t="s">
        <v>4009</v>
      </c>
      <c r="D1490">
        <v>-121.14228991137399</v>
      </c>
      <c r="E1490">
        <v>1.25806451612903</v>
      </c>
      <c r="F1490">
        <v>139.67083798890201</v>
      </c>
      <c r="G1490">
        <v>1</v>
      </c>
      <c r="H1490" s="3">
        <v>2.1451057388087591</v>
      </c>
      <c r="I1490" s="3">
        <v>2.1451057388087591</v>
      </c>
      <c r="J1490">
        <v>0</v>
      </c>
      <c r="K1490">
        <v>0</v>
      </c>
    </row>
    <row r="1491" spans="1:11" x14ac:dyDescent="0.2">
      <c r="A1491" t="s">
        <v>4020</v>
      </c>
      <c r="B1491" t="s">
        <v>9</v>
      </c>
      <c r="C1491" s="1" t="s">
        <v>4021</v>
      </c>
      <c r="D1491">
        <v>-121.552854019515</v>
      </c>
      <c r="E1491">
        <v>2.1165048543689302</v>
      </c>
      <c r="F1491">
        <v>349.17709497226502</v>
      </c>
      <c r="G1491">
        <v>0</v>
      </c>
      <c r="H1491" s="3">
        <v>2.5430457474808095</v>
      </c>
      <c r="I1491" s="3">
        <v>2.5430457474808095</v>
      </c>
      <c r="J1491">
        <v>0</v>
      </c>
      <c r="K1491">
        <v>0</v>
      </c>
    </row>
    <row r="1492" spans="1:11" x14ac:dyDescent="0.2">
      <c r="A1492" t="s">
        <v>4024</v>
      </c>
      <c r="B1492" t="s">
        <v>9</v>
      </c>
      <c r="C1492" s="1" t="s">
        <v>4025</v>
      </c>
      <c r="D1492">
        <v>-123.86779383979</v>
      </c>
      <c r="E1492">
        <v>1.5</v>
      </c>
      <c r="F1492">
        <v>69.835418994569395</v>
      </c>
      <c r="G1492">
        <v>1</v>
      </c>
      <c r="H1492" s="3">
        <v>1.8440757431455144</v>
      </c>
      <c r="I1492" s="3">
        <v>1.8440757431455144</v>
      </c>
      <c r="J1492">
        <v>0</v>
      </c>
      <c r="K1492">
        <v>0</v>
      </c>
    </row>
    <row r="1493" spans="1:11" x14ac:dyDescent="0.2">
      <c r="A1493" t="s">
        <v>4026</v>
      </c>
      <c r="B1493" t="s">
        <v>9</v>
      </c>
      <c r="C1493" s="1" t="s">
        <v>4027</v>
      </c>
      <c r="D1493">
        <v>-120.326963007054</v>
      </c>
      <c r="E1493">
        <v>3.6610169491525402</v>
      </c>
      <c r="F1493">
        <v>114.57897325662699</v>
      </c>
      <c r="G1493">
        <v>1</v>
      </c>
      <c r="H1493" s="3">
        <v>2.0591049262136538</v>
      </c>
      <c r="I1493" s="3">
        <v>2.0591049262136538</v>
      </c>
      <c r="J1493">
        <v>0</v>
      </c>
      <c r="K1493">
        <v>0</v>
      </c>
    </row>
    <row r="1494" spans="1:11" x14ac:dyDescent="0.2">
      <c r="A1494" t="s">
        <v>4034</v>
      </c>
      <c r="B1494" t="s">
        <v>9</v>
      </c>
      <c r="C1494" s="1" t="s">
        <v>4035</v>
      </c>
      <c r="D1494">
        <v>-121.030069368338</v>
      </c>
      <c r="E1494">
        <v>4.07317073170731</v>
      </c>
      <c r="F1494">
        <v>69.835418994495797</v>
      </c>
      <c r="G1494">
        <v>1</v>
      </c>
      <c r="H1494" s="3">
        <v>1.8440757431450567</v>
      </c>
      <c r="I1494" s="3">
        <v>1.8440757431450567</v>
      </c>
      <c r="J1494">
        <v>0</v>
      </c>
      <c r="K1494">
        <v>0</v>
      </c>
    </row>
    <row r="1495" spans="1:11" x14ac:dyDescent="0.2">
      <c r="A1495" t="s">
        <v>4038</v>
      </c>
      <c r="B1495" t="s">
        <v>9</v>
      </c>
      <c r="C1495">
        <v>36.702599852400802</v>
      </c>
      <c r="D1495">
        <v>-118.898023268884</v>
      </c>
      <c r="E1495">
        <v>1.8780487804878001</v>
      </c>
      <c r="F1495">
        <v>1194.96346701947</v>
      </c>
      <c r="G1495">
        <v>0</v>
      </c>
      <c r="H1495" s="3">
        <v>3.0773546280336279</v>
      </c>
      <c r="I1495" s="3">
        <v>3.0773546280336279</v>
      </c>
      <c r="J1495">
        <v>0</v>
      </c>
      <c r="K1495">
        <v>0</v>
      </c>
    </row>
    <row r="1496" spans="1:11" x14ac:dyDescent="0.2">
      <c r="A1496" t="s">
        <v>4041</v>
      </c>
      <c r="B1496" t="s">
        <v>9</v>
      </c>
      <c r="C1496" s="1" t="s">
        <v>4042</v>
      </c>
      <c r="D1496">
        <v>-118.086507448603</v>
      </c>
      <c r="E1496">
        <v>4.8142857142857096</v>
      </c>
      <c r="F1496">
        <v>632.895045112905</v>
      </c>
      <c r="G1496">
        <v>0</v>
      </c>
      <c r="H1496" s="3">
        <v>2.801331695629441</v>
      </c>
      <c r="I1496" s="3">
        <v>2.801331695629441</v>
      </c>
      <c r="J1496">
        <v>0</v>
      </c>
      <c r="K1496">
        <v>0</v>
      </c>
    </row>
    <row r="1497" spans="1:11" x14ac:dyDescent="0.2">
      <c r="A1497" t="s">
        <v>4051</v>
      </c>
      <c r="B1497" t="s">
        <v>4052</v>
      </c>
      <c r="C1497" s="1" t="s">
        <v>4053</v>
      </c>
      <c r="D1497">
        <v>-120.044283697117</v>
      </c>
      <c r="E1497">
        <v>3.08545797922568</v>
      </c>
      <c r="F1497">
        <v>7474</v>
      </c>
      <c r="G1497">
        <v>0</v>
      </c>
      <c r="H1497" s="3">
        <v>3.8735530935136189</v>
      </c>
      <c r="I1497" s="3">
        <v>3.8735530935136189</v>
      </c>
      <c r="J1497">
        <v>5</v>
      </c>
      <c r="K1497">
        <v>1</v>
      </c>
    </row>
    <row r="1498" spans="1:11" x14ac:dyDescent="0.2">
      <c r="A1498" t="s">
        <v>4056</v>
      </c>
      <c r="B1498" t="s">
        <v>9</v>
      </c>
      <c r="C1498" s="1" t="s">
        <v>4057</v>
      </c>
      <c r="D1498">
        <v>-121.860183862602</v>
      </c>
      <c r="E1498">
        <v>1.07317073170731</v>
      </c>
      <c r="F1498">
        <v>69.835418994514299</v>
      </c>
      <c r="G1498">
        <v>1</v>
      </c>
      <c r="H1498" s="3">
        <v>1.8440757431451718</v>
      </c>
      <c r="I1498" s="3">
        <v>1.8440757431451718</v>
      </c>
      <c r="J1498">
        <v>0</v>
      </c>
      <c r="K1498">
        <v>0</v>
      </c>
    </row>
    <row r="1499" spans="1:11" x14ac:dyDescent="0.2">
      <c r="A1499" t="s">
        <v>4058</v>
      </c>
      <c r="B1499" t="s">
        <v>9</v>
      </c>
      <c r="C1499" s="1" t="s">
        <v>4059</v>
      </c>
      <c r="D1499">
        <v>-120.787369404724</v>
      </c>
      <c r="E1499">
        <v>3.4057971014492701</v>
      </c>
      <c r="F1499">
        <v>124.523254442127</v>
      </c>
      <c r="G1499">
        <v>1</v>
      </c>
      <c r="H1499" s="3">
        <v>2.0952504625388078</v>
      </c>
      <c r="I1499" s="3">
        <v>2.0952504625388078</v>
      </c>
      <c r="J1499">
        <v>0</v>
      </c>
      <c r="K1499">
        <v>0</v>
      </c>
    </row>
    <row r="1500" spans="1:11" x14ac:dyDescent="0.2">
      <c r="A1500" t="s">
        <v>4062</v>
      </c>
      <c r="B1500" t="s">
        <v>9</v>
      </c>
      <c r="C1500" s="1" t="s">
        <v>4063</v>
      </c>
      <c r="D1500">
        <v>-118.796541489543</v>
      </c>
      <c r="E1500">
        <v>1.0928571428571401</v>
      </c>
      <c r="F1500">
        <v>273.07713582477902</v>
      </c>
      <c r="G1500">
        <v>1</v>
      </c>
      <c r="H1500" s="3">
        <v>2.436285339096818</v>
      </c>
      <c r="I1500" s="3">
        <v>2.436285339096818</v>
      </c>
      <c r="J1500">
        <v>0</v>
      </c>
      <c r="K1500">
        <v>0</v>
      </c>
    </row>
    <row r="1501" spans="1:11" x14ac:dyDescent="0.2">
      <c r="A1501" t="s">
        <v>4064</v>
      </c>
      <c r="B1501" t="s">
        <v>9</v>
      </c>
      <c r="C1501" s="1" t="s">
        <v>4065</v>
      </c>
      <c r="D1501">
        <v>-123.65751521071</v>
      </c>
      <c r="E1501">
        <v>1.4125000000000001</v>
      </c>
      <c r="F1501">
        <v>139.670837988811</v>
      </c>
      <c r="G1501">
        <v>1</v>
      </c>
      <c r="H1501" s="3">
        <v>2.1451057388084762</v>
      </c>
      <c r="I1501" s="3">
        <v>2.1451057388084762</v>
      </c>
      <c r="J1501">
        <v>0</v>
      </c>
      <c r="K1501">
        <v>0</v>
      </c>
    </row>
    <row r="1502" spans="1:11" x14ac:dyDescent="0.2">
      <c r="A1502" t="s">
        <v>4066</v>
      </c>
      <c r="B1502" t="s">
        <v>9</v>
      </c>
      <c r="C1502" s="1" t="s">
        <v>4067</v>
      </c>
      <c r="D1502">
        <v>-118.98502507121199</v>
      </c>
      <c r="E1502">
        <v>1.0967741935483799</v>
      </c>
      <c r="F1502">
        <v>69.835418994543801</v>
      </c>
      <c r="G1502">
        <v>1</v>
      </c>
      <c r="H1502" s="3">
        <v>1.8440757431453552</v>
      </c>
      <c r="I1502" s="3">
        <v>1.8440757431453552</v>
      </c>
      <c r="J1502">
        <v>0</v>
      </c>
      <c r="K1502">
        <v>0</v>
      </c>
    </row>
    <row r="1503" spans="1:11" x14ac:dyDescent="0.2">
      <c r="A1503" t="s">
        <v>4072</v>
      </c>
      <c r="B1503" t="s">
        <v>4073</v>
      </c>
      <c r="C1503" s="1" t="s">
        <v>4074</v>
      </c>
      <c r="D1503">
        <v>-118.36170565965099</v>
      </c>
      <c r="E1503">
        <v>3.3617021276595702</v>
      </c>
      <c r="F1503">
        <v>48019</v>
      </c>
      <c r="G1503">
        <v>0</v>
      </c>
      <c r="H1503" s="3">
        <v>4.6814131115934785</v>
      </c>
      <c r="I1503" s="3">
        <v>4.6814131115934785</v>
      </c>
      <c r="J1503">
        <v>286</v>
      </c>
      <c r="K1503">
        <v>1</v>
      </c>
    </row>
    <row r="1504" spans="1:11" x14ac:dyDescent="0.2">
      <c r="A1504" t="s">
        <v>4077</v>
      </c>
      <c r="B1504" t="s">
        <v>4078</v>
      </c>
      <c r="C1504" s="1" t="s">
        <v>4079</v>
      </c>
      <c r="D1504">
        <v>-119.143120529239</v>
      </c>
      <c r="E1504">
        <v>2.4759036144578301</v>
      </c>
      <c r="F1504">
        <v>654</v>
      </c>
      <c r="G1504">
        <v>0</v>
      </c>
      <c r="H1504" s="3">
        <v>2.8155777483242672</v>
      </c>
      <c r="I1504" s="3">
        <v>2.8155777483242672</v>
      </c>
      <c r="J1504">
        <v>1</v>
      </c>
      <c r="K1504">
        <v>0.5</v>
      </c>
    </row>
    <row r="1505" spans="1:11" x14ac:dyDescent="0.2">
      <c r="A1505" t="s">
        <v>4084</v>
      </c>
      <c r="B1505" t="s">
        <v>9</v>
      </c>
      <c r="C1505" s="1" t="s">
        <v>4085</v>
      </c>
      <c r="D1505">
        <v>-121.19377303518399</v>
      </c>
      <c r="E1505">
        <v>1.21428571428571</v>
      </c>
      <c r="F1505">
        <v>203.265696582316</v>
      </c>
      <c r="G1505">
        <v>1</v>
      </c>
      <c r="H1505" s="3">
        <v>2.3080640926467648</v>
      </c>
      <c r="I1505" s="3">
        <v>2.3080640926467648</v>
      </c>
      <c r="J1505">
        <v>0</v>
      </c>
      <c r="K1505">
        <v>0</v>
      </c>
    </row>
    <row r="1506" spans="1:11" x14ac:dyDescent="0.2">
      <c r="A1506" t="s">
        <v>4090</v>
      </c>
      <c r="B1506" t="s">
        <v>9</v>
      </c>
      <c r="C1506" s="1" t="s">
        <v>4091</v>
      </c>
      <c r="D1506">
        <v>-122.567070724212</v>
      </c>
      <c r="E1506">
        <v>4.515625</v>
      </c>
      <c r="F1506">
        <v>121.46617326976499</v>
      </c>
      <c r="G1506">
        <v>1</v>
      </c>
      <c r="H1506" s="3">
        <v>2.0844553494760265</v>
      </c>
      <c r="I1506" s="3">
        <v>2.0844553494760265</v>
      </c>
      <c r="J1506">
        <v>0</v>
      </c>
      <c r="K1506">
        <v>0</v>
      </c>
    </row>
    <row r="1507" spans="1:11" x14ac:dyDescent="0.2">
      <c r="A1507" t="s">
        <v>4098</v>
      </c>
      <c r="B1507" t="s">
        <v>9</v>
      </c>
      <c r="C1507" s="1" t="s">
        <v>4099</v>
      </c>
      <c r="D1507">
        <v>-118.901257921902</v>
      </c>
      <c r="E1507">
        <v>2.2195121951219501</v>
      </c>
      <c r="F1507">
        <v>69.835418994536298</v>
      </c>
      <c r="G1507">
        <v>1</v>
      </c>
      <c r="H1507" s="3">
        <v>1.8440757431453085</v>
      </c>
      <c r="I1507" s="3">
        <v>1.8440757431453085</v>
      </c>
      <c r="J1507">
        <v>0</v>
      </c>
      <c r="K1507">
        <v>0</v>
      </c>
    </row>
    <row r="1508" spans="1:11" x14ac:dyDescent="0.2">
      <c r="A1508" t="s">
        <v>4100</v>
      </c>
      <c r="B1508" t="s">
        <v>9</v>
      </c>
      <c r="C1508" s="1" t="s">
        <v>4101</v>
      </c>
      <c r="D1508">
        <v>-120.850686490021</v>
      </c>
      <c r="E1508">
        <v>4.5894428152492601</v>
      </c>
      <c r="F1508">
        <v>7308.8893650891196</v>
      </c>
      <c r="G1508">
        <v>0</v>
      </c>
      <c r="H1508" s="3">
        <v>3.8638513880031478</v>
      </c>
      <c r="I1508" s="3">
        <v>3.8638513880031478</v>
      </c>
      <c r="J1508">
        <v>0</v>
      </c>
      <c r="K1508">
        <v>0</v>
      </c>
    </row>
    <row r="1509" spans="1:11" x14ac:dyDescent="0.2">
      <c r="A1509" t="s">
        <v>4102</v>
      </c>
      <c r="B1509" t="s">
        <v>9</v>
      </c>
      <c r="C1509" s="1" t="s">
        <v>4103</v>
      </c>
      <c r="D1509">
        <v>-121.235198706644</v>
      </c>
      <c r="E1509">
        <v>4.6904761904761898</v>
      </c>
      <c r="F1509">
        <v>114.65939539430801</v>
      </c>
      <c r="G1509">
        <v>1</v>
      </c>
      <c r="H1509" s="3">
        <v>2.0594096473845136</v>
      </c>
      <c r="I1509" s="3">
        <v>2.0594096473845136</v>
      </c>
      <c r="J1509">
        <v>0</v>
      </c>
      <c r="K1509">
        <v>0</v>
      </c>
    </row>
    <row r="1510" spans="1:11" x14ac:dyDescent="0.2">
      <c r="A1510" t="s">
        <v>4104</v>
      </c>
      <c r="B1510" t="s">
        <v>9</v>
      </c>
      <c r="C1510">
        <v>36.241694109311403</v>
      </c>
      <c r="D1510">
        <v>-118.317433783236</v>
      </c>
      <c r="E1510">
        <v>3.9047619047619002</v>
      </c>
      <c r="F1510">
        <v>69.835418994391901</v>
      </c>
      <c r="G1510">
        <v>1</v>
      </c>
      <c r="H1510" s="3">
        <v>1.8440757431444106</v>
      </c>
      <c r="I1510" s="3">
        <v>1.8440757431444106</v>
      </c>
      <c r="J1510">
        <v>0</v>
      </c>
      <c r="K1510">
        <v>0</v>
      </c>
    </row>
    <row r="1511" spans="1:11" x14ac:dyDescent="0.2">
      <c r="A1511" t="s">
        <v>4105</v>
      </c>
      <c r="B1511" t="s">
        <v>9</v>
      </c>
      <c r="C1511" s="1" t="s">
        <v>4106</v>
      </c>
      <c r="D1511">
        <v>-122.57365960990199</v>
      </c>
      <c r="E1511">
        <v>2.5238095238095202</v>
      </c>
      <c r="F1511">
        <v>753.81382047978695</v>
      </c>
      <c r="G1511">
        <v>0</v>
      </c>
      <c r="H1511" s="3">
        <v>2.8772640955745659</v>
      </c>
      <c r="I1511" s="3">
        <v>2.8772640955745659</v>
      </c>
      <c r="J1511">
        <v>0</v>
      </c>
      <c r="K1511">
        <v>0</v>
      </c>
    </row>
    <row r="1512" spans="1:11" x14ac:dyDescent="0.2">
      <c r="A1512" t="s">
        <v>4109</v>
      </c>
      <c r="B1512" t="s">
        <v>9</v>
      </c>
      <c r="C1512" s="1" t="s">
        <v>4110</v>
      </c>
      <c r="D1512">
        <v>-119.22983462243501</v>
      </c>
      <c r="E1512">
        <v>4.14975845410628</v>
      </c>
      <c r="F1512">
        <v>4080.8615684541801</v>
      </c>
      <c r="G1512">
        <v>0</v>
      </c>
      <c r="H1512" s="3">
        <v>3.6107518628261599</v>
      </c>
      <c r="I1512" s="3">
        <v>3.6107518628261599</v>
      </c>
      <c r="J1512">
        <v>0</v>
      </c>
      <c r="K1512">
        <v>0</v>
      </c>
    </row>
    <row r="1513" spans="1:11" x14ac:dyDescent="0.2">
      <c r="A1513" t="s">
        <v>4111</v>
      </c>
      <c r="B1513" t="s">
        <v>9</v>
      </c>
      <c r="C1513" s="1" t="s">
        <v>4112</v>
      </c>
      <c r="D1513">
        <v>-118.61031194992</v>
      </c>
      <c r="E1513">
        <v>2.9610389610389598</v>
      </c>
      <c r="F1513">
        <v>287.313763153509</v>
      </c>
      <c r="G1513">
        <v>1</v>
      </c>
      <c r="H1513" s="3">
        <v>2.4583564304418473</v>
      </c>
      <c r="I1513" s="3">
        <v>2.4583564304418473</v>
      </c>
      <c r="J1513">
        <v>0</v>
      </c>
      <c r="K1513">
        <v>0</v>
      </c>
    </row>
    <row r="1514" spans="1:11" x14ac:dyDescent="0.2">
      <c r="A1514" t="s">
        <v>4115</v>
      </c>
      <c r="B1514" t="s">
        <v>9</v>
      </c>
      <c r="C1514" s="1" t="s">
        <v>4116</v>
      </c>
      <c r="D1514">
        <v>-118.70135782174199</v>
      </c>
      <c r="E1514">
        <v>1.4658385093167701</v>
      </c>
      <c r="F1514">
        <v>1838.7703975618299</v>
      </c>
      <c r="G1514">
        <v>0</v>
      </c>
      <c r="H1514" s="3">
        <v>3.2645275034103181</v>
      </c>
      <c r="I1514" s="3">
        <v>3.2645275034103181</v>
      </c>
      <c r="J1514">
        <v>0</v>
      </c>
      <c r="K1514">
        <v>0</v>
      </c>
    </row>
    <row r="1515" spans="1:11" x14ac:dyDescent="0.2">
      <c r="A1515" t="s">
        <v>4117</v>
      </c>
      <c r="B1515" t="s">
        <v>9</v>
      </c>
      <c r="C1515">
        <v>37.611964935629103</v>
      </c>
      <c r="D1515">
        <v>-122.01110375468799</v>
      </c>
      <c r="E1515">
        <v>1.4761904761904701</v>
      </c>
      <c r="F1515">
        <v>69.835418994464604</v>
      </c>
      <c r="G1515">
        <v>1</v>
      </c>
      <c r="H1515" s="3">
        <v>1.8440757431448627</v>
      </c>
      <c r="I1515" s="3">
        <v>1.8440757431448627</v>
      </c>
      <c r="J1515">
        <v>0</v>
      </c>
      <c r="K1515">
        <v>0</v>
      </c>
    </row>
    <row r="1516" spans="1:11" x14ac:dyDescent="0.2">
      <c r="A1516" t="s">
        <v>4118</v>
      </c>
      <c r="B1516" t="s">
        <v>9</v>
      </c>
      <c r="C1516" s="1" t="s">
        <v>4119</v>
      </c>
      <c r="D1516">
        <v>-120.44253060525899</v>
      </c>
      <c r="E1516">
        <v>3.0594594594594602</v>
      </c>
      <c r="F1516">
        <v>337.730798563343</v>
      </c>
      <c r="G1516">
        <v>0</v>
      </c>
      <c r="H1516" s="3">
        <v>2.5285706669019548</v>
      </c>
      <c r="I1516" s="3">
        <v>2.5285706669019548</v>
      </c>
      <c r="J1516">
        <v>0</v>
      </c>
      <c r="K1516">
        <v>0</v>
      </c>
    </row>
    <row r="1517" spans="1:11" x14ac:dyDescent="0.2">
      <c r="A1517" t="s">
        <v>4124</v>
      </c>
      <c r="B1517" t="s">
        <v>9</v>
      </c>
      <c r="C1517" s="1" t="s">
        <v>4125</v>
      </c>
      <c r="D1517">
        <v>-119.719582580742</v>
      </c>
      <c r="E1517">
        <v>3.4523809523809499</v>
      </c>
      <c r="F1517">
        <v>69.835418994523494</v>
      </c>
      <c r="G1517">
        <v>1</v>
      </c>
      <c r="H1517" s="3">
        <v>1.8440757431452288</v>
      </c>
      <c r="I1517" s="3">
        <v>1.8440757431452288</v>
      </c>
      <c r="J1517">
        <v>0</v>
      </c>
      <c r="K1517">
        <v>0</v>
      </c>
    </row>
    <row r="1518" spans="1:11" x14ac:dyDescent="0.2">
      <c r="A1518" t="s">
        <v>4128</v>
      </c>
      <c r="B1518" t="s">
        <v>4129</v>
      </c>
      <c r="C1518" s="1" t="s">
        <v>4130</v>
      </c>
      <c r="D1518">
        <v>-120.596359383029</v>
      </c>
      <c r="E1518">
        <v>3.5238095238095202</v>
      </c>
      <c r="F1518">
        <v>310</v>
      </c>
      <c r="G1518">
        <v>0</v>
      </c>
      <c r="H1518" s="3">
        <v>2.4913616938342726</v>
      </c>
      <c r="I1518" s="3">
        <v>2.4913616938342726</v>
      </c>
      <c r="J1518">
        <v>1</v>
      </c>
      <c r="K1518">
        <v>8.3333333333333301E-2</v>
      </c>
    </row>
    <row r="1519" spans="1:11" x14ac:dyDescent="0.2">
      <c r="A1519" t="s">
        <v>4133</v>
      </c>
      <c r="B1519" t="s">
        <v>9</v>
      </c>
      <c r="C1519" s="1" t="s">
        <v>4134</v>
      </c>
      <c r="D1519">
        <v>-118.460741397894</v>
      </c>
      <c r="E1519">
        <v>1.2619047619047601</v>
      </c>
      <c r="F1519">
        <v>69.835418994499506</v>
      </c>
      <c r="G1519">
        <v>1</v>
      </c>
      <c r="H1519" s="3">
        <v>1.8440757431450796</v>
      </c>
      <c r="I1519" s="3">
        <v>1.8440757431450796</v>
      </c>
      <c r="J1519">
        <v>0</v>
      </c>
      <c r="K1519">
        <v>0</v>
      </c>
    </row>
    <row r="1520" spans="1:11" x14ac:dyDescent="0.2">
      <c r="A1520" t="s">
        <v>4137</v>
      </c>
      <c r="B1520" t="s">
        <v>9</v>
      </c>
      <c r="C1520" s="1" t="s">
        <v>4138</v>
      </c>
      <c r="D1520">
        <v>-119.662635830485</v>
      </c>
      <c r="E1520">
        <v>2.4682080924855399</v>
      </c>
      <c r="F1520">
        <v>347.31334613576399</v>
      </c>
      <c r="G1520">
        <v>0</v>
      </c>
      <c r="H1520" s="3">
        <v>2.5407214721727027</v>
      </c>
      <c r="I1520" s="3">
        <v>2.5407214721727027</v>
      </c>
      <c r="J1520">
        <v>0</v>
      </c>
      <c r="K1520">
        <v>0</v>
      </c>
    </row>
    <row r="1521" spans="1:11" x14ac:dyDescent="0.2">
      <c r="A1521" t="s">
        <v>4143</v>
      </c>
      <c r="B1521" t="s">
        <v>9</v>
      </c>
      <c r="C1521" s="1" t="s">
        <v>4144</v>
      </c>
      <c r="D1521">
        <v>-120.615357769265</v>
      </c>
      <c r="E1521">
        <v>1.3333333333333299</v>
      </c>
      <c r="F1521">
        <v>108.134022040993</v>
      </c>
      <c r="G1521">
        <v>1</v>
      </c>
      <c r="H1521" s="3">
        <v>2.0339623568581464</v>
      </c>
      <c r="I1521" s="3">
        <v>2.0339623568581464</v>
      </c>
      <c r="J1521">
        <v>0</v>
      </c>
      <c r="K1521">
        <v>0</v>
      </c>
    </row>
    <row r="1522" spans="1:11" x14ac:dyDescent="0.2">
      <c r="A1522" t="s">
        <v>4145</v>
      </c>
      <c r="B1522" t="s">
        <v>9</v>
      </c>
      <c r="C1522" s="1" t="s">
        <v>4146</v>
      </c>
      <c r="D1522">
        <v>-123.355226025484</v>
      </c>
      <c r="E1522">
        <v>4.3684210526315699</v>
      </c>
      <c r="F1522">
        <v>336.151244650124</v>
      </c>
      <c r="G1522">
        <v>0</v>
      </c>
      <c r="H1522" s="3">
        <v>2.5265347236338185</v>
      </c>
      <c r="I1522" s="3">
        <v>2.5265347236338185</v>
      </c>
      <c r="J1522">
        <v>0</v>
      </c>
      <c r="K1522">
        <v>0</v>
      </c>
    </row>
    <row r="1523" spans="1:11" x14ac:dyDescent="0.2">
      <c r="A1523" t="s">
        <v>4149</v>
      </c>
      <c r="B1523" t="s">
        <v>9</v>
      </c>
      <c r="C1523" s="1" t="s">
        <v>4150</v>
      </c>
      <c r="D1523">
        <v>-118.90039714397901</v>
      </c>
      <c r="E1523">
        <v>1.8048780487804801</v>
      </c>
      <c r="F1523">
        <v>569.53809598952296</v>
      </c>
      <c r="G1523">
        <v>0</v>
      </c>
      <c r="H1523" s="3">
        <v>2.7555227790291363</v>
      </c>
      <c r="I1523" s="3">
        <v>2.7555227790291363</v>
      </c>
      <c r="J1523">
        <v>0</v>
      </c>
      <c r="K1523">
        <v>0</v>
      </c>
    </row>
    <row r="1524" spans="1:11" x14ac:dyDescent="0.2">
      <c r="A1524" t="s">
        <v>4151</v>
      </c>
      <c r="B1524" t="s">
        <v>9</v>
      </c>
      <c r="C1524" s="1" t="s">
        <v>4152</v>
      </c>
      <c r="D1524">
        <v>-121.927134563915</v>
      </c>
      <c r="E1524">
        <v>1.0241935483870901</v>
      </c>
      <c r="F1524">
        <v>236.44641948731999</v>
      </c>
      <c r="G1524">
        <v>1</v>
      </c>
      <c r="H1524" s="3">
        <v>2.3737327418715428</v>
      </c>
      <c r="I1524" s="3">
        <v>2.3737327418715428</v>
      </c>
      <c r="J1524">
        <v>0</v>
      </c>
      <c r="K1524">
        <v>0</v>
      </c>
    </row>
    <row r="1525" spans="1:11" x14ac:dyDescent="0.2">
      <c r="A1525" t="s">
        <v>4153</v>
      </c>
      <c r="B1525" t="s">
        <v>9</v>
      </c>
      <c r="C1525" s="1" t="s">
        <v>4154</v>
      </c>
      <c r="D1525">
        <v>-123.551372026435</v>
      </c>
      <c r="E1525">
        <v>4.3414634146341404</v>
      </c>
      <c r="F1525">
        <v>85.220618618765002</v>
      </c>
      <c r="G1525">
        <v>1</v>
      </c>
      <c r="H1525" s="3">
        <v>1.9305446824312136</v>
      </c>
      <c r="I1525" s="3">
        <v>1.9305446824312136</v>
      </c>
      <c r="J1525">
        <v>0</v>
      </c>
      <c r="K1525">
        <v>0</v>
      </c>
    </row>
    <row r="1526" spans="1:11" x14ac:dyDescent="0.2">
      <c r="A1526" t="s">
        <v>4160</v>
      </c>
      <c r="B1526" t="s">
        <v>9</v>
      </c>
      <c r="C1526" s="1" t="s">
        <v>4161</v>
      </c>
      <c r="D1526">
        <v>-118.912697468202</v>
      </c>
      <c r="E1526">
        <v>1.8672985781990501</v>
      </c>
      <c r="F1526">
        <v>403.93980885953198</v>
      </c>
      <c r="G1526">
        <v>0</v>
      </c>
      <c r="H1526" s="3">
        <v>2.6063166556361455</v>
      </c>
      <c r="I1526" s="3">
        <v>2.6063166556361455</v>
      </c>
      <c r="J1526">
        <v>0</v>
      </c>
      <c r="K1526">
        <v>0</v>
      </c>
    </row>
    <row r="1527" spans="1:11" x14ac:dyDescent="0.2">
      <c r="A1527" t="s">
        <v>4162</v>
      </c>
      <c r="B1527" t="s">
        <v>4163</v>
      </c>
      <c r="C1527" s="1" t="s">
        <v>4164</v>
      </c>
      <c r="D1527">
        <v>-122.726007655168</v>
      </c>
      <c r="E1527">
        <v>1.9496855345911901</v>
      </c>
      <c r="F1527">
        <v>303</v>
      </c>
      <c r="G1527">
        <v>0</v>
      </c>
      <c r="H1527" s="3">
        <v>2.4814426285023048</v>
      </c>
      <c r="I1527" s="3">
        <v>2.4814426285023048</v>
      </c>
      <c r="J1527">
        <v>1</v>
      </c>
      <c r="K1527">
        <v>0.5</v>
      </c>
    </row>
    <row r="1528" spans="1:11" x14ac:dyDescent="0.2">
      <c r="A1528" t="s">
        <v>4169</v>
      </c>
      <c r="B1528" t="s">
        <v>9</v>
      </c>
      <c r="C1528" s="1" t="s">
        <v>4170</v>
      </c>
      <c r="D1528">
        <v>-120.844106458026</v>
      </c>
      <c r="E1528">
        <v>2.1749999999999998</v>
      </c>
      <c r="F1528">
        <v>69.835418994439706</v>
      </c>
      <c r="G1528">
        <v>1</v>
      </c>
      <c r="H1528" s="3">
        <v>1.8440757431447079</v>
      </c>
      <c r="I1528" s="3">
        <v>1.8440757431447079</v>
      </c>
      <c r="J1528">
        <v>0</v>
      </c>
      <c r="K1528">
        <v>0</v>
      </c>
    </row>
    <row r="1529" spans="1:11" x14ac:dyDescent="0.2">
      <c r="A1529" t="s">
        <v>4171</v>
      </c>
      <c r="B1529" t="s">
        <v>9</v>
      </c>
      <c r="C1529" s="1" t="s">
        <v>4172</v>
      </c>
      <c r="D1529">
        <v>-121.376839674175</v>
      </c>
      <c r="E1529">
        <v>1.8428571428571401</v>
      </c>
      <c r="F1529">
        <v>283.89974916736401</v>
      </c>
      <c r="G1529">
        <v>1</v>
      </c>
      <c r="H1529" s="3">
        <v>2.4531650088158261</v>
      </c>
      <c r="I1529" s="3">
        <v>2.4531650088158261</v>
      </c>
      <c r="J1529">
        <v>0</v>
      </c>
      <c r="K1529">
        <v>0</v>
      </c>
    </row>
    <row r="1530" spans="1:11" x14ac:dyDescent="0.2">
      <c r="A1530" t="s">
        <v>4173</v>
      </c>
      <c r="B1530" t="s">
        <v>9</v>
      </c>
      <c r="C1530" s="1" t="s">
        <v>4174</v>
      </c>
      <c r="D1530">
        <v>-118.313660640428</v>
      </c>
      <c r="E1530">
        <v>2.8333333333333299</v>
      </c>
      <c r="F1530">
        <v>69.835418994513802</v>
      </c>
      <c r="G1530">
        <v>1</v>
      </c>
      <c r="H1530" s="3">
        <v>1.8440757431451686</v>
      </c>
      <c r="I1530" s="3">
        <v>1.8440757431451686</v>
      </c>
      <c r="J1530">
        <v>0</v>
      </c>
      <c r="K1530">
        <v>0</v>
      </c>
    </row>
    <row r="1531" spans="1:11" x14ac:dyDescent="0.2">
      <c r="A1531" t="s">
        <v>4175</v>
      </c>
      <c r="B1531" t="s">
        <v>9</v>
      </c>
      <c r="C1531" s="1" t="s">
        <v>4176</v>
      </c>
      <c r="D1531">
        <v>-119.009096474389</v>
      </c>
      <c r="E1531">
        <v>1.0476190476190399</v>
      </c>
      <c r="F1531">
        <v>69.835418994366606</v>
      </c>
      <c r="G1531">
        <v>1</v>
      </c>
      <c r="H1531" s="3">
        <v>1.8440757431442532</v>
      </c>
      <c r="I1531" s="3">
        <v>1.8440757431442532</v>
      </c>
      <c r="J1531">
        <v>0</v>
      </c>
      <c r="K1531">
        <v>0</v>
      </c>
    </row>
    <row r="1532" spans="1:11" x14ac:dyDescent="0.2">
      <c r="A1532" t="s">
        <v>4177</v>
      </c>
      <c r="B1532" t="s">
        <v>9</v>
      </c>
      <c r="C1532" s="1" t="s">
        <v>4178</v>
      </c>
      <c r="D1532">
        <v>-120.853592485965</v>
      </c>
      <c r="E1532">
        <v>4.1707317073170698</v>
      </c>
      <c r="F1532">
        <v>69.835418994337005</v>
      </c>
      <c r="G1532">
        <v>1</v>
      </c>
      <c r="H1532" s="3">
        <v>1.8440757431440691</v>
      </c>
      <c r="I1532" s="3">
        <v>1.8440757431440691</v>
      </c>
      <c r="J1532">
        <v>0</v>
      </c>
      <c r="K1532">
        <v>0</v>
      </c>
    </row>
    <row r="1533" spans="1:11" x14ac:dyDescent="0.2">
      <c r="A1533" t="s">
        <v>4183</v>
      </c>
      <c r="B1533" t="s">
        <v>9</v>
      </c>
      <c r="C1533" s="1" t="s">
        <v>4184</v>
      </c>
      <c r="D1533">
        <v>-117.832795899677</v>
      </c>
      <c r="E1533">
        <v>2.9090909090908998</v>
      </c>
      <c r="F1533">
        <v>69.835418994428693</v>
      </c>
      <c r="G1533">
        <v>1</v>
      </c>
      <c r="H1533" s="3">
        <v>1.8440757431446393</v>
      </c>
      <c r="I1533" s="3">
        <v>1.8440757431446393</v>
      </c>
      <c r="J1533">
        <v>0</v>
      </c>
      <c r="K1533">
        <v>0</v>
      </c>
    </row>
    <row r="1534" spans="1:11" x14ac:dyDescent="0.2">
      <c r="A1534" t="s">
        <v>4185</v>
      </c>
      <c r="B1534" t="s">
        <v>4186</v>
      </c>
      <c r="C1534" s="1" t="s">
        <v>4187</v>
      </c>
      <c r="D1534">
        <v>-120.816321687724</v>
      </c>
      <c r="E1534">
        <v>2.1735294117646999</v>
      </c>
      <c r="F1534">
        <v>341</v>
      </c>
      <c r="G1534">
        <v>0</v>
      </c>
      <c r="H1534" s="3">
        <v>2.5327543789924976</v>
      </c>
      <c r="I1534" s="3">
        <v>2.5327543789924976</v>
      </c>
      <c r="J1534">
        <v>2</v>
      </c>
      <c r="K1534" s="1" t="s">
        <v>4188</v>
      </c>
    </row>
    <row r="1535" spans="1:11" x14ac:dyDescent="0.2">
      <c r="A1535" t="s">
        <v>4189</v>
      </c>
      <c r="B1535" t="s">
        <v>9</v>
      </c>
      <c r="C1535" s="1" t="s">
        <v>4190</v>
      </c>
      <c r="D1535">
        <v>-121.80162362592</v>
      </c>
      <c r="E1535">
        <v>1.12612612612612</v>
      </c>
      <c r="F1535">
        <v>216.166506000455</v>
      </c>
      <c r="G1535">
        <v>1</v>
      </c>
      <c r="H1535" s="3">
        <v>2.3347884029102666</v>
      </c>
      <c r="I1535" s="3">
        <v>2.3347884029102666</v>
      </c>
      <c r="J1535">
        <v>0</v>
      </c>
      <c r="K1535">
        <v>0</v>
      </c>
    </row>
    <row r="1536" spans="1:11" x14ac:dyDescent="0.2">
      <c r="A1536" t="s">
        <v>4191</v>
      </c>
      <c r="B1536" t="s">
        <v>9</v>
      </c>
      <c r="C1536">
        <v>37.399687859178997</v>
      </c>
      <c r="D1536">
        <v>-119.020793940392</v>
      </c>
      <c r="E1536">
        <v>2.4761904761904701</v>
      </c>
      <c r="F1536">
        <v>537.655095316901</v>
      </c>
      <c r="G1536">
        <v>0</v>
      </c>
      <c r="H1536" s="3">
        <v>2.7305037659350857</v>
      </c>
      <c r="I1536" s="3">
        <v>2.7305037659350857</v>
      </c>
      <c r="J1536">
        <v>0</v>
      </c>
      <c r="K1536">
        <v>0</v>
      </c>
    </row>
    <row r="1537" spans="1:11" x14ac:dyDescent="0.2">
      <c r="A1537" t="s">
        <v>4192</v>
      </c>
      <c r="B1537" t="s">
        <v>9</v>
      </c>
      <c r="C1537" s="1" t="s">
        <v>4193</v>
      </c>
      <c r="D1537">
        <v>-121.435594407517</v>
      </c>
      <c r="E1537">
        <v>1.375</v>
      </c>
      <c r="F1537">
        <v>69.835418994483902</v>
      </c>
      <c r="G1537">
        <v>1</v>
      </c>
      <c r="H1537" s="3">
        <v>1.8440757431449826</v>
      </c>
      <c r="I1537" s="3">
        <v>1.8440757431449826</v>
      </c>
      <c r="J1537">
        <v>0</v>
      </c>
      <c r="K1537">
        <v>0</v>
      </c>
    </row>
    <row r="1538" spans="1:11" x14ac:dyDescent="0.2">
      <c r="A1538" t="s">
        <v>4196</v>
      </c>
      <c r="B1538" t="s">
        <v>9</v>
      </c>
      <c r="C1538" s="1" t="s">
        <v>4197</v>
      </c>
      <c r="D1538">
        <v>-118.302244807119</v>
      </c>
      <c r="E1538">
        <v>1.9047619047619</v>
      </c>
      <c r="F1538">
        <v>69.835418994445703</v>
      </c>
      <c r="G1538">
        <v>1</v>
      </c>
      <c r="H1538" s="3">
        <v>1.8440757431447452</v>
      </c>
      <c r="I1538" s="3">
        <v>1.8440757431447452</v>
      </c>
      <c r="J1538">
        <v>0</v>
      </c>
      <c r="K1538">
        <v>0</v>
      </c>
    </row>
    <row r="1539" spans="1:11" x14ac:dyDescent="0.2">
      <c r="A1539" t="s">
        <v>4198</v>
      </c>
      <c r="B1539" t="s">
        <v>9</v>
      </c>
      <c r="C1539">
        <v>35.658932852424599</v>
      </c>
      <c r="D1539">
        <v>-118.743888808397</v>
      </c>
      <c r="E1539">
        <v>1.1176470588235199</v>
      </c>
      <c r="F1539">
        <v>226.56766160521701</v>
      </c>
      <c r="G1539">
        <v>1</v>
      </c>
      <c r="H1539" s="3">
        <v>2.3551979223471049</v>
      </c>
      <c r="I1539" s="3">
        <v>2.3551979223471049</v>
      </c>
      <c r="J1539">
        <v>0</v>
      </c>
      <c r="K1539">
        <v>0</v>
      </c>
    </row>
    <row r="1540" spans="1:11" x14ac:dyDescent="0.2">
      <c r="A1540" t="s">
        <v>4203</v>
      </c>
      <c r="B1540" t="s">
        <v>9</v>
      </c>
      <c r="C1540" s="1" t="s">
        <v>4204</v>
      </c>
      <c r="D1540">
        <v>-123.56490614846</v>
      </c>
      <c r="E1540">
        <v>4.9313725490196001</v>
      </c>
      <c r="F1540">
        <v>228.59812846966099</v>
      </c>
      <c r="G1540">
        <v>1</v>
      </c>
      <c r="H1540" s="3">
        <v>2.3590726705097174</v>
      </c>
      <c r="I1540" s="3">
        <v>2.3590726705097174</v>
      </c>
      <c r="J1540">
        <v>0</v>
      </c>
      <c r="K1540">
        <v>0</v>
      </c>
    </row>
    <row r="1541" spans="1:11" x14ac:dyDescent="0.2">
      <c r="A1541" t="s">
        <v>4205</v>
      </c>
      <c r="B1541" t="s">
        <v>9</v>
      </c>
      <c r="C1541" s="1" t="s">
        <v>4206</v>
      </c>
      <c r="D1541">
        <v>-119.558714979144</v>
      </c>
      <c r="E1541">
        <v>2.5</v>
      </c>
      <c r="F1541">
        <v>218.368502332628</v>
      </c>
      <c r="G1541">
        <v>1</v>
      </c>
      <c r="H1541" s="3">
        <v>2.3391899955270237</v>
      </c>
      <c r="I1541" s="3">
        <v>2.3391899955270237</v>
      </c>
      <c r="J1541">
        <v>0</v>
      </c>
      <c r="K1541">
        <v>0</v>
      </c>
    </row>
    <row r="1542" spans="1:11" x14ac:dyDescent="0.2">
      <c r="A1542" t="s">
        <v>4207</v>
      </c>
      <c r="B1542" t="s">
        <v>9</v>
      </c>
      <c r="C1542" s="1" t="s">
        <v>4208</v>
      </c>
      <c r="D1542">
        <v>-122.790066590866</v>
      </c>
      <c r="E1542">
        <v>1.38095238095238</v>
      </c>
      <c r="F1542">
        <v>69.835418994465499</v>
      </c>
      <c r="G1542">
        <v>1</v>
      </c>
      <c r="H1542" s="3">
        <v>1.8440757431448682</v>
      </c>
      <c r="I1542" s="3">
        <v>1.8440757431448682</v>
      </c>
      <c r="J1542">
        <v>0</v>
      </c>
      <c r="K1542">
        <v>0</v>
      </c>
    </row>
    <row r="1543" spans="1:11" x14ac:dyDescent="0.2">
      <c r="A1543" t="s">
        <v>4211</v>
      </c>
      <c r="B1543" t="s">
        <v>9</v>
      </c>
      <c r="C1543" s="1" t="s">
        <v>4212</v>
      </c>
      <c r="D1543">
        <v>-119.131610263051</v>
      </c>
      <c r="E1543">
        <v>3.8571428571428501</v>
      </c>
      <c r="F1543">
        <v>69.835418994399703</v>
      </c>
      <c r="G1543">
        <v>1</v>
      </c>
      <c r="H1543" s="3">
        <v>1.844075743144459</v>
      </c>
      <c r="I1543" s="3">
        <v>1.844075743144459</v>
      </c>
      <c r="J1543">
        <v>0</v>
      </c>
      <c r="K1543">
        <v>0</v>
      </c>
    </row>
    <row r="1544" spans="1:11" x14ac:dyDescent="0.2">
      <c r="A1544" t="s">
        <v>4213</v>
      </c>
      <c r="B1544" t="s">
        <v>9</v>
      </c>
      <c r="C1544" s="1" t="s">
        <v>4214</v>
      </c>
      <c r="D1544">
        <v>-122.09900635955699</v>
      </c>
      <c r="E1544">
        <v>1.8592592592592501</v>
      </c>
      <c r="F1544">
        <v>245.83569324221699</v>
      </c>
      <c r="G1544">
        <v>1</v>
      </c>
      <c r="H1544" s="3">
        <v>2.3906449389765858</v>
      </c>
      <c r="I1544" s="3">
        <v>2.3906449389765858</v>
      </c>
      <c r="J1544">
        <v>0</v>
      </c>
      <c r="K1544">
        <v>0</v>
      </c>
    </row>
    <row r="1545" spans="1:11" x14ac:dyDescent="0.2">
      <c r="A1545" t="s">
        <v>4215</v>
      </c>
      <c r="B1545" t="s">
        <v>9</v>
      </c>
      <c r="C1545" s="1" t="s">
        <v>4216</v>
      </c>
      <c r="D1545">
        <v>-123.668974226996</v>
      </c>
      <c r="E1545">
        <v>3.6615384615384601</v>
      </c>
      <c r="F1545">
        <v>118.595109641324</v>
      </c>
      <c r="G1545">
        <v>1</v>
      </c>
      <c r="H1545" s="3">
        <v>2.0740667809373812</v>
      </c>
      <c r="I1545" s="3">
        <v>2.0740667809373812</v>
      </c>
      <c r="J1545">
        <v>0</v>
      </c>
      <c r="K1545">
        <v>0</v>
      </c>
    </row>
    <row r="1546" spans="1:11" x14ac:dyDescent="0.2">
      <c r="A1546" t="s">
        <v>4217</v>
      </c>
      <c r="B1546" t="s">
        <v>9</v>
      </c>
      <c r="C1546">
        <v>37.275287998770999</v>
      </c>
      <c r="D1546">
        <v>-119.664125887784</v>
      </c>
      <c r="E1546">
        <v>1.3658536585365799</v>
      </c>
      <c r="F1546">
        <v>69.835418994573601</v>
      </c>
      <c r="G1546">
        <v>1</v>
      </c>
      <c r="H1546" s="3">
        <v>1.8440757431455406</v>
      </c>
      <c r="I1546" s="3">
        <v>1.8440757431455406</v>
      </c>
      <c r="J1546">
        <v>0</v>
      </c>
      <c r="K1546">
        <v>0</v>
      </c>
    </row>
    <row r="1547" spans="1:11" x14ac:dyDescent="0.2">
      <c r="A1547" t="s">
        <v>4218</v>
      </c>
      <c r="B1547" t="s">
        <v>9</v>
      </c>
      <c r="C1547">
        <v>38.2945693903185</v>
      </c>
      <c r="D1547">
        <v>-122.316819472662</v>
      </c>
      <c r="E1547">
        <v>1.18965517241379</v>
      </c>
      <c r="F1547">
        <v>105.91141197428701</v>
      </c>
      <c r="G1547">
        <v>1</v>
      </c>
      <c r="H1547" s="3">
        <v>2.0249427579397552</v>
      </c>
      <c r="I1547" s="3">
        <v>2.0249427579397552</v>
      </c>
      <c r="J1547">
        <v>0</v>
      </c>
      <c r="K1547">
        <v>0</v>
      </c>
    </row>
    <row r="1548" spans="1:11" x14ac:dyDescent="0.2">
      <c r="A1548" t="s">
        <v>4219</v>
      </c>
      <c r="B1548" t="s">
        <v>9</v>
      </c>
      <c r="C1548" s="1" t="s">
        <v>4220</v>
      </c>
      <c r="D1548">
        <v>-121.259557929539</v>
      </c>
      <c r="E1548">
        <v>1.02380952380952</v>
      </c>
      <c r="F1548">
        <v>69.835418994376099</v>
      </c>
      <c r="G1548">
        <v>1</v>
      </c>
      <c r="H1548" s="3">
        <v>1.8440757431443122</v>
      </c>
      <c r="I1548" s="3">
        <v>1.8440757431443122</v>
      </c>
      <c r="J1548">
        <v>0</v>
      </c>
      <c r="K1548">
        <v>0</v>
      </c>
    </row>
    <row r="1549" spans="1:11" x14ac:dyDescent="0.2">
      <c r="A1549" t="s">
        <v>4223</v>
      </c>
      <c r="B1549" t="s">
        <v>9</v>
      </c>
      <c r="C1549" s="1" t="s">
        <v>4224</v>
      </c>
      <c r="D1549">
        <v>-121.006604564051</v>
      </c>
      <c r="E1549">
        <v>1.3333333333333299</v>
      </c>
      <c r="F1549">
        <v>191.81310424433801</v>
      </c>
      <c r="G1549">
        <v>1</v>
      </c>
      <c r="H1549" s="3">
        <v>2.2828782738805229</v>
      </c>
      <c r="I1549" s="3">
        <v>2.2828782738805229</v>
      </c>
      <c r="J1549">
        <v>0</v>
      </c>
      <c r="K1549">
        <v>0</v>
      </c>
    </row>
    <row r="1550" spans="1:11" x14ac:dyDescent="0.2">
      <c r="A1550" t="s">
        <v>4227</v>
      </c>
      <c r="B1550" t="s">
        <v>2161</v>
      </c>
      <c r="C1550" s="1" t="s">
        <v>4228</v>
      </c>
      <c r="D1550">
        <v>-118.39734055693501</v>
      </c>
      <c r="E1550">
        <v>1.05645161290322</v>
      </c>
      <c r="F1550">
        <v>41383</v>
      </c>
      <c r="G1550">
        <v>0</v>
      </c>
      <c r="H1550" s="3">
        <v>4.6168219710136027</v>
      </c>
      <c r="I1550" s="3">
        <v>4.6168219710136027</v>
      </c>
      <c r="J1550">
        <v>116</v>
      </c>
      <c r="K1550">
        <v>1</v>
      </c>
    </row>
    <row r="1551" spans="1:11" x14ac:dyDescent="0.2">
      <c r="A1551" t="s">
        <v>4235</v>
      </c>
      <c r="B1551" t="s">
        <v>9</v>
      </c>
      <c r="C1551" s="1" t="s">
        <v>4236</v>
      </c>
      <c r="D1551">
        <v>-118.86651680947401</v>
      </c>
      <c r="E1551">
        <v>1.2112676056338001</v>
      </c>
      <c r="F1551">
        <v>127.86046979062699</v>
      </c>
      <c r="G1551">
        <v>1</v>
      </c>
      <c r="H1551" s="3">
        <v>2.1067362958048856</v>
      </c>
      <c r="I1551" s="3">
        <v>2.1067362958048856</v>
      </c>
      <c r="J1551">
        <v>0</v>
      </c>
      <c r="K1551">
        <v>0</v>
      </c>
    </row>
    <row r="1552" spans="1:11" x14ac:dyDescent="0.2">
      <c r="A1552" t="s">
        <v>4239</v>
      </c>
      <c r="B1552" t="s">
        <v>9</v>
      </c>
      <c r="C1552" s="1" t="s">
        <v>4240</v>
      </c>
      <c r="D1552">
        <v>-121.779372614613</v>
      </c>
      <c r="E1552">
        <v>1.5</v>
      </c>
      <c r="F1552">
        <v>69.835418994492102</v>
      </c>
      <c r="G1552">
        <v>1</v>
      </c>
      <c r="H1552" s="3">
        <v>1.8440757431450336</v>
      </c>
      <c r="I1552" s="3">
        <v>1.8440757431450336</v>
      </c>
      <c r="J1552">
        <v>0</v>
      </c>
      <c r="K1552">
        <v>0</v>
      </c>
    </row>
    <row r="1553" spans="1:11" x14ac:dyDescent="0.2">
      <c r="A1553" t="s">
        <v>4252</v>
      </c>
      <c r="B1553" t="s">
        <v>9</v>
      </c>
      <c r="C1553" s="1" t="s">
        <v>4253</v>
      </c>
      <c r="D1553">
        <v>-119.696990679636</v>
      </c>
      <c r="E1553">
        <v>1.0079365079364999</v>
      </c>
      <c r="F1553">
        <v>241.55917324974101</v>
      </c>
      <c r="G1553">
        <v>1</v>
      </c>
      <c r="H1553" s="3">
        <v>2.3830235345408091</v>
      </c>
      <c r="I1553" s="3">
        <v>2.3830235345408091</v>
      </c>
      <c r="J1553">
        <v>0</v>
      </c>
      <c r="K1553">
        <v>0</v>
      </c>
    </row>
    <row r="1554" spans="1:11" x14ac:dyDescent="0.2">
      <c r="A1554" t="s">
        <v>4254</v>
      </c>
      <c r="B1554" t="s">
        <v>9</v>
      </c>
      <c r="C1554" s="1" t="s">
        <v>4255</v>
      </c>
      <c r="D1554">
        <v>-120.353198164368</v>
      </c>
      <c r="E1554">
        <v>1.06944444444444</v>
      </c>
      <c r="F1554">
        <v>129.572491783142</v>
      </c>
      <c r="G1554">
        <v>1</v>
      </c>
      <c r="H1554" s="3">
        <v>2.1125128106793563</v>
      </c>
      <c r="I1554" s="3">
        <v>2.1125128106793563</v>
      </c>
      <c r="J1554">
        <v>0</v>
      </c>
      <c r="K1554">
        <v>0</v>
      </c>
    </row>
    <row r="1555" spans="1:11" x14ac:dyDescent="0.2">
      <c r="A1555" t="s">
        <v>4260</v>
      </c>
      <c r="B1555" t="s">
        <v>9</v>
      </c>
      <c r="C1555">
        <v>36.944596813064599</v>
      </c>
      <c r="D1555">
        <v>-118.61824912246</v>
      </c>
      <c r="E1555">
        <v>4.7804878048780397</v>
      </c>
      <c r="F1555">
        <v>159.97983425918099</v>
      </c>
      <c r="G1555">
        <v>1</v>
      </c>
      <c r="H1555" s="3">
        <v>2.2040652425189844</v>
      </c>
      <c r="I1555" s="3">
        <v>2.2040652425189844</v>
      </c>
      <c r="J1555">
        <v>0</v>
      </c>
      <c r="K1555">
        <v>0</v>
      </c>
    </row>
    <row r="1556" spans="1:11" x14ac:dyDescent="0.2">
      <c r="A1556" t="s">
        <v>4261</v>
      </c>
      <c r="B1556" t="s">
        <v>4262</v>
      </c>
      <c r="C1556" s="1" t="s">
        <v>4263</v>
      </c>
      <c r="D1556">
        <v>-119.470564343806</v>
      </c>
      <c r="E1556">
        <v>2.5518018018017998</v>
      </c>
      <c r="F1556">
        <v>2241</v>
      </c>
      <c r="G1556">
        <v>0</v>
      </c>
      <c r="H1556" s="3">
        <v>3.3504418565350611</v>
      </c>
      <c r="I1556" s="3">
        <v>3.3504418565350611</v>
      </c>
      <c r="J1556">
        <v>9</v>
      </c>
      <c r="K1556">
        <v>1</v>
      </c>
    </row>
    <row r="1557" spans="1:11" x14ac:dyDescent="0.2">
      <c r="A1557" t="s">
        <v>4266</v>
      </c>
      <c r="B1557" t="s">
        <v>9</v>
      </c>
      <c r="C1557" s="1" t="s">
        <v>4267</v>
      </c>
      <c r="D1557">
        <v>-118.897509230509</v>
      </c>
      <c r="E1557">
        <v>2.5333333333333301</v>
      </c>
      <c r="F1557">
        <v>197.92753278449999</v>
      </c>
      <c r="G1557">
        <v>1</v>
      </c>
      <c r="H1557" s="3">
        <v>2.2965062111072365</v>
      </c>
      <c r="I1557" s="3">
        <v>2.2965062111072365</v>
      </c>
      <c r="J1557">
        <v>0</v>
      </c>
      <c r="K1557">
        <v>0</v>
      </c>
    </row>
    <row r="1558" spans="1:11" x14ac:dyDescent="0.2">
      <c r="A1558" t="s">
        <v>4268</v>
      </c>
      <c r="B1558" t="s">
        <v>9</v>
      </c>
      <c r="C1558" s="1" t="s">
        <v>4269</v>
      </c>
      <c r="D1558">
        <v>-121.078206780869</v>
      </c>
      <c r="E1558">
        <v>1.0476190476190399</v>
      </c>
      <c r="F1558">
        <v>69.835418994607593</v>
      </c>
      <c r="G1558">
        <v>1</v>
      </c>
      <c r="H1558" s="3">
        <v>1.844075743145752</v>
      </c>
      <c r="I1558" s="3">
        <v>1.844075743145752</v>
      </c>
      <c r="J1558">
        <v>0</v>
      </c>
      <c r="K1558">
        <v>0</v>
      </c>
    </row>
    <row r="1559" spans="1:11" x14ac:dyDescent="0.2">
      <c r="A1559" t="s">
        <v>4270</v>
      </c>
      <c r="B1559" t="s">
        <v>9</v>
      </c>
      <c r="C1559" s="1" t="s">
        <v>4271</v>
      </c>
      <c r="D1559">
        <v>-121.71484788759101</v>
      </c>
      <c r="E1559">
        <v>1.04294478527607</v>
      </c>
      <c r="F1559">
        <v>312.47193410852401</v>
      </c>
      <c r="G1559">
        <v>0</v>
      </c>
      <c r="H1559" s="3">
        <v>2.494811015570729</v>
      </c>
      <c r="I1559" s="3">
        <v>2.494811015570729</v>
      </c>
      <c r="J1559">
        <v>0</v>
      </c>
      <c r="K1559">
        <v>0</v>
      </c>
    </row>
    <row r="1560" spans="1:11" x14ac:dyDescent="0.2">
      <c r="A1560" t="s">
        <v>4272</v>
      </c>
      <c r="B1560" t="s">
        <v>9</v>
      </c>
      <c r="C1560" s="1" t="s">
        <v>4273</v>
      </c>
      <c r="D1560">
        <v>-123.91895249952699</v>
      </c>
      <c r="E1560">
        <v>4.1590909090909003</v>
      </c>
      <c r="F1560">
        <v>161.74128400020101</v>
      </c>
      <c r="G1560">
        <v>1</v>
      </c>
      <c r="H1560" s="3">
        <v>2.2088208864807224</v>
      </c>
      <c r="I1560" s="3">
        <v>2.2088208864807224</v>
      </c>
      <c r="J1560">
        <v>0</v>
      </c>
      <c r="K1560">
        <v>0</v>
      </c>
    </row>
    <row r="1561" spans="1:11" x14ac:dyDescent="0.2">
      <c r="A1561" t="s">
        <v>4274</v>
      </c>
      <c r="B1561" t="s">
        <v>4275</v>
      </c>
      <c r="C1561" s="1" t="s">
        <v>4276</v>
      </c>
      <c r="D1561">
        <v>-122.069948531886</v>
      </c>
      <c r="E1561">
        <v>2.2707355242566498</v>
      </c>
      <c r="F1561">
        <v>5731</v>
      </c>
      <c r="G1561">
        <v>0</v>
      </c>
      <c r="H1561" s="3">
        <v>3.7582304084577496</v>
      </c>
      <c r="I1561" s="3">
        <v>3.7582304084577496</v>
      </c>
      <c r="J1561">
        <v>2</v>
      </c>
      <c r="K1561">
        <v>0.25</v>
      </c>
    </row>
    <row r="1562" spans="1:11" x14ac:dyDescent="0.2">
      <c r="A1562" t="s">
        <v>4278</v>
      </c>
      <c r="B1562" t="s">
        <v>9</v>
      </c>
      <c r="C1562" s="1" t="s">
        <v>4279</v>
      </c>
      <c r="D1562">
        <v>-118.140160642179</v>
      </c>
      <c r="E1562">
        <v>1.2289156626505999</v>
      </c>
      <c r="F1562">
        <v>147.211124571331</v>
      </c>
      <c r="G1562">
        <v>1</v>
      </c>
      <c r="H1562" s="3">
        <v>2.1679406303641748</v>
      </c>
      <c r="I1562" s="3">
        <v>2.1679406303641748</v>
      </c>
      <c r="J1562">
        <v>0</v>
      </c>
      <c r="K1562">
        <v>0</v>
      </c>
    </row>
    <row r="1563" spans="1:11" x14ac:dyDescent="0.2">
      <c r="A1563" t="s">
        <v>4284</v>
      </c>
      <c r="B1563" t="s">
        <v>9</v>
      </c>
      <c r="C1563" s="1" t="s">
        <v>4285</v>
      </c>
      <c r="D1563">
        <v>-120.603470905074</v>
      </c>
      <c r="E1563">
        <v>1.1219512195121899</v>
      </c>
      <c r="F1563">
        <v>69.835418994339804</v>
      </c>
      <c r="G1563">
        <v>1</v>
      </c>
      <c r="H1563" s="3">
        <v>1.8440757431440866</v>
      </c>
      <c r="I1563" s="3">
        <v>1.8440757431440866</v>
      </c>
      <c r="J1563">
        <v>0</v>
      </c>
      <c r="K1563">
        <v>0</v>
      </c>
    </row>
    <row r="1564" spans="1:11" x14ac:dyDescent="0.2">
      <c r="A1564" t="s">
        <v>4286</v>
      </c>
      <c r="B1564" t="s">
        <v>9</v>
      </c>
      <c r="C1564">
        <v>41.610302575258501</v>
      </c>
      <c r="D1564">
        <v>-123.543169445621</v>
      </c>
      <c r="E1564">
        <v>4.75</v>
      </c>
      <c r="F1564">
        <v>69.835418994357795</v>
      </c>
      <c r="G1564">
        <v>1</v>
      </c>
      <c r="H1564" s="3">
        <v>1.8440757431441985</v>
      </c>
      <c r="I1564" s="3">
        <v>1.8440757431441985</v>
      </c>
      <c r="J1564">
        <v>0</v>
      </c>
      <c r="K1564">
        <v>0</v>
      </c>
    </row>
    <row r="1565" spans="1:11" x14ac:dyDescent="0.2">
      <c r="A1565" t="s">
        <v>4287</v>
      </c>
      <c r="B1565" t="s">
        <v>9</v>
      </c>
      <c r="C1565" s="1" t="s">
        <v>4288</v>
      </c>
      <c r="D1565">
        <v>-121.850921755214</v>
      </c>
      <c r="E1565">
        <v>3.5238095238095202</v>
      </c>
      <c r="F1565">
        <v>69.835418994421204</v>
      </c>
      <c r="G1565">
        <v>1</v>
      </c>
      <c r="H1565" s="3">
        <v>1.8440757431445927</v>
      </c>
      <c r="I1565" s="3">
        <v>1.8440757431445927</v>
      </c>
      <c r="J1565">
        <v>0</v>
      </c>
      <c r="K1565">
        <v>0</v>
      </c>
    </row>
    <row r="1566" spans="1:11" x14ac:dyDescent="0.2">
      <c r="A1566" t="s">
        <v>4289</v>
      </c>
      <c r="B1566" t="s">
        <v>9</v>
      </c>
      <c r="C1566" s="1" t="s">
        <v>4290</v>
      </c>
      <c r="D1566">
        <v>-119.558429703119</v>
      </c>
      <c r="E1566">
        <v>2.59523809523809</v>
      </c>
      <c r="F1566">
        <v>69.835418994412905</v>
      </c>
      <c r="G1566">
        <v>1</v>
      </c>
      <c r="H1566" s="3">
        <v>1.8440757431445411</v>
      </c>
      <c r="I1566" s="3">
        <v>1.8440757431445411</v>
      </c>
      <c r="J1566">
        <v>0</v>
      </c>
      <c r="K1566">
        <v>0</v>
      </c>
    </row>
    <row r="1567" spans="1:11" x14ac:dyDescent="0.2">
      <c r="A1567" t="s">
        <v>4293</v>
      </c>
      <c r="B1567" t="s">
        <v>9</v>
      </c>
      <c r="C1567" s="1" t="s">
        <v>4294</v>
      </c>
      <c r="D1567">
        <v>-118.496876133681</v>
      </c>
      <c r="E1567">
        <v>1.0869565217391299</v>
      </c>
      <c r="F1567">
        <v>128.10540731571299</v>
      </c>
      <c r="G1567">
        <v>1</v>
      </c>
      <c r="H1567" s="3">
        <v>2.1075674616557962</v>
      </c>
      <c r="I1567" s="3">
        <v>2.1075674616557962</v>
      </c>
      <c r="J1567">
        <v>0</v>
      </c>
      <c r="K1567">
        <v>0</v>
      </c>
    </row>
    <row r="1568" spans="1:11" x14ac:dyDescent="0.2">
      <c r="A1568" t="s">
        <v>4295</v>
      </c>
      <c r="B1568" t="s">
        <v>9</v>
      </c>
      <c r="C1568" s="1" t="s">
        <v>4296</v>
      </c>
      <c r="D1568">
        <v>-119.77861382096</v>
      </c>
      <c r="E1568">
        <v>1.09523809523809</v>
      </c>
      <c r="F1568">
        <v>148.218309772353</v>
      </c>
      <c r="G1568">
        <v>1</v>
      </c>
      <c r="H1568" s="3">
        <v>2.1709018564228155</v>
      </c>
      <c r="I1568" s="3">
        <v>2.1709018564228155</v>
      </c>
      <c r="J1568">
        <v>0</v>
      </c>
      <c r="K1568">
        <v>0</v>
      </c>
    </row>
    <row r="1569" spans="1:11" x14ac:dyDescent="0.2">
      <c r="A1569" t="s">
        <v>4297</v>
      </c>
      <c r="B1569" t="s">
        <v>9</v>
      </c>
      <c r="C1569" s="1" t="s">
        <v>4298</v>
      </c>
      <c r="D1569">
        <v>-118.91830661976</v>
      </c>
      <c r="E1569">
        <v>2.2058319039451102</v>
      </c>
      <c r="F1569">
        <v>3549.2609625621899</v>
      </c>
      <c r="G1569">
        <v>0</v>
      </c>
      <c r="H1569" s="3">
        <v>3.5501379324087723</v>
      </c>
      <c r="I1569" s="3">
        <v>3.5501379324087723</v>
      </c>
      <c r="J1569">
        <v>0</v>
      </c>
      <c r="K1569">
        <v>0</v>
      </c>
    </row>
    <row r="1570" spans="1:11" x14ac:dyDescent="0.2">
      <c r="A1570" t="s">
        <v>4307</v>
      </c>
      <c r="B1570" t="s">
        <v>9</v>
      </c>
      <c r="C1570" s="1" t="s">
        <v>4308</v>
      </c>
      <c r="D1570">
        <v>-118.640658770491</v>
      </c>
      <c r="E1570">
        <v>1.1458333333333299</v>
      </c>
      <c r="F1570">
        <v>389.61535872663097</v>
      </c>
      <c r="G1570">
        <v>0</v>
      </c>
      <c r="H1570" s="3">
        <v>2.5906360685319183</v>
      </c>
      <c r="I1570" s="3">
        <v>2.5906360685319183</v>
      </c>
      <c r="J1570">
        <v>0</v>
      </c>
      <c r="K1570">
        <v>0</v>
      </c>
    </row>
    <row r="1571" spans="1:11" x14ac:dyDescent="0.2">
      <c r="A1571" t="s">
        <v>4311</v>
      </c>
      <c r="B1571" t="s">
        <v>9</v>
      </c>
      <c r="C1571">
        <v>41.435006149845002</v>
      </c>
      <c r="D1571">
        <v>-123.02672603093301</v>
      </c>
      <c r="E1571">
        <v>4.1666666666666599</v>
      </c>
      <c r="F1571">
        <v>69.835418994528894</v>
      </c>
      <c r="G1571">
        <v>1</v>
      </c>
      <c r="H1571" s="3">
        <v>1.8440757431452623</v>
      </c>
      <c r="I1571" s="3">
        <v>1.8440757431452623</v>
      </c>
      <c r="J1571">
        <v>0</v>
      </c>
      <c r="K1571">
        <v>0</v>
      </c>
    </row>
    <row r="1572" spans="1:11" x14ac:dyDescent="0.2">
      <c r="A1572" t="s">
        <v>4312</v>
      </c>
      <c r="B1572" t="s">
        <v>9</v>
      </c>
      <c r="C1572" s="1" t="s">
        <v>4313</v>
      </c>
      <c r="D1572">
        <v>-120.34660879702299</v>
      </c>
      <c r="E1572">
        <v>3</v>
      </c>
      <c r="F1572">
        <v>69.835418994461705</v>
      </c>
      <c r="G1572">
        <v>1</v>
      </c>
      <c r="H1572" s="3">
        <v>1.8440757431448447</v>
      </c>
      <c r="I1572" s="3">
        <v>1.8440757431448447</v>
      </c>
      <c r="J1572">
        <v>0</v>
      </c>
      <c r="K1572">
        <v>0</v>
      </c>
    </row>
    <row r="1573" spans="1:11" x14ac:dyDescent="0.2">
      <c r="A1573" t="s">
        <v>4314</v>
      </c>
      <c r="B1573" t="s">
        <v>9</v>
      </c>
      <c r="C1573" s="1" t="s">
        <v>4315</v>
      </c>
      <c r="D1573">
        <v>-121.319359693441</v>
      </c>
      <c r="E1573">
        <v>1.2619047619047601</v>
      </c>
      <c r="F1573">
        <v>69.835418994470103</v>
      </c>
      <c r="G1573">
        <v>1</v>
      </c>
      <c r="H1573" s="3">
        <v>1.8440757431448969</v>
      </c>
      <c r="I1573" s="3">
        <v>1.8440757431448969</v>
      </c>
      <c r="J1573">
        <v>0</v>
      </c>
      <c r="K1573">
        <v>0</v>
      </c>
    </row>
    <row r="1574" spans="1:11" x14ac:dyDescent="0.2">
      <c r="A1574" t="s">
        <v>4316</v>
      </c>
      <c r="B1574" t="s">
        <v>9</v>
      </c>
      <c r="C1574" s="1" t="s">
        <v>4317</v>
      </c>
      <c r="D1574">
        <v>-121.344011053752</v>
      </c>
      <c r="E1574">
        <v>3.2682926829268202</v>
      </c>
      <c r="F1574">
        <v>69.835418994204105</v>
      </c>
      <c r="G1574">
        <v>1</v>
      </c>
      <c r="H1574" s="3">
        <v>1.8440757431432426</v>
      </c>
      <c r="I1574" s="3">
        <v>1.8440757431432426</v>
      </c>
      <c r="J1574">
        <v>0</v>
      </c>
      <c r="K1574">
        <v>0</v>
      </c>
    </row>
    <row r="1575" spans="1:11" x14ac:dyDescent="0.2">
      <c r="A1575" t="s">
        <v>4318</v>
      </c>
      <c r="B1575" t="s">
        <v>4319</v>
      </c>
      <c r="C1575">
        <v>36.108105447597801</v>
      </c>
      <c r="D1575">
        <v>-120.523690025077</v>
      </c>
      <c r="E1575">
        <v>1.15183246073298</v>
      </c>
      <c r="F1575">
        <v>7050</v>
      </c>
      <c r="G1575">
        <v>0</v>
      </c>
      <c r="H1575" s="3">
        <v>3.8481891169913989</v>
      </c>
      <c r="I1575" s="3">
        <v>3.8481891169913989</v>
      </c>
      <c r="J1575">
        <v>2</v>
      </c>
      <c r="K1575">
        <v>6.4516129032257993E-2</v>
      </c>
    </row>
    <row r="1576" spans="1:11" x14ac:dyDescent="0.2">
      <c r="A1576" t="s">
        <v>4320</v>
      </c>
      <c r="B1576" t="s">
        <v>9</v>
      </c>
      <c r="C1576" s="1" t="s">
        <v>4321</v>
      </c>
      <c r="D1576">
        <v>-118.14023319856901</v>
      </c>
      <c r="E1576">
        <v>3.34335839598997</v>
      </c>
      <c r="F1576">
        <v>909.76147065371799</v>
      </c>
      <c r="G1576">
        <v>0</v>
      </c>
      <c r="H1576" s="3">
        <v>2.9589275400595461</v>
      </c>
      <c r="I1576" s="3">
        <v>2.9589275400595461</v>
      </c>
      <c r="J1576">
        <v>0</v>
      </c>
      <c r="K1576">
        <v>0</v>
      </c>
    </row>
    <row r="1577" spans="1:11" x14ac:dyDescent="0.2">
      <c r="A1577" t="s">
        <v>4322</v>
      </c>
      <c r="B1577" t="s">
        <v>9</v>
      </c>
      <c r="C1577" s="1" t="s">
        <v>4323</v>
      </c>
      <c r="D1577">
        <v>-119.556454327019</v>
      </c>
      <c r="E1577">
        <v>2.6428571428571401</v>
      </c>
      <c r="F1577">
        <v>692.402294346232</v>
      </c>
      <c r="G1577">
        <v>0</v>
      </c>
      <c r="H1577" s="3">
        <v>2.8403584982851835</v>
      </c>
      <c r="I1577" s="3">
        <v>2.8403584982851835</v>
      </c>
      <c r="J1577">
        <v>0</v>
      </c>
      <c r="K1577">
        <v>0</v>
      </c>
    </row>
    <row r="1578" spans="1:11" x14ac:dyDescent="0.2">
      <c r="A1578" t="s">
        <v>4324</v>
      </c>
      <c r="B1578" t="s">
        <v>4325</v>
      </c>
      <c r="C1578" s="1" t="s">
        <v>4326</v>
      </c>
      <c r="D1578">
        <v>-122.57841421903601</v>
      </c>
      <c r="E1578">
        <v>1.27187079407806</v>
      </c>
      <c r="F1578">
        <v>3929</v>
      </c>
      <c r="G1578">
        <v>0</v>
      </c>
      <c r="H1578" s="3">
        <v>3.594282028811806</v>
      </c>
      <c r="I1578" s="3">
        <v>3.594282028811806</v>
      </c>
      <c r="J1578">
        <v>300</v>
      </c>
      <c r="K1578" s="1" t="s">
        <v>4327</v>
      </c>
    </row>
    <row r="1579" spans="1:11" x14ac:dyDescent="0.2">
      <c r="A1579" t="s">
        <v>4328</v>
      </c>
      <c r="B1579" t="s">
        <v>4329</v>
      </c>
      <c r="C1579" s="1" t="s">
        <v>4330</v>
      </c>
      <c r="D1579">
        <v>-120.99867006876001</v>
      </c>
      <c r="E1579">
        <v>2.6083769633507798</v>
      </c>
      <c r="F1579">
        <v>46235</v>
      </c>
      <c r="G1579">
        <v>0</v>
      </c>
      <c r="H1579" s="3">
        <v>4.6649708619648029</v>
      </c>
      <c r="I1579" s="3">
        <v>4.6649708619648029</v>
      </c>
      <c r="J1579">
        <v>70</v>
      </c>
      <c r="K1579" s="1" t="s">
        <v>4331</v>
      </c>
    </row>
    <row r="1580" spans="1:11" x14ac:dyDescent="0.2">
      <c r="A1580" t="s">
        <v>4336</v>
      </c>
      <c r="B1580" t="s">
        <v>4337</v>
      </c>
      <c r="C1580" s="1" t="s">
        <v>4338</v>
      </c>
      <c r="D1580">
        <v>-118.57409175534799</v>
      </c>
      <c r="E1580">
        <v>1.73946360153256</v>
      </c>
      <c r="F1580">
        <v>29322</v>
      </c>
      <c r="G1580">
        <v>0</v>
      </c>
      <c r="H1580" s="3">
        <v>4.4671935894118153</v>
      </c>
      <c r="I1580" s="3">
        <v>4.4671935894118153</v>
      </c>
      <c r="J1580">
        <v>6</v>
      </c>
      <c r="K1580">
        <v>1</v>
      </c>
    </row>
    <row r="1581" spans="1:11" x14ac:dyDescent="0.2">
      <c r="A1581" t="s">
        <v>4339</v>
      </c>
      <c r="B1581" t="s">
        <v>9</v>
      </c>
      <c r="C1581">
        <v>40.829687927483697</v>
      </c>
      <c r="D1581">
        <v>-120.85630510348599</v>
      </c>
      <c r="E1581">
        <v>2.625</v>
      </c>
      <c r="F1581">
        <v>69.835418994416202</v>
      </c>
      <c r="G1581">
        <v>1</v>
      </c>
      <c r="H1581" s="3">
        <v>1.8440757431445616</v>
      </c>
      <c r="I1581" s="3">
        <v>1.8440757431445616</v>
      </c>
      <c r="J1581">
        <v>0</v>
      </c>
      <c r="K1581">
        <v>0</v>
      </c>
    </row>
    <row r="1582" spans="1:11" x14ac:dyDescent="0.2">
      <c r="A1582" t="s">
        <v>4340</v>
      </c>
      <c r="B1582" t="s">
        <v>9</v>
      </c>
      <c r="C1582" s="1" t="s">
        <v>4341</v>
      </c>
      <c r="D1582">
        <v>-120.00447594360701</v>
      </c>
      <c r="E1582">
        <v>4.5999999999999996</v>
      </c>
      <c r="F1582">
        <v>1264.2460808670501</v>
      </c>
      <c r="G1582">
        <v>0</v>
      </c>
      <c r="H1582" s="3">
        <v>3.1018316160040467</v>
      </c>
      <c r="I1582" s="3">
        <v>3.1018316160040467</v>
      </c>
      <c r="J1582">
        <v>0</v>
      </c>
      <c r="K1582">
        <v>0</v>
      </c>
    </row>
    <row r="1583" spans="1:11" x14ac:dyDescent="0.2">
      <c r="A1583" t="s">
        <v>4342</v>
      </c>
      <c r="B1583" t="s">
        <v>4343</v>
      </c>
      <c r="C1583" s="1" t="s">
        <v>4344</v>
      </c>
      <c r="D1583">
        <v>-119.806652554075</v>
      </c>
      <c r="E1583">
        <v>2.9761388286333998</v>
      </c>
      <c r="F1583">
        <v>32606</v>
      </c>
      <c r="G1583">
        <v>0</v>
      </c>
      <c r="H1583" s="3">
        <v>4.513297524212919</v>
      </c>
      <c r="I1583" s="3">
        <v>4.513297524212919</v>
      </c>
      <c r="J1583">
        <v>5</v>
      </c>
      <c r="K1583">
        <v>1</v>
      </c>
    </row>
    <row r="1584" spans="1:11" x14ac:dyDescent="0.2">
      <c r="A1584" t="s">
        <v>4345</v>
      </c>
      <c r="B1584" t="s">
        <v>9</v>
      </c>
      <c r="C1584" s="1" t="s">
        <v>4346</v>
      </c>
      <c r="D1584">
        <v>-118.92183772080401</v>
      </c>
      <c r="E1584">
        <v>1.6551724137931001</v>
      </c>
      <c r="F1584">
        <v>125.83707283648199</v>
      </c>
      <c r="G1584">
        <v>1</v>
      </c>
      <c r="H1584" s="3">
        <v>2.0998086073762843</v>
      </c>
      <c r="I1584" s="3">
        <v>2.0998086073762843</v>
      </c>
      <c r="J1584">
        <v>0</v>
      </c>
      <c r="K1584">
        <v>0</v>
      </c>
    </row>
    <row r="1585" spans="1:11" x14ac:dyDescent="0.2">
      <c r="A1585" t="s">
        <v>4354</v>
      </c>
      <c r="B1585" t="s">
        <v>9</v>
      </c>
      <c r="C1585" s="1" t="s">
        <v>4355</v>
      </c>
      <c r="D1585">
        <v>-118.73760625858</v>
      </c>
      <c r="E1585">
        <v>2.3113207547169798</v>
      </c>
      <c r="F1585">
        <v>572.562408129652</v>
      </c>
      <c r="G1585">
        <v>0</v>
      </c>
      <c r="H1585" s="3">
        <v>2.7578228308008632</v>
      </c>
      <c r="I1585" s="3">
        <v>2.7578228308008632</v>
      </c>
      <c r="J1585">
        <v>0</v>
      </c>
      <c r="K1585">
        <v>0</v>
      </c>
    </row>
    <row r="1586" spans="1:11" x14ac:dyDescent="0.2">
      <c r="A1586" t="s">
        <v>4356</v>
      </c>
      <c r="B1586" t="s">
        <v>9</v>
      </c>
      <c r="C1586" s="1" t="s">
        <v>4357</v>
      </c>
      <c r="D1586">
        <v>-123.81991638265001</v>
      </c>
      <c r="E1586">
        <v>2.7083333333333299</v>
      </c>
      <c r="F1586">
        <v>601.79082977770804</v>
      </c>
      <c r="G1586">
        <v>0</v>
      </c>
      <c r="H1586" s="3">
        <v>2.7794455655787331</v>
      </c>
      <c r="I1586" s="3">
        <v>2.7794455655787331</v>
      </c>
      <c r="J1586">
        <v>0</v>
      </c>
      <c r="K1586">
        <v>0</v>
      </c>
    </row>
    <row r="1587" spans="1:11" x14ac:dyDescent="0.2">
      <c r="A1587" t="s">
        <v>4358</v>
      </c>
      <c r="B1587" t="s">
        <v>9</v>
      </c>
      <c r="C1587">
        <v>38.795830971256699</v>
      </c>
      <c r="D1587">
        <v>-121.69406044077699</v>
      </c>
      <c r="E1587">
        <v>1.35</v>
      </c>
      <c r="F1587">
        <v>69.835418994376099</v>
      </c>
      <c r="G1587">
        <v>1</v>
      </c>
      <c r="H1587" s="3">
        <v>1.8440757431443122</v>
      </c>
      <c r="I1587" s="3">
        <v>1.8440757431443122</v>
      </c>
      <c r="J1587">
        <v>0</v>
      </c>
      <c r="K1587">
        <v>0</v>
      </c>
    </row>
    <row r="1588" spans="1:11" x14ac:dyDescent="0.2">
      <c r="A1588" t="s">
        <v>4363</v>
      </c>
      <c r="B1588" t="s">
        <v>9</v>
      </c>
      <c r="C1588" s="1" t="s">
        <v>4364</v>
      </c>
      <c r="D1588">
        <v>-123.250016567587</v>
      </c>
      <c r="E1588">
        <v>1.7073170731707299</v>
      </c>
      <c r="F1588">
        <v>69.835418994386202</v>
      </c>
      <c r="G1588">
        <v>1</v>
      </c>
      <c r="H1588" s="3">
        <v>1.8440757431443751</v>
      </c>
      <c r="I1588" s="3">
        <v>1.8440757431443751</v>
      </c>
      <c r="J1588">
        <v>0</v>
      </c>
      <c r="K1588">
        <v>0</v>
      </c>
    </row>
    <row r="1589" spans="1:11" x14ac:dyDescent="0.2">
      <c r="A1589" t="s">
        <v>4365</v>
      </c>
      <c r="B1589" t="s">
        <v>9</v>
      </c>
      <c r="C1589" s="1" t="s">
        <v>4366</v>
      </c>
      <c r="D1589">
        <v>-121.23816327621</v>
      </c>
      <c r="E1589">
        <v>1.05</v>
      </c>
      <c r="F1589">
        <v>69.835418994540106</v>
      </c>
      <c r="G1589">
        <v>1</v>
      </c>
      <c r="H1589" s="3">
        <v>1.8440757431453323</v>
      </c>
      <c r="I1589" s="3">
        <v>1.8440757431453323</v>
      </c>
      <c r="J1589">
        <v>0</v>
      </c>
      <c r="K1589">
        <v>0</v>
      </c>
    </row>
    <row r="1590" spans="1:11" x14ac:dyDescent="0.2">
      <c r="A1590" t="s">
        <v>4371</v>
      </c>
      <c r="B1590" t="s">
        <v>9</v>
      </c>
      <c r="C1590" s="1" t="s">
        <v>4372</v>
      </c>
      <c r="D1590">
        <v>-118.711705164164</v>
      </c>
      <c r="E1590">
        <v>3.9183673469387701</v>
      </c>
      <c r="F1590">
        <v>495.84029360403599</v>
      </c>
      <c r="G1590">
        <v>0</v>
      </c>
      <c r="H1590" s="3">
        <v>2.6953418160559348</v>
      </c>
      <c r="I1590" s="3">
        <v>2.6953418160559348</v>
      </c>
      <c r="J1590">
        <v>0</v>
      </c>
      <c r="K1590">
        <v>0</v>
      </c>
    </row>
    <row r="1591" spans="1:11" x14ac:dyDescent="0.2">
      <c r="A1591" t="s">
        <v>4373</v>
      </c>
      <c r="B1591" t="s">
        <v>4374</v>
      </c>
      <c r="C1591" s="1" t="s">
        <v>4375</v>
      </c>
      <c r="D1591">
        <v>-123.09976459793199</v>
      </c>
      <c r="E1591">
        <v>4.0578034682080899</v>
      </c>
      <c r="F1591">
        <v>33867</v>
      </c>
      <c r="G1591">
        <v>0</v>
      </c>
      <c r="H1591" s="3">
        <v>4.5297767277591889</v>
      </c>
      <c r="I1591" s="3">
        <v>4.5297767277591889</v>
      </c>
      <c r="J1591">
        <v>14</v>
      </c>
      <c r="K1591" s="1" t="s">
        <v>4376</v>
      </c>
    </row>
    <row r="1592" spans="1:11" x14ac:dyDescent="0.2">
      <c r="A1592" t="s">
        <v>4377</v>
      </c>
      <c r="B1592" t="s">
        <v>9</v>
      </c>
      <c r="C1592" s="1" t="s">
        <v>4378</v>
      </c>
      <c r="D1592">
        <v>-118.516655230212</v>
      </c>
      <c r="E1592">
        <v>1.28571428571428</v>
      </c>
      <c r="F1592">
        <v>69.835418994483405</v>
      </c>
      <c r="G1592">
        <v>1</v>
      </c>
      <c r="H1592" s="3">
        <v>1.8440757431449795</v>
      </c>
      <c r="I1592" s="3">
        <v>1.8440757431449795</v>
      </c>
      <c r="J1592">
        <v>0</v>
      </c>
      <c r="K1592">
        <v>0</v>
      </c>
    </row>
    <row r="1593" spans="1:11" x14ac:dyDescent="0.2">
      <c r="A1593" t="s">
        <v>4379</v>
      </c>
      <c r="B1593" t="s">
        <v>9</v>
      </c>
      <c r="C1593" s="1" t="s">
        <v>4380</v>
      </c>
      <c r="D1593">
        <v>-118.764953296828</v>
      </c>
      <c r="E1593">
        <v>1.9</v>
      </c>
      <c r="F1593">
        <v>69.835418994365199</v>
      </c>
      <c r="G1593">
        <v>1</v>
      </c>
      <c r="H1593" s="3">
        <v>1.8440757431442445</v>
      </c>
      <c r="I1593" s="3">
        <v>1.8440757431442445</v>
      </c>
      <c r="J1593">
        <v>0</v>
      </c>
      <c r="K1593">
        <v>0</v>
      </c>
    </row>
    <row r="1594" spans="1:11" x14ac:dyDescent="0.2">
      <c r="A1594" t="s">
        <v>4381</v>
      </c>
      <c r="B1594" t="s">
        <v>4382</v>
      </c>
      <c r="C1594" s="1" t="s">
        <v>4383</v>
      </c>
      <c r="D1594">
        <v>-120.644146442429</v>
      </c>
      <c r="E1594">
        <v>1.05</v>
      </c>
      <c r="F1594">
        <v>450</v>
      </c>
      <c r="G1594">
        <v>0</v>
      </c>
      <c r="H1594" s="3">
        <v>2.6532125137753435</v>
      </c>
      <c r="I1594" s="3">
        <v>2.6532125137753435</v>
      </c>
      <c r="J1594">
        <v>0</v>
      </c>
      <c r="K1594">
        <v>0</v>
      </c>
    </row>
    <row r="1595" spans="1:11" x14ac:dyDescent="0.2">
      <c r="A1595" t="s">
        <v>4384</v>
      </c>
      <c r="B1595" t="s">
        <v>9</v>
      </c>
      <c r="C1595" s="1" t="s">
        <v>4385</v>
      </c>
      <c r="D1595">
        <v>-118.700049495138</v>
      </c>
      <c r="E1595">
        <v>4.0666666666666602</v>
      </c>
      <c r="F1595">
        <v>137.07308283376301</v>
      </c>
      <c r="G1595">
        <v>1</v>
      </c>
      <c r="H1595" s="3">
        <v>2.1369521803586173</v>
      </c>
      <c r="I1595" s="3">
        <v>2.1369521803586173</v>
      </c>
      <c r="J1595">
        <v>0</v>
      </c>
      <c r="K1595">
        <v>0</v>
      </c>
    </row>
    <row r="1596" spans="1:11" x14ac:dyDescent="0.2">
      <c r="A1596" t="s">
        <v>4386</v>
      </c>
      <c r="B1596" t="s">
        <v>9</v>
      </c>
      <c r="C1596" s="1" t="s">
        <v>4387</v>
      </c>
      <c r="D1596">
        <v>-119.956382840248</v>
      </c>
      <c r="E1596">
        <v>3.8660714285714199</v>
      </c>
      <c r="F1596">
        <v>231.96014490365999</v>
      </c>
      <c r="G1596">
        <v>1</v>
      </c>
      <c r="H1596" s="3">
        <v>2.3654133713765755</v>
      </c>
      <c r="I1596" s="3">
        <v>2.3654133713765755</v>
      </c>
      <c r="J1596">
        <v>0</v>
      </c>
      <c r="K1596">
        <v>0</v>
      </c>
    </row>
    <row r="1597" spans="1:11" x14ac:dyDescent="0.2">
      <c r="A1597" t="s">
        <v>4390</v>
      </c>
      <c r="B1597" t="s">
        <v>9</v>
      </c>
      <c r="C1597" s="1" t="s">
        <v>4391</v>
      </c>
      <c r="D1597">
        <v>-123.369684275675</v>
      </c>
      <c r="E1597">
        <v>1.1444444444444399</v>
      </c>
      <c r="F1597">
        <v>166.11266113475901</v>
      </c>
      <c r="G1597">
        <v>1</v>
      </c>
      <c r="H1597" s="3">
        <v>2.2204027357108811</v>
      </c>
      <c r="I1597" s="3">
        <v>2.2204027357108811</v>
      </c>
      <c r="J1597">
        <v>0</v>
      </c>
      <c r="K1597">
        <v>0</v>
      </c>
    </row>
    <row r="1598" spans="1:11" x14ac:dyDescent="0.2">
      <c r="A1598" t="s">
        <v>4392</v>
      </c>
      <c r="B1598" t="s">
        <v>9</v>
      </c>
      <c r="C1598" s="1" t="s">
        <v>4393</v>
      </c>
      <c r="D1598">
        <v>-119.93692477854501</v>
      </c>
      <c r="E1598">
        <v>1.07317073170731</v>
      </c>
      <c r="F1598">
        <v>231.20179977333601</v>
      </c>
      <c r="G1598">
        <v>1</v>
      </c>
      <c r="H1598" s="3">
        <v>2.3639912104949716</v>
      </c>
      <c r="I1598" s="3">
        <v>2.3639912104949716</v>
      </c>
      <c r="J1598">
        <v>0</v>
      </c>
      <c r="K1598">
        <v>0</v>
      </c>
    </row>
    <row r="1599" spans="1:11" x14ac:dyDescent="0.2">
      <c r="A1599" t="s">
        <v>4396</v>
      </c>
      <c r="B1599" t="s">
        <v>9</v>
      </c>
      <c r="C1599" s="1" t="s">
        <v>4397</v>
      </c>
      <c r="D1599">
        <v>-120.697091028711</v>
      </c>
      <c r="E1599">
        <v>1.125</v>
      </c>
      <c r="F1599">
        <v>69.835418994551105</v>
      </c>
      <c r="G1599">
        <v>1</v>
      </c>
      <c r="H1599" s="3">
        <v>1.8440757431454007</v>
      </c>
      <c r="I1599" s="3">
        <v>1.8440757431454007</v>
      </c>
      <c r="J1599">
        <v>0</v>
      </c>
      <c r="K1599">
        <v>0</v>
      </c>
    </row>
    <row r="1600" spans="1:11" x14ac:dyDescent="0.2">
      <c r="A1600" t="s">
        <v>4402</v>
      </c>
      <c r="B1600" t="s">
        <v>9</v>
      </c>
      <c r="C1600" s="1" t="s">
        <v>4403</v>
      </c>
      <c r="D1600">
        <v>-119.35026647898501</v>
      </c>
      <c r="E1600">
        <v>2.41095890410958</v>
      </c>
      <c r="F1600">
        <v>133.27897015255201</v>
      </c>
      <c r="G1600">
        <v>1</v>
      </c>
      <c r="H1600" s="3">
        <v>2.1247616282794604</v>
      </c>
      <c r="I1600" s="3">
        <v>2.1247616282794604</v>
      </c>
      <c r="J1600">
        <v>0</v>
      </c>
      <c r="K1600">
        <v>0</v>
      </c>
    </row>
    <row r="1601" spans="1:11" x14ac:dyDescent="0.2">
      <c r="A1601" t="s">
        <v>4410</v>
      </c>
      <c r="B1601" t="s">
        <v>9</v>
      </c>
      <c r="C1601" s="1" t="s">
        <v>4411</v>
      </c>
      <c r="D1601">
        <v>-118.848117189307</v>
      </c>
      <c r="E1601">
        <v>1.4186046511627901</v>
      </c>
      <c r="F1601">
        <v>69.835418994384895</v>
      </c>
      <c r="G1601">
        <v>1</v>
      </c>
      <c r="H1601" s="3">
        <v>1.8440757431443671</v>
      </c>
      <c r="I1601" s="3">
        <v>1.8440757431443671</v>
      </c>
      <c r="J1601">
        <v>0</v>
      </c>
      <c r="K1601">
        <v>0</v>
      </c>
    </row>
    <row r="1602" spans="1:11" x14ac:dyDescent="0.2">
      <c r="A1602" t="s">
        <v>4412</v>
      </c>
      <c r="B1602" t="s">
        <v>9</v>
      </c>
      <c r="C1602" s="1" t="s">
        <v>4413</v>
      </c>
      <c r="D1602">
        <v>-117.913006296494</v>
      </c>
      <c r="E1602">
        <v>4.3108108108108096</v>
      </c>
      <c r="F1602">
        <v>146.52187024100499</v>
      </c>
      <c r="G1602">
        <v>1</v>
      </c>
      <c r="H1602" s="3">
        <v>2.1659024534689233</v>
      </c>
      <c r="I1602" s="3">
        <v>2.1659024534689233</v>
      </c>
      <c r="J1602">
        <v>0</v>
      </c>
      <c r="K1602">
        <v>0</v>
      </c>
    </row>
    <row r="1603" spans="1:11" x14ac:dyDescent="0.2">
      <c r="A1603" t="s">
        <v>4414</v>
      </c>
      <c r="B1603" t="s">
        <v>9</v>
      </c>
      <c r="C1603" s="1" t="s">
        <v>4415</v>
      </c>
      <c r="D1603">
        <v>-123.061670132467</v>
      </c>
      <c r="E1603">
        <v>1.0487804878048701</v>
      </c>
      <c r="F1603">
        <v>69.835418994607195</v>
      </c>
      <c r="G1603">
        <v>1</v>
      </c>
      <c r="H1603" s="3">
        <v>1.8440757431457493</v>
      </c>
      <c r="I1603" s="3">
        <v>1.8440757431457493</v>
      </c>
      <c r="J1603">
        <v>0</v>
      </c>
      <c r="K1603">
        <v>0</v>
      </c>
    </row>
    <row r="1604" spans="1:11" x14ac:dyDescent="0.2">
      <c r="A1604" t="s">
        <v>4416</v>
      </c>
      <c r="B1604" t="s">
        <v>9</v>
      </c>
      <c r="C1604" s="1" t="s">
        <v>4417</v>
      </c>
      <c r="D1604">
        <v>-119.973906169751</v>
      </c>
      <c r="E1604">
        <v>1.125</v>
      </c>
      <c r="F1604">
        <v>69.835418994494901</v>
      </c>
      <c r="G1604">
        <v>1</v>
      </c>
      <c r="H1604" s="3">
        <v>1.844075743145051</v>
      </c>
      <c r="I1604" s="3">
        <v>1.844075743145051</v>
      </c>
      <c r="J1604">
        <v>0</v>
      </c>
      <c r="K1604">
        <v>0</v>
      </c>
    </row>
    <row r="1605" spans="1:11" x14ac:dyDescent="0.2">
      <c r="A1605" t="s">
        <v>4418</v>
      </c>
      <c r="B1605" t="s">
        <v>4419</v>
      </c>
      <c r="C1605" s="1" t="s">
        <v>4420</v>
      </c>
      <c r="D1605">
        <v>-121.56197648058701</v>
      </c>
      <c r="E1605">
        <v>2.4817813765182102</v>
      </c>
      <c r="F1605">
        <v>800</v>
      </c>
      <c r="G1605">
        <v>0</v>
      </c>
      <c r="H1605" s="3">
        <v>2.9030899869919438</v>
      </c>
      <c r="I1605" s="3">
        <v>2.9030899869919438</v>
      </c>
      <c r="J1605">
        <v>3</v>
      </c>
      <c r="K1605">
        <v>1</v>
      </c>
    </row>
    <row r="1606" spans="1:11" x14ac:dyDescent="0.2">
      <c r="A1606" t="s">
        <v>4421</v>
      </c>
      <c r="B1606" t="s">
        <v>9</v>
      </c>
      <c r="C1606" s="1" t="s">
        <v>4422</v>
      </c>
      <c r="D1606">
        <v>-118.787354838151</v>
      </c>
      <c r="E1606">
        <v>3.07317073170731</v>
      </c>
      <c r="F1606">
        <v>69.835418994498596</v>
      </c>
      <c r="G1606">
        <v>1</v>
      </c>
      <c r="H1606" s="3">
        <v>1.8440757431450741</v>
      </c>
      <c r="I1606" s="3">
        <v>1.8440757431450741</v>
      </c>
      <c r="J1606">
        <v>0</v>
      </c>
      <c r="K1606">
        <v>0</v>
      </c>
    </row>
    <row r="1607" spans="1:11" x14ac:dyDescent="0.2">
      <c r="A1607" t="s">
        <v>4425</v>
      </c>
      <c r="B1607" t="s">
        <v>9</v>
      </c>
      <c r="C1607" s="1" t="s">
        <v>4426</v>
      </c>
      <c r="D1607">
        <v>-120.50670626988</v>
      </c>
      <c r="E1607">
        <v>2.67441860465116</v>
      </c>
      <c r="F1607">
        <v>170.99300468303599</v>
      </c>
      <c r="G1607">
        <v>1</v>
      </c>
      <c r="H1607" s="3">
        <v>2.2329783437857293</v>
      </c>
      <c r="I1607" s="3">
        <v>2.2329783437857293</v>
      </c>
      <c r="J1607">
        <v>0</v>
      </c>
      <c r="K1607">
        <v>0</v>
      </c>
    </row>
    <row r="1608" spans="1:11" x14ac:dyDescent="0.2">
      <c r="A1608" t="s">
        <v>4427</v>
      </c>
      <c r="B1608" t="s">
        <v>9</v>
      </c>
      <c r="C1608" s="1" t="s">
        <v>4428</v>
      </c>
      <c r="D1608">
        <v>-119.558060819695</v>
      </c>
      <c r="E1608">
        <v>2.6829268292682902</v>
      </c>
      <c r="F1608">
        <v>1398.82532641138</v>
      </c>
      <c r="G1608">
        <v>0</v>
      </c>
      <c r="H1608" s="3">
        <v>3.1457634868207474</v>
      </c>
      <c r="I1608" s="3">
        <v>3.1457634868207474</v>
      </c>
      <c r="J1608">
        <v>0</v>
      </c>
      <c r="K1608">
        <v>0</v>
      </c>
    </row>
    <row r="1609" spans="1:11" x14ac:dyDescent="0.2">
      <c r="A1609" t="s">
        <v>4431</v>
      </c>
      <c r="B1609" t="s">
        <v>9</v>
      </c>
      <c r="C1609" s="1" t="s">
        <v>4432</v>
      </c>
      <c r="D1609">
        <v>-122.52548299337199</v>
      </c>
      <c r="E1609">
        <v>1.1219512195121899</v>
      </c>
      <c r="F1609">
        <v>69.835418994426902</v>
      </c>
      <c r="G1609">
        <v>1</v>
      </c>
      <c r="H1609" s="3">
        <v>1.8440757431446282</v>
      </c>
      <c r="I1609" s="3">
        <v>1.8440757431446282</v>
      </c>
      <c r="J1609">
        <v>0</v>
      </c>
      <c r="K1609">
        <v>0</v>
      </c>
    </row>
    <row r="1610" spans="1:11" x14ac:dyDescent="0.2">
      <c r="A1610" t="s">
        <v>4433</v>
      </c>
      <c r="B1610" t="s">
        <v>9</v>
      </c>
      <c r="C1610" s="1" t="s">
        <v>4434</v>
      </c>
      <c r="D1610">
        <v>-118.69896078551299</v>
      </c>
      <c r="E1610">
        <v>4.0487804878048701</v>
      </c>
      <c r="F1610">
        <v>69.835418994548405</v>
      </c>
      <c r="G1610">
        <v>1</v>
      </c>
      <c r="H1610" s="3">
        <v>1.8440757431453838</v>
      </c>
      <c r="I1610" s="3">
        <v>1.8440757431453838</v>
      </c>
      <c r="J1610">
        <v>0</v>
      </c>
      <c r="K1610">
        <v>0</v>
      </c>
    </row>
    <row r="1611" spans="1:11" x14ac:dyDescent="0.2">
      <c r="A1611" t="s">
        <v>4437</v>
      </c>
      <c r="B1611" t="s">
        <v>9</v>
      </c>
      <c r="C1611" s="1" t="s">
        <v>4438</v>
      </c>
      <c r="D1611">
        <v>-121.31069892581201</v>
      </c>
      <c r="E1611">
        <v>1.0487804878048701</v>
      </c>
      <c r="F1611">
        <v>69.835418994419399</v>
      </c>
      <c r="G1611">
        <v>1</v>
      </c>
      <c r="H1611" s="3">
        <v>1.8440757431445816</v>
      </c>
      <c r="I1611" s="3">
        <v>1.8440757431445816</v>
      </c>
      <c r="J1611">
        <v>0</v>
      </c>
      <c r="K1611">
        <v>0</v>
      </c>
    </row>
    <row r="1612" spans="1:11" x14ac:dyDescent="0.2">
      <c r="A1612" t="s">
        <v>4439</v>
      </c>
      <c r="B1612" t="s">
        <v>4440</v>
      </c>
      <c r="C1612" s="1" t="s">
        <v>4441</v>
      </c>
      <c r="D1612">
        <v>-120.780790266373</v>
      </c>
      <c r="E1612">
        <v>2.0155945419103301</v>
      </c>
      <c r="F1612">
        <v>2575</v>
      </c>
      <c r="G1612">
        <v>0</v>
      </c>
      <c r="H1612" s="3">
        <v>3.4107772333772099</v>
      </c>
      <c r="I1612" s="3">
        <v>3.4107772333772099</v>
      </c>
      <c r="J1612">
        <v>7</v>
      </c>
      <c r="K1612">
        <v>1</v>
      </c>
    </row>
    <row r="1613" spans="1:11" x14ac:dyDescent="0.2">
      <c r="A1613" t="s">
        <v>4442</v>
      </c>
      <c r="B1613" t="s">
        <v>9</v>
      </c>
      <c r="C1613" s="1" t="s">
        <v>4443</v>
      </c>
      <c r="D1613">
        <v>-120.920916622682</v>
      </c>
      <c r="E1613">
        <v>1.1617647058823499</v>
      </c>
      <c r="F1613">
        <v>121.90644287919601</v>
      </c>
      <c r="G1613">
        <v>1</v>
      </c>
      <c r="H1613" s="3">
        <v>2.086026659128962</v>
      </c>
      <c r="I1613" s="3">
        <v>2.086026659128962</v>
      </c>
      <c r="J1613">
        <v>0</v>
      </c>
      <c r="K1613">
        <v>0</v>
      </c>
    </row>
    <row r="1614" spans="1:11" x14ac:dyDescent="0.2">
      <c r="A1614" t="s">
        <v>4446</v>
      </c>
      <c r="B1614" t="s">
        <v>9</v>
      </c>
      <c r="C1614" s="1" t="s">
        <v>4447</v>
      </c>
      <c r="D1614">
        <v>-119.577785613898</v>
      </c>
      <c r="E1614">
        <v>1.09523809523809</v>
      </c>
      <c r="F1614">
        <v>69.835418994448005</v>
      </c>
      <c r="G1614">
        <v>1</v>
      </c>
      <c r="H1614" s="3">
        <v>1.8440757431447594</v>
      </c>
      <c r="I1614" s="3">
        <v>1.8440757431447594</v>
      </c>
      <c r="J1614">
        <v>0</v>
      </c>
      <c r="K1614">
        <v>0</v>
      </c>
    </row>
    <row r="1615" spans="1:11" x14ac:dyDescent="0.2">
      <c r="A1615" t="s">
        <v>4448</v>
      </c>
      <c r="B1615" t="s">
        <v>9</v>
      </c>
      <c r="C1615" s="1" t="s">
        <v>4449</v>
      </c>
      <c r="D1615">
        <v>-119.041631540891</v>
      </c>
      <c r="E1615">
        <v>2.6190476190476102</v>
      </c>
      <c r="F1615">
        <v>103.53113606921799</v>
      </c>
      <c r="G1615">
        <v>1</v>
      </c>
      <c r="H1615" s="3">
        <v>2.015070979643192</v>
      </c>
      <c r="I1615" s="3">
        <v>2.015070979643192</v>
      </c>
      <c r="J1615">
        <v>0</v>
      </c>
      <c r="K1615">
        <v>0</v>
      </c>
    </row>
    <row r="1616" spans="1:11" x14ac:dyDescent="0.2">
      <c r="A1616" t="s">
        <v>4452</v>
      </c>
      <c r="B1616" t="s">
        <v>9</v>
      </c>
      <c r="C1616" s="1" t="s">
        <v>4453</v>
      </c>
      <c r="D1616">
        <v>-119.987322638984</v>
      </c>
      <c r="E1616">
        <v>3.22463768115942</v>
      </c>
      <c r="F1616">
        <v>344.90804796784499</v>
      </c>
      <c r="G1616">
        <v>0</v>
      </c>
      <c r="H1616" s="3">
        <v>2.5377033281663106</v>
      </c>
      <c r="I1616" s="3">
        <v>2.5377033281663106</v>
      </c>
      <c r="J1616">
        <v>0</v>
      </c>
      <c r="K1616">
        <v>0</v>
      </c>
    </row>
    <row r="1617" spans="1:11" x14ac:dyDescent="0.2">
      <c r="A1617" t="s">
        <v>4454</v>
      </c>
      <c r="B1617" t="s">
        <v>9</v>
      </c>
      <c r="C1617" s="1" t="s">
        <v>4455</v>
      </c>
      <c r="D1617">
        <v>-123.287483018937</v>
      </c>
      <c r="E1617">
        <v>2.4146341463414598</v>
      </c>
      <c r="F1617">
        <v>69.835418994399205</v>
      </c>
      <c r="G1617">
        <v>1</v>
      </c>
      <c r="H1617" s="3">
        <v>1.8440757431444559</v>
      </c>
      <c r="I1617" s="3">
        <v>1.8440757431444559</v>
      </c>
      <c r="J1617">
        <v>0</v>
      </c>
      <c r="K1617">
        <v>0</v>
      </c>
    </row>
    <row r="1618" spans="1:11" x14ac:dyDescent="0.2">
      <c r="A1618" t="s">
        <v>4462</v>
      </c>
      <c r="B1618" t="s">
        <v>4463</v>
      </c>
      <c r="C1618" s="1" t="s">
        <v>4464</v>
      </c>
      <c r="D1618">
        <v>-121.89879893759699</v>
      </c>
      <c r="E1618">
        <v>4.2845188284518798</v>
      </c>
      <c r="F1618">
        <v>132127</v>
      </c>
      <c r="G1618">
        <v>0</v>
      </c>
      <c r="H1618" s="3">
        <v>5.1209915742597767</v>
      </c>
      <c r="I1618" s="3">
        <v>5.1209915742597767</v>
      </c>
      <c r="J1618">
        <v>68</v>
      </c>
      <c r="K1618">
        <v>0.21249999999999999</v>
      </c>
    </row>
    <row r="1619" spans="1:11" x14ac:dyDescent="0.2">
      <c r="A1619" t="s">
        <v>4466</v>
      </c>
      <c r="B1619" t="s">
        <v>9</v>
      </c>
      <c r="C1619" s="1" t="s">
        <v>4467</v>
      </c>
      <c r="D1619">
        <v>-118.699391887524</v>
      </c>
      <c r="E1619">
        <v>3.98684210526315</v>
      </c>
      <c r="F1619">
        <v>136.823979284774</v>
      </c>
      <c r="G1619">
        <v>1</v>
      </c>
      <c r="H1619" s="3">
        <v>2.1361622169633185</v>
      </c>
      <c r="I1619" s="3">
        <v>2.1361622169633185</v>
      </c>
      <c r="J1619">
        <v>0</v>
      </c>
      <c r="K1619">
        <v>0</v>
      </c>
    </row>
    <row r="1620" spans="1:11" x14ac:dyDescent="0.2">
      <c r="A1620" t="s">
        <v>4468</v>
      </c>
      <c r="B1620" t="s">
        <v>9</v>
      </c>
      <c r="C1620" s="1" t="s">
        <v>4469</v>
      </c>
      <c r="D1620">
        <v>-118.84880098712</v>
      </c>
      <c r="E1620">
        <v>2.1666666666666599</v>
      </c>
      <c r="F1620">
        <v>1376.21295002326</v>
      </c>
      <c r="G1620">
        <v>0</v>
      </c>
      <c r="H1620" s="3">
        <v>3.1386856401963068</v>
      </c>
      <c r="I1620" s="3">
        <v>3.1386856401963068</v>
      </c>
      <c r="J1620">
        <v>0</v>
      </c>
      <c r="K1620">
        <v>0</v>
      </c>
    </row>
    <row r="1621" spans="1:11" x14ac:dyDescent="0.2">
      <c r="A1621" t="s">
        <v>4470</v>
      </c>
      <c r="B1621" t="s">
        <v>9</v>
      </c>
      <c r="C1621" s="1" t="s">
        <v>4471</v>
      </c>
      <c r="D1621">
        <v>-121.697675970703</v>
      </c>
      <c r="E1621">
        <v>3.12</v>
      </c>
      <c r="F1621">
        <v>252.852187546701</v>
      </c>
      <c r="G1621">
        <v>1</v>
      </c>
      <c r="H1621" s="3">
        <v>2.402866715276657</v>
      </c>
      <c r="I1621" s="3">
        <v>2.402866715276657</v>
      </c>
      <c r="J1621">
        <v>0</v>
      </c>
      <c r="K1621">
        <v>0</v>
      </c>
    </row>
    <row r="1622" spans="1:11" x14ac:dyDescent="0.2">
      <c r="A1622" t="s">
        <v>4478</v>
      </c>
      <c r="B1622" t="s">
        <v>9</v>
      </c>
      <c r="C1622" s="1" t="s">
        <v>4479</v>
      </c>
      <c r="D1622">
        <v>-120.696515958963</v>
      </c>
      <c r="E1622">
        <v>1.1000000000000001</v>
      </c>
      <c r="F1622">
        <v>69.8354189945115</v>
      </c>
      <c r="G1622">
        <v>1</v>
      </c>
      <c r="H1622" s="3">
        <v>1.8440757431451542</v>
      </c>
      <c r="I1622" s="3">
        <v>1.8440757431451542</v>
      </c>
      <c r="J1622">
        <v>0</v>
      </c>
      <c r="K1622">
        <v>0</v>
      </c>
    </row>
    <row r="1623" spans="1:11" x14ac:dyDescent="0.2">
      <c r="A1623" t="s">
        <v>4480</v>
      </c>
      <c r="B1623" t="s">
        <v>4481</v>
      </c>
      <c r="C1623" s="1" t="s">
        <v>4482</v>
      </c>
      <c r="D1623">
        <v>-118.919931703858</v>
      </c>
      <c r="E1623">
        <v>1.95</v>
      </c>
      <c r="F1623">
        <v>5443</v>
      </c>
      <c r="G1623">
        <v>0</v>
      </c>
      <c r="H1623" s="3">
        <v>3.7358383343170738</v>
      </c>
      <c r="I1623" s="3">
        <v>3.7358383343170738</v>
      </c>
      <c r="J1623">
        <v>4</v>
      </c>
      <c r="K1623">
        <v>5.5555555555555497E-2</v>
      </c>
    </row>
    <row r="1624" spans="1:11" x14ac:dyDescent="0.2">
      <c r="A1624" t="s">
        <v>4483</v>
      </c>
      <c r="B1624" t="s">
        <v>9</v>
      </c>
      <c r="C1624" s="1" t="s">
        <v>4484</v>
      </c>
      <c r="D1624">
        <v>-120.27917084094599</v>
      </c>
      <c r="E1624">
        <v>2.9535160905840199</v>
      </c>
      <c r="F1624">
        <v>4408.2109510077698</v>
      </c>
      <c r="G1624">
        <v>0</v>
      </c>
      <c r="H1624" s="3">
        <v>3.6442623691165319</v>
      </c>
      <c r="I1624" s="3">
        <v>3.6442623691165319</v>
      </c>
      <c r="J1624">
        <v>0</v>
      </c>
      <c r="K1624">
        <v>0</v>
      </c>
    </row>
    <row r="1625" spans="1:11" x14ac:dyDescent="0.2">
      <c r="A1625" t="s">
        <v>4485</v>
      </c>
      <c r="B1625" t="s">
        <v>4486</v>
      </c>
      <c r="C1625" s="1" t="s">
        <v>4487</v>
      </c>
      <c r="D1625">
        <v>-120.563262140576</v>
      </c>
      <c r="E1625">
        <v>2.9296875</v>
      </c>
      <c r="F1625">
        <v>12742</v>
      </c>
      <c r="G1625">
        <v>0</v>
      </c>
      <c r="H1625" s="3">
        <v>4.1052376007460225</v>
      </c>
      <c r="I1625" s="3">
        <v>4.1052376007460225</v>
      </c>
      <c r="J1625">
        <v>0</v>
      </c>
      <c r="K1625">
        <v>0</v>
      </c>
    </row>
    <row r="1626" spans="1:11" x14ac:dyDescent="0.2">
      <c r="A1626" t="s">
        <v>4488</v>
      </c>
      <c r="B1626" t="s">
        <v>9</v>
      </c>
      <c r="C1626" s="1" t="s">
        <v>4489</v>
      </c>
      <c r="D1626">
        <v>-122.89676236413899</v>
      </c>
      <c r="E1626">
        <v>1.9655172413793101</v>
      </c>
      <c r="F1626">
        <v>99.383996827576098</v>
      </c>
      <c r="G1626">
        <v>1</v>
      </c>
      <c r="H1626" s="3">
        <v>1.9973164583509255</v>
      </c>
      <c r="I1626" s="3">
        <v>1.9973164583509255</v>
      </c>
      <c r="J1626">
        <v>0</v>
      </c>
      <c r="K1626">
        <v>0</v>
      </c>
    </row>
    <row r="1627" spans="1:11" x14ac:dyDescent="0.2">
      <c r="A1627" t="s">
        <v>4490</v>
      </c>
      <c r="B1627" t="s">
        <v>9</v>
      </c>
      <c r="C1627" s="1" t="s">
        <v>4491</v>
      </c>
      <c r="D1627">
        <v>-118.800142560271</v>
      </c>
      <c r="E1627">
        <v>1.03765690376569</v>
      </c>
      <c r="F1627">
        <v>440.87111987368399</v>
      </c>
      <c r="G1627">
        <v>0</v>
      </c>
      <c r="H1627" s="3">
        <v>2.644311650447333</v>
      </c>
      <c r="I1627" s="3">
        <v>2.644311650447333</v>
      </c>
      <c r="J1627">
        <v>0</v>
      </c>
      <c r="K1627">
        <v>0</v>
      </c>
    </row>
    <row r="1628" spans="1:11" x14ac:dyDescent="0.2">
      <c r="A1628" t="s">
        <v>4496</v>
      </c>
      <c r="B1628" t="s">
        <v>9</v>
      </c>
      <c r="C1628" s="1" t="s">
        <v>4497</v>
      </c>
      <c r="D1628">
        <v>-120.752877790111</v>
      </c>
      <c r="E1628">
        <v>2.5121951219512102</v>
      </c>
      <c r="F1628">
        <v>69.835418994295196</v>
      </c>
      <c r="G1628">
        <v>1</v>
      </c>
      <c r="H1628" s="3">
        <v>1.8440757431438091</v>
      </c>
      <c r="I1628" s="3">
        <v>1.8440757431438091</v>
      </c>
      <c r="J1628">
        <v>0</v>
      </c>
      <c r="K1628">
        <v>0</v>
      </c>
    </row>
    <row r="1629" spans="1:11" x14ac:dyDescent="0.2">
      <c r="A1629" t="s">
        <v>4508</v>
      </c>
      <c r="B1629" t="s">
        <v>9</v>
      </c>
      <c r="C1629" s="1" t="s">
        <v>4509</v>
      </c>
      <c r="D1629">
        <v>-120.515023776574</v>
      </c>
      <c r="E1629">
        <v>2.4776119402985</v>
      </c>
      <c r="F1629">
        <v>123.127929774503</v>
      </c>
      <c r="G1629">
        <v>1</v>
      </c>
      <c r="H1629" s="3">
        <v>2.0903565774732771</v>
      </c>
      <c r="I1629" s="3">
        <v>2.0903565774732771</v>
      </c>
      <c r="J1629">
        <v>0</v>
      </c>
      <c r="K1629">
        <v>0</v>
      </c>
    </row>
    <row r="1630" spans="1:11" x14ac:dyDescent="0.2">
      <c r="A1630" t="s">
        <v>4510</v>
      </c>
      <c r="B1630" t="s">
        <v>9</v>
      </c>
      <c r="C1630" s="1" t="s">
        <v>4511</v>
      </c>
      <c r="D1630">
        <v>-120.84259655521799</v>
      </c>
      <c r="E1630">
        <v>1.30555555555555</v>
      </c>
      <c r="F1630">
        <v>195.51085945114301</v>
      </c>
      <c r="G1630">
        <v>1</v>
      </c>
      <c r="H1630" s="3">
        <v>2.2911708848455801</v>
      </c>
      <c r="I1630" s="3">
        <v>2.2911708848455801</v>
      </c>
      <c r="J1630">
        <v>0</v>
      </c>
      <c r="K1630">
        <v>0</v>
      </c>
    </row>
    <row r="1631" spans="1:11" x14ac:dyDescent="0.2">
      <c r="A1631" t="s">
        <v>4514</v>
      </c>
      <c r="B1631" t="s">
        <v>9</v>
      </c>
      <c r="C1631" s="1" t="s">
        <v>4515</v>
      </c>
      <c r="D1631">
        <v>-123.020875634921</v>
      </c>
      <c r="E1631">
        <v>4.25</v>
      </c>
      <c r="F1631">
        <v>69.835418994496706</v>
      </c>
      <c r="G1631">
        <v>1</v>
      </c>
      <c r="H1631" s="3">
        <v>1.8440757431450623</v>
      </c>
      <c r="I1631" s="3">
        <v>1.8440757431450623</v>
      </c>
      <c r="J1631">
        <v>0</v>
      </c>
      <c r="K1631">
        <v>0</v>
      </c>
    </row>
    <row r="1632" spans="1:11" x14ac:dyDescent="0.2">
      <c r="A1632" t="s">
        <v>4516</v>
      </c>
      <c r="B1632" t="s">
        <v>9</v>
      </c>
      <c r="C1632" s="1" t="s">
        <v>4517</v>
      </c>
      <c r="D1632">
        <v>-122.828800844989</v>
      </c>
      <c r="E1632">
        <v>3.3896551724137902</v>
      </c>
      <c r="F1632">
        <v>2121.6354505835998</v>
      </c>
      <c r="G1632">
        <v>0</v>
      </c>
      <c r="H1632" s="3">
        <v>3.3266707634480062</v>
      </c>
      <c r="I1632" s="3">
        <v>3.3266707634480062</v>
      </c>
      <c r="J1632">
        <v>0</v>
      </c>
      <c r="K1632">
        <v>0</v>
      </c>
    </row>
    <row r="1633" spans="1:11" x14ac:dyDescent="0.2">
      <c r="A1633" t="s">
        <v>4520</v>
      </c>
      <c r="B1633" t="s">
        <v>9</v>
      </c>
      <c r="C1633" s="1" t="s">
        <v>4521</v>
      </c>
      <c r="D1633">
        <v>-120.28578404775401</v>
      </c>
      <c r="E1633">
        <v>1.1957446808510599</v>
      </c>
      <c r="F1633">
        <v>1577.56515575754</v>
      </c>
      <c r="G1633">
        <v>0</v>
      </c>
      <c r="H1633" s="3">
        <v>3.1979873052864454</v>
      </c>
      <c r="I1633" s="3">
        <v>3.1979873052864454</v>
      </c>
      <c r="J1633">
        <v>0</v>
      </c>
      <c r="K1633">
        <v>0</v>
      </c>
    </row>
    <row r="1634" spans="1:11" x14ac:dyDescent="0.2">
      <c r="A1634" t="s">
        <v>4522</v>
      </c>
      <c r="B1634" t="s">
        <v>9</v>
      </c>
      <c r="C1634" s="1" t="s">
        <v>4523</v>
      </c>
      <c r="D1634">
        <v>-121.329680584017</v>
      </c>
      <c r="E1634">
        <v>2.63709677419354</v>
      </c>
      <c r="F1634">
        <v>731.18063991568101</v>
      </c>
      <c r="G1634">
        <v>0</v>
      </c>
      <c r="H1634" s="3">
        <v>2.8640246836980117</v>
      </c>
      <c r="I1634" s="3">
        <v>2.8640246836980117</v>
      </c>
      <c r="J1634">
        <v>0</v>
      </c>
      <c r="K1634">
        <v>0</v>
      </c>
    </row>
    <row r="1635" spans="1:11" x14ac:dyDescent="0.2">
      <c r="A1635" t="s">
        <v>4524</v>
      </c>
      <c r="B1635" t="s">
        <v>9</v>
      </c>
      <c r="C1635" s="1" t="s">
        <v>4525</v>
      </c>
      <c r="D1635">
        <v>-120.646025418273</v>
      </c>
      <c r="E1635">
        <v>1.48780487804878</v>
      </c>
      <c r="F1635">
        <v>69.835418994552498</v>
      </c>
      <c r="G1635">
        <v>1</v>
      </c>
      <c r="H1635" s="3">
        <v>1.8440757431454093</v>
      </c>
      <c r="I1635" s="3">
        <v>1.8440757431454093</v>
      </c>
      <c r="J1635">
        <v>0</v>
      </c>
      <c r="K1635">
        <v>0</v>
      </c>
    </row>
    <row r="1636" spans="1:11" x14ac:dyDescent="0.2">
      <c r="A1636" t="s">
        <v>4526</v>
      </c>
      <c r="B1636" t="s">
        <v>4527</v>
      </c>
      <c r="C1636" s="1" t="s">
        <v>4528</v>
      </c>
      <c r="D1636">
        <v>-121.826437768274</v>
      </c>
      <c r="E1636">
        <v>4.1987480438184601</v>
      </c>
      <c r="F1636">
        <v>4474</v>
      </c>
      <c r="G1636">
        <v>0</v>
      </c>
      <c r="H1636" s="3">
        <v>3.6506959797606107</v>
      </c>
      <c r="I1636" s="3">
        <v>3.6506959797606107</v>
      </c>
      <c r="J1636">
        <v>28</v>
      </c>
      <c r="K1636">
        <v>9.3023255813953404E-2</v>
      </c>
    </row>
    <row r="1637" spans="1:11" x14ac:dyDescent="0.2">
      <c r="A1637" t="s">
        <v>4536</v>
      </c>
      <c r="B1637" t="s">
        <v>9</v>
      </c>
      <c r="C1637" s="1" t="s">
        <v>4537</v>
      </c>
      <c r="D1637">
        <v>-123.88594652177601</v>
      </c>
      <c r="E1637">
        <v>2.2682926829268202</v>
      </c>
      <c r="F1637">
        <v>69.8354189942565</v>
      </c>
      <c r="G1637">
        <v>1</v>
      </c>
      <c r="H1637" s="3">
        <v>1.8440757431435686</v>
      </c>
      <c r="I1637" s="3">
        <v>1.8440757431435686</v>
      </c>
      <c r="J1637">
        <v>0</v>
      </c>
      <c r="K1637">
        <v>0</v>
      </c>
    </row>
    <row r="1638" spans="1:11" x14ac:dyDescent="0.2">
      <c r="A1638" t="s">
        <v>4538</v>
      </c>
      <c r="B1638" t="s">
        <v>9</v>
      </c>
      <c r="C1638">
        <v>38.9823075115278</v>
      </c>
      <c r="D1638">
        <v>-121.17159647410099</v>
      </c>
      <c r="E1638">
        <v>1.7804878048780399</v>
      </c>
      <c r="F1638">
        <v>69.835418994631198</v>
      </c>
      <c r="G1638">
        <v>1</v>
      </c>
      <c r="H1638" s="3">
        <v>1.8440757431458987</v>
      </c>
      <c r="I1638" s="3">
        <v>1.8440757431458987</v>
      </c>
      <c r="J1638">
        <v>0</v>
      </c>
      <c r="K1638">
        <v>0</v>
      </c>
    </row>
    <row r="1639" spans="1:11" x14ac:dyDescent="0.2">
      <c r="A1639" t="s">
        <v>4539</v>
      </c>
      <c r="B1639" t="s">
        <v>9</v>
      </c>
      <c r="C1639" s="1" t="s">
        <v>4540</v>
      </c>
      <c r="D1639">
        <v>-122.758106188767</v>
      </c>
      <c r="E1639">
        <v>1.3571428571428501</v>
      </c>
      <c r="F1639">
        <v>69.835418994406595</v>
      </c>
      <c r="G1639">
        <v>1</v>
      </c>
      <c r="H1639" s="3">
        <v>1.8440757431445018</v>
      </c>
      <c r="I1639" s="3">
        <v>1.8440757431445018</v>
      </c>
      <c r="J1639">
        <v>0</v>
      </c>
      <c r="K1639">
        <v>0</v>
      </c>
    </row>
    <row r="1640" spans="1:11" x14ac:dyDescent="0.2">
      <c r="A1640" t="s">
        <v>4543</v>
      </c>
      <c r="B1640" t="s">
        <v>9</v>
      </c>
      <c r="C1640" s="1" t="s">
        <v>4544</v>
      </c>
      <c r="D1640">
        <v>-119.59040375610201</v>
      </c>
      <c r="E1640">
        <v>1.0516129032257999</v>
      </c>
      <c r="F1640">
        <v>306.96447082706601</v>
      </c>
      <c r="G1640">
        <v>0</v>
      </c>
      <c r="H1640" s="3">
        <v>2.487088111579185</v>
      </c>
      <c r="I1640" s="3">
        <v>2.487088111579185</v>
      </c>
      <c r="J1640">
        <v>0</v>
      </c>
      <c r="K1640">
        <v>0</v>
      </c>
    </row>
    <row r="1641" spans="1:11" x14ac:dyDescent="0.2">
      <c r="A1641" t="s">
        <v>4545</v>
      </c>
      <c r="B1641" t="s">
        <v>9</v>
      </c>
      <c r="C1641" s="1" t="s">
        <v>4546</v>
      </c>
      <c r="D1641">
        <v>-120.167796643744</v>
      </c>
      <c r="E1641">
        <v>4</v>
      </c>
      <c r="F1641">
        <v>69.835418994404293</v>
      </c>
      <c r="G1641">
        <v>1</v>
      </c>
      <c r="H1641" s="3">
        <v>1.8440757431444876</v>
      </c>
      <c r="I1641" s="3">
        <v>1.8440757431444876</v>
      </c>
      <c r="J1641">
        <v>0</v>
      </c>
      <c r="K1641">
        <v>0</v>
      </c>
    </row>
    <row r="1642" spans="1:11" x14ac:dyDescent="0.2">
      <c r="A1642" t="s">
        <v>4551</v>
      </c>
      <c r="B1642" t="s">
        <v>9</v>
      </c>
      <c r="C1642" s="1" t="s">
        <v>4552</v>
      </c>
      <c r="D1642">
        <v>-119.555649584647</v>
      </c>
      <c r="E1642">
        <v>3.1904761904761898</v>
      </c>
      <c r="F1642">
        <v>599.85792552262899</v>
      </c>
      <c r="G1642">
        <v>0</v>
      </c>
      <c r="H1642" s="3">
        <v>2.7780484012703988</v>
      </c>
      <c r="I1642" s="3">
        <v>2.7780484012703988</v>
      </c>
      <c r="J1642">
        <v>0</v>
      </c>
      <c r="K1642">
        <v>0</v>
      </c>
    </row>
    <row r="1643" spans="1:11" x14ac:dyDescent="0.2">
      <c r="A1643" t="s">
        <v>4557</v>
      </c>
      <c r="B1643" t="s">
        <v>9</v>
      </c>
      <c r="C1643" s="1" t="s">
        <v>4558</v>
      </c>
      <c r="D1643">
        <v>-123.598271458471</v>
      </c>
      <c r="E1643">
        <v>4.27678571428571</v>
      </c>
      <c r="F1643">
        <v>268.45888460049599</v>
      </c>
      <c r="G1643">
        <v>1</v>
      </c>
      <c r="H1643" s="3">
        <v>2.4288777814380902</v>
      </c>
      <c r="I1643" s="3">
        <v>2.4288777814380902</v>
      </c>
      <c r="J1643">
        <v>0</v>
      </c>
      <c r="K1643">
        <v>0</v>
      </c>
    </row>
    <row r="1644" spans="1:11" x14ac:dyDescent="0.2">
      <c r="A1644" t="s">
        <v>4559</v>
      </c>
      <c r="B1644" t="s">
        <v>9</v>
      </c>
      <c r="C1644" s="1" t="s">
        <v>4560</v>
      </c>
      <c r="D1644">
        <v>-121.60969581256199</v>
      </c>
      <c r="E1644">
        <v>4.5930232558139501</v>
      </c>
      <c r="F1644">
        <v>162.20455014231899</v>
      </c>
      <c r="G1644">
        <v>1</v>
      </c>
      <c r="H1644" s="3">
        <v>2.2100630328220179</v>
      </c>
      <c r="I1644" s="3">
        <v>2.2100630328220179</v>
      </c>
      <c r="J1644">
        <v>0</v>
      </c>
      <c r="K1644">
        <v>0</v>
      </c>
    </row>
    <row r="1645" spans="1:11" x14ac:dyDescent="0.2">
      <c r="A1645" t="s">
        <v>4561</v>
      </c>
      <c r="B1645" t="s">
        <v>9</v>
      </c>
      <c r="C1645" s="1" t="s">
        <v>4562</v>
      </c>
      <c r="D1645">
        <v>-122.05225389274599</v>
      </c>
      <c r="E1645">
        <v>2.0597014925373101</v>
      </c>
      <c r="F1645">
        <v>121.311499096787</v>
      </c>
      <c r="G1645">
        <v>1</v>
      </c>
      <c r="H1645" s="3">
        <v>2.0839019695193679</v>
      </c>
      <c r="I1645" s="3">
        <v>2.0839019695193679</v>
      </c>
      <c r="J1645">
        <v>0</v>
      </c>
      <c r="K1645">
        <v>0</v>
      </c>
    </row>
    <row r="1646" spans="1:11" x14ac:dyDescent="0.2">
      <c r="A1646" t="s">
        <v>4563</v>
      </c>
      <c r="B1646" t="s">
        <v>9</v>
      </c>
      <c r="C1646" s="1" t="s">
        <v>4564</v>
      </c>
      <c r="D1646">
        <v>-121.958377477434</v>
      </c>
      <c r="E1646">
        <v>2.6881720430107499</v>
      </c>
      <c r="F1646">
        <v>300.76041978036602</v>
      </c>
      <c r="G1646">
        <v>0</v>
      </c>
      <c r="H1646" s="3">
        <v>2.4782206823118873</v>
      </c>
      <c r="I1646" s="3">
        <v>2.4782206823118873</v>
      </c>
      <c r="J1646">
        <v>0</v>
      </c>
      <c r="K1646">
        <v>0</v>
      </c>
    </row>
    <row r="1647" spans="1:11" x14ac:dyDescent="0.2">
      <c r="A1647" t="s">
        <v>4565</v>
      </c>
      <c r="B1647" t="s">
        <v>9</v>
      </c>
      <c r="C1647" s="1" t="s">
        <v>4566</v>
      </c>
      <c r="D1647">
        <v>-123.89491803510499</v>
      </c>
      <c r="E1647">
        <v>2.3823529411764701</v>
      </c>
      <c r="F1647">
        <v>686.20405005598104</v>
      </c>
      <c r="G1647">
        <v>0</v>
      </c>
      <c r="H1647" s="3">
        <v>2.8364532769841784</v>
      </c>
      <c r="I1647" s="3">
        <v>2.8364532769841784</v>
      </c>
      <c r="J1647">
        <v>0</v>
      </c>
      <c r="K1647">
        <v>0</v>
      </c>
    </row>
    <row r="1648" spans="1:11" x14ac:dyDescent="0.2">
      <c r="A1648" t="s">
        <v>4567</v>
      </c>
      <c r="B1648" t="s">
        <v>9</v>
      </c>
      <c r="C1648">
        <v>41.851863310592897</v>
      </c>
      <c r="D1648">
        <v>-122.870146716562</v>
      </c>
      <c r="E1648">
        <v>1.78571428571428</v>
      </c>
      <c r="F1648">
        <v>263.36756741848501</v>
      </c>
      <c r="G1648">
        <v>1</v>
      </c>
      <c r="H1648" s="3">
        <v>2.4205622924237082</v>
      </c>
      <c r="I1648" s="3">
        <v>2.4205622924237082</v>
      </c>
      <c r="J1648">
        <v>0</v>
      </c>
      <c r="K1648">
        <v>0</v>
      </c>
    </row>
    <row r="1649" spans="1:11" x14ac:dyDescent="0.2">
      <c r="A1649" t="s">
        <v>4568</v>
      </c>
      <c r="B1649" t="s">
        <v>9</v>
      </c>
      <c r="C1649" s="1" t="s">
        <v>4569</v>
      </c>
      <c r="D1649">
        <v>-120.22754200693799</v>
      </c>
      <c r="E1649">
        <v>2.61038961038961</v>
      </c>
      <c r="F1649">
        <v>138.23487486694199</v>
      </c>
      <c r="G1649">
        <v>1</v>
      </c>
      <c r="H1649" s="3">
        <v>2.1406176237295282</v>
      </c>
      <c r="I1649" s="3">
        <v>2.1406176237295282</v>
      </c>
      <c r="J1649">
        <v>0</v>
      </c>
      <c r="K1649">
        <v>0</v>
      </c>
    </row>
    <row r="1650" spans="1:11" x14ac:dyDescent="0.2">
      <c r="A1650" t="s">
        <v>4570</v>
      </c>
      <c r="B1650" t="s">
        <v>9</v>
      </c>
      <c r="C1650" s="1" t="s">
        <v>4571</v>
      </c>
      <c r="D1650">
        <v>-123.79996778655401</v>
      </c>
      <c r="E1650">
        <v>1.2432432432432401</v>
      </c>
      <c r="F1650">
        <v>365.55702379775602</v>
      </c>
      <c r="G1650">
        <v>0</v>
      </c>
      <c r="H1650" s="3">
        <v>2.5629551328370468</v>
      </c>
      <c r="I1650" s="3">
        <v>2.5629551328370468</v>
      </c>
      <c r="J1650">
        <v>0</v>
      </c>
      <c r="K1650">
        <v>0</v>
      </c>
    </row>
    <row r="1651" spans="1:11" x14ac:dyDescent="0.2">
      <c r="A1651" t="s">
        <v>4572</v>
      </c>
      <c r="B1651" t="s">
        <v>9</v>
      </c>
      <c r="C1651" s="1" t="s">
        <v>4573</v>
      </c>
      <c r="D1651">
        <v>-123.10336684164299</v>
      </c>
      <c r="E1651">
        <v>2.13888888888888</v>
      </c>
      <c r="F1651">
        <v>168.18074172575501</v>
      </c>
      <c r="G1651">
        <v>1</v>
      </c>
      <c r="H1651" s="3">
        <v>2.2257762635125355</v>
      </c>
      <c r="I1651" s="3">
        <v>2.2257762635125355</v>
      </c>
      <c r="J1651">
        <v>0</v>
      </c>
      <c r="K1651">
        <v>0</v>
      </c>
    </row>
    <row r="1652" spans="1:11" x14ac:dyDescent="0.2">
      <c r="A1652" t="s">
        <v>4576</v>
      </c>
      <c r="B1652" t="s">
        <v>9</v>
      </c>
      <c r="C1652" s="1" t="s">
        <v>4577</v>
      </c>
      <c r="D1652">
        <v>-121.840648601015</v>
      </c>
      <c r="E1652">
        <v>2.72727272727272</v>
      </c>
      <c r="F1652">
        <v>470.08991276985</v>
      </c>
      <c r="G1652">
        <v>0</v>
      </c>
      <c r="H1652" s="3">
        <v>2.6721809321595491</v>
      </c>
      <c r="I1652" s="3">
        <v>2.6721809321595491</v>
      </c>
      <c r="J1652">
        <v>0</v>
      </c>
      <c r="K1652">
        <v>0</v>
      </c>
    </row>
    <row r="1653" spans="1:11" x14ac:dyDescent="0.2">
      <c r="A1653" t="s">
        <v>4578</v>
      </c>
      <c r="B1653" t="s">
        <v>9</v>
      </c>
      <c r="C1653" s="1" t="s">
        <v>4579</v>
      </c>
      <c r="D1653">
        <v>-120.170327775825</v>
      </c>
      <c r="E1653">
        <v>4.2647058823529402</v>
      </c>
      <c r="F1653">
        <v>549.34703584434897</v>
      </c>
      <c r="G1653">
        <v>0</v>
      </c>
      <c r="H1653" s="3">
        <v>2.7398467855007258</v>
      </c>
      <c r="I1653" s="3">
        <v>2.7398467855007258</v>
      </c>
      <c r="J1653">
        <v>0</v>
      </c>
      <c r="K1653">
        <v>0</v>
      </c>
    </row>
    <row r="1654" spans="1:11" x14ac:dyDescent="0.2">
      <c r="A1654" t="s">
        <v>4580</v>
      </c>
      <c r="B1654" t="s">
        <v>9</v>
      </c>
      <c r="C1654" s="1" t="s">
        <v>4581</v>
      </c>
      <c r="D1654">
        <v>-118.81502353182501</v>
      </c>
      <c r="E1654">
        <v>1.03571428571428</v>
      </c>
      <c r="F1654">
        <v>462.482865786557</v>
      </c>
      <c r="G1654">
        <v>0</v>
      </c>
      <c r="H1654" s="3">
        <v>2.6650956474919334</v>
      </c>
      <c r="I1654" s="3">
        <v>2.6650956474919334</v>
      </c>
      <c r="J1654">
        <v>0</v>
      </c>
      <c r="K1654">
        <v>0</v>
      </c>
    </row>
    <row r="1655" spans="1:11" x14ac:dyDescent="0.2">
      <c r="A1655" t="s">
        <v>4582</v>
      </c>
      <c r="B1655" t="s">
        <v>9</v>
      </c>
      <c r="C1655" s="1" t="s">
        <v>4583</v>
      </c>
      <c r="D1655">
        <v>-120.385336220578</v>
      </c>
      <c r="E1655">
        <v>2.1219512195121899</v>
      </c>
      <c r="F1655">
        <v>69.835418994543303</v>
      </c>
      <c r="G1655">
        <v>1</v>
      </c>
      <c r="H1655" s="3">
        <v>1.8440757431453521</v>
      </c>
      <c r="I1655" s="3">
        <v>1.8440757431453521</v>
      </c>
      <c r="J1655">
        <v>0</v>
      </c>
      <c r="K1655">
        <v>0</v>
      </c>
    </row>
    <row r="1656" spans="1:11" x14ac:dyDescent="0.2">
      <c r="A1656" t="s">
        <v>4584</v>
      </c>
      <c r="B1656" t="s">
        <v>9</v>
      </c>
      <c r="C1656" s="1" t="s">
        <v>4585</v>
      </c>
      <c r="D1656">
        <v>-121.619746568292</v>
      </c>
      <c r="E1656">
        <v>2.1604938271604901</v>
      </c>
      <c r="F1656">
        <v>380.72832419078901</v>
      </c>
      <c r="G1656">
        <v>0</v>
      </c>
      <c r="H1656" s="3">
        <v>2.5806151872482688</v>
      </c>
      <c r="I1656" s="3">
        <v>2.5806151872482688</v>
      </c>
      <c r="J1656">
        <v>0</v>
      </c>
      <c r="K1656">
        <v>0</v>
      </c>
    </row>
    <row r="1657" spans="1:11" x14ac:dyDescent="0.2">
      <c r="A1657" t="s">
        <v>4586</v>
      </c>
      <c r="B1657" t="s">
        <v>9</v>
      </c>
      <c r="C1657" s="1" t="s">
        <v>4587</v>
      </c>
      <c r="D1657">
        <v>-121.78484914858799</v>
      </c>
      <c r="E1657">
        <v>1.10062893081761</v>
      </c>
      <c r="F1657">
        <v>1152.9411740094399</v>
      </c>
      <c r="G1657">
        <v>0</v>
      </c>
      <c r="H1657" s="3">
        <v>3.0618071490511269</v>
      </c>
      <c r="I1657" s="3">
        <v>3.0618071490511269</v>
      </c>
      <c r="J1657">
        <v>0</v>
      </c>
      <c r="K1657">
        <v>0</v>
      </c>
    </row>
    <row r="1658" spans="1:11" x14ac:dyDescent="0.2">
      <c r="A1658" t="s">
        <v>4590</v>
      </c>
      <c r="B1658" t="s">
        <v>9</v>
      </c>
      <c r="C1658" s="1" t="s">
        <v>4591</v>
      </c>
      <c r="D1658">
        <v>-118.371886868657</v>
      </c>
      <c r="E1658">
        <v>1.1712328767123199</v>
      </c>
      <c r="F1658">
        <v>269.491189569043</v>
      </c>
      <c r="G1658">
        <v>1</v>
      </c>
      <c r="H1658" s="3">
        <v>2.4305445714370664</v>
      </c>
      <c r="I1658" s="3">
        <v>2.4305445714370664</v>
      </c>
      <c r="J1658">
        <v>0</v>
      </c>
      <c r="K1658">
        <v>0</v>
      </c>
    </row>
    <row r="1659" spans="1:11" x14ac:dyDescent="0.2">
      <c r="A1659" t="s">
        <v>4592</v>
      </c>
      <c r="B1659" t="s">
        <v>9</v>
      </c>
      <c r="C1659">
        <v>36.929620690840203</v>
      </c>
      <c r="D1659">
        <v>-119.248416962718</v>
      </c>
      <c r="E1659">
        <v>4.38829787234042</v>
      </c>
      <c r="F1659">
        <v>2570.8025927987701</v>
      </c>
      <c r="G1659">
        <v>0</v>
      </c>
      <c r="H1659" s="3">
        <v>3.4100687292489549</v>
      </c>
      <c r="I1659" s="3">
        <v>3.4100687292489549</v>
      </c>
      <c r="J1659">
        <v>0</v>
      </c>
      <c r="K1659">
        <v>0</v>
      </c>
    </row>
    <row r="1660" spans="1:11" x14ac:dyDescent="0.2">
      <c r="A1660" t="s">
        <v>4593</v>
      </c>
      <c r="B1660" t="s">
        <v>9</v>
      </c>
      <c r="C1660" s="1" t="s">
        <v>4594</v>
      </c>
      <c r="D1660">
        <v>-120.810585868771</v>
      </c>
      <c r="E1660">
        <v>2.1390728476821099</v>
      </c>
      <c r="F1660">
        <v>694.64216011682595</v>
      </c>
      <c r="G1660">
        <v>0</v>
      </c>
      <c r="H1660" s="3">
        <v>2.8417611385348334</v>
      </c>
      <c r="I1660" s="3">
        <v>2.8417611385348334</v>
      </c>
      <c r="J1660">
        <v>0</v>
      </c>
      <c r="K1660">
        <v>0</v>
      </c>
    </row>
    <row r="1661" spans="1:11" x14ac:dyDescent="0.2">
      <c r="A1661" t="s">
        <v>4595</v>
      </c>
      <c r="B1661" t="s">
        <v>9</v>
      </c>
      <c r="C1661" s="1" t="s">
        <v>4596</v>
      </c>
      <c r="D1661">
        <v>-120.515628343575</v>
      </c>
      <c r="E1661">
        <v>3.375</v>
      </c>
      <c r="F1661">
        <v>427.55372017094101</v>
      </c>
      <c r="G1661">
        <v>0</v>
      </c>
      <c r="H1661" s="3">
        <v>2.6309906896093791</v>
      </c>
      <c r="I1661" s="3">
        <v>2.6309906896093791</v>
      </c>
      <c r="J1661">
        <v>0</v>
      </c>
      <c r="K1661">
        <v>0</v>
      </c>
    </row>
    <row r="1662" spans="1:11" x14ac:dyDescent="0.2">
      <c r="A1662" t="s">
        <v>4597</v>
      </c>
      <c r="B1662" t="s">
        <v>9</v>
      </c>
      <c r="C1662" s="1" t="s">
        <v>4598</v>
      </c>
      <c r="D1662">
        <v>-123.987544941812</v>
      </c>
      <c r="E1662">
        <v>1.39603960396039</v>
      </c>
      <c r="F1662">
        <v>193.07017801823201</v>
      </c>
      <c r="G1662">
        <v>1</v>
      </c>
      <c r="H1662" s="3">
        <v>2.28571519701954</v>
      </c>
      <c r="I1662" s="3">
        <v>2.28571519701954</v>
      </c>
      <c r="J1662">
        <v>0</v>
      </c>
      <c r="K1662">
        <v>0</v>
      </c>
    </row>
    <row r="1663" spans="1:11" x14ac:dyDescent="0.2">
      <c r="A1663" t="s">
        <v>4599</v>
      </c>
      <c r="B1663" t="s">
        <v>9</v>
      </c>
      <c r="C1663" s="1" t="s">
        <v>4600</v>
      </c>
      <c r="D1663">
        <v>-122.765270992125</v>
      </c>
      <c r="E1663">
        <v>2.82926829268292</v>
      </c>
      <c r="F1663">
        <v>178.57721846562299</v>
      </c>
      <c r="G1663">
        <v>1</v>
      </c>
      <c r="H1663" s="3">
        <v>2.2518260540724793</v>
      </c>
      <c r="I1663" s="3">
        <v>2.2518260540724793</v>
      </c>
      <c r="J1663">
        <v>0</v>
      </c>
      <c r="K1663">
        <v>0</v>
      </c>
    </row>
    <row r="1664" spans="1:11" x14ac:dyDescent="0.2">
      <c r="A1664" t="s">
        <v>4603</v>
      </c>
      <c r="B1664" t="s">
        <v>9</v>
      </c>
      <c r="C1664" s="1" t="s">
        <v>4604</v>
      </c>
      <c r="D1664">
        <v>-123.971711198591</v>
      </c>
      <c r="E1664">
        <v>2.9407407407407402</v>
      </c>
      <c r="F1664">
        <v>257.01521884058798</v>
      </c>
      <c r="G1664">
        <v>1</v>
      </c>
      <c r="H1664" s="3">
        <v>2.4099588403071661</v>
      </c>
      <c r="I1664" s="3">
        <v>2.4099588403071661</v>
      </c>
      <c r="J1664">
        <v>0</v>
      </c>
      <c r="K1664">
        <v>0</v>
      </c>
    </row>
    <row r="1665" spans="1:11" x14ac:dyDescent="0.2">
      <c r="A1665" t="s">
        <v>4605</v>
      </c>
      <c r="B1665" t="s">
        <v>9</v>
      </c>
      <c r="C1665" s="1" t="s">
        <v>4606</v>
      </c>
      <c r="D1665">
        <v>-122.699244651998</v>
      </c>
      <c r="E1665">
        <v>2.7804878048780401</v>
      </c>
      <c r="F1665">
        <v>69.8354189946063</v>
      </c>
      <c r="G1665">
        <v>1</v>
      </c>
      <c r="H1665" s="3">
        <v>1.8440757431457437</v>
      </c>
      <c r="I1665" s="3">
        <v>1.8440757431457437</v>
      </c>
      <c r="J1665">
        <v>0</v>
      </c>
      <c r="K1665">
        <v>0</v>
      </c>
    </row>
    <row r="1666" spans="1:11" x14ac:dyDescent="0.2">
      <c r="A1666" t="s">
        <v>4607</v>
      </c>
      <c r="B1666" t="s">
        <v>9</v>
      </c>
      <c r="C1666" s="1" t="s">
        <v>4608</v>
      </c>
      <c r="D1666">
        <v>-121.14712980556899</v>
      </c>
      <c r="E1666">
        <v>2.2960526315789398</v>
      </c>
      <c r="F1666">
        <v>999.67405594848697</v>
      </c>
      <c r="G1666">
        <v>0</v>
      </c>
      <c r="H1666" s="3">
        <v>2.9998584212223847</v>
      </c>
      <c r="I1666" s="3">
        <v>2.9998584212223847</v>
      </c>
      <c r="J1666">
        <v>0</v>
      </c>
      <c r="K1666">
        <v>0</v>
      </c>
    </row>
    <row r="1667" spans="1:11" x14ac:dyDescent="0.2">
      <c r="A1667" t="s">
        <v>4609</v>
      </c>
      <c r="B1667" t="s">
        <v>9</v>
      </c>
      <c r="C1667" s="1" t="s">
        <v>4610</v>
      </c>
      <c r="D1667">
        <v>-119.595260497764</v>
      </c>
      <c r="E1667">
        <v>2.7804878048780401</v>
      </c>
      <c r="F1667">
        <v>239.12911821063199</v>
      </c>
      <c r="G1667">
        <v>1</v>
      </c>
      <c r="H1667" s="3">
        <v>2.3786324623903008</v>
      </c>
      <c r="I1667" s="3">
        <v>2.3786324623903008</v>
      </c>
      <c r="J1667">
        <v>0</v>
      </c>
      <c r="K1667">
        <v>0</v>
      </c>
    </row>
    <row r="1668" spans="1:11" x14ac:dyDescent="0.2">
      <c r="A1668" t="s">
        <v>4611</v>
      </c>
      <c r="B1668" t="s">
        <v>9</v>
      </c>
      <c r="C1668" s="1" t="s">
        <v>4612</v>
      </c>
      <c r="D1668">
        <v>-124.01195061414499</v>
      </c>
      <c r="E1668">
        <v>3.6764705882352899</v>
      </c>
      <c r="F1668">
        <v>123.638455614062</v>
      </c>
      <c r="G1668">
        <v>1</v>
      </c>
      <c r="H1668" s="3">
        <v>2.0921535715895865</v>
      </c>
      <c r="I1668" s="3">
        <v>2.0921535715895865</v>
      </c>
      <c r="J1668">
        <v>0</v>
      </c>
      <c r="K1668">
        <v>0</v>
      </c>
    </row>
    <row r="1669" spans="1:11" x14ac:dyDescent="0.2">
      <c r="A1669" t="s">
        <v>4613</v>
      </c>
      <c r="B1669" t="s">
        <v>9</v>
      </c>
      <c r="C1669" s="1" t="s">
        <v>4614</v>
      </c>
      <c r="D1669">
        <v>-122.928997885966</v>
      </c>
      <c r="E1669">
        <v>1.0821917808219099</v>
      </c>
      <c r="F1669">
        <v>130.02221079595199</v>
      </c>
      <c r="G1669">
        <v>1</v>
      </c>
      <c r="H1669" s="3">
        <v>2.1140175461698498</v>
      </c>
      <c r="I1669" s="3">
        <v>2.1140175461698498</v>
      </c>
      <c r="J1669">
        <v>0</v>
      </c>
      <c r="K1669">
        <v>0</v>
      </c>
    </row>
    <row r="1670" spans="1:11" x14ac:dyDescent="0.2">
      <c r="A1670" t="s">
        <v>4615</v>
      </c>
      <c r="B1670" t="s">
        <v>9</v>
      </c>
      <c r="C1670" s="1" t="s">
        <v>4616</v>
      </c>
      <c r="D1670">
        <v>-120.58507172053299</v>
      </c>
      <c r="E1670">
        <v>3.3375527426160301</v>
      </c>
      <c r="F1670">
        <v>715.05076978552597</v>
      </c>
      <c r="G1670">
        <v>0</v>
      </c>
      <c r="H1670" s="3">
        <v>2.8543368785212535</v>
      </c>
      <c r="I1670" s="3">
        <v>2.8543368785212535</v>
      </c>
      <c r="J1670">
        <v>0</v>
      </c>
      <c r="K1670">
        <v>0</v>
      </c>
    </row>
    <row r="1671" spans="1:11" x14ac:dyDescent="0.2">
      <c r="A1671" t="s">
        <v>4617</v>
      </c>
      <c r="B1671" t="s">
        <v>9</v>
      </c>
      <c r="C1671" s="1" t="s">
        <v>4618</v>
      </c>
      <c r="D1671">
        <v>-120.297983219494</v>
      </c>
      <c r="E1671">
        <v>2.66</v>
      </c>
      <c r="F1671">
        <v>331.465759516003</v>
      </c>
      <c r="G1671">
        <v>0</v>
      </c>
      <c r="H1671" s="3">
        <v>2.5204386723447385</v>
      </c>
      <c r="I1671" s="3">
        <v>2.5204386723447385</v>
      </c>
      <c r="J1671">
        <v>0</v>
      </c>
      <c r="K1671">
        <v>0</v>
      </c>
    </row>
    <row r="1672" spans="1:11" x14ac:dyDescent="0.2">
      <c r="A1672" t="s">
        <v>4619</v>
      </c>
      <c r="B1672" t="s">
        <v>9</v>
      </c>
      <c r="C1672" s="1" t="s">
        <v>4620</v>
      </c>
      <c r="D1672">
        <v>-123.606216955042</v>
      </c>
      <c r="E1672">
        <v>4.2209302325581399</v>
      </c>
      <c r="F1672">
        <v>139.67083798911099</v>
      </c>
      <c r="G1672">
        <v>1</v>
      </c>
      <c r="H1672" s="3">
        <v>2.1451057388094092</v>
      </c>
      <c r="I1672" s="3">
        <v>2.1451057388094092</v>
      </c>
      <c r="J1672">
        <v>0</v>
      </c>
      <c r="K1672">
        <v>0</v>
      </c>
    </row>
    <row r="1673" spans="1:11" x14ac:dyDescent="0.2">
      <c r="A1673" t="s">
        <v>4621</v>
      </c>
      <c r="B1673" t="s">
        <v>9</v>
      </c>
      <c r="C1673" s="1" t="s">
        <v>4622</v>
      </c>
      <c r="D1673">
        <v>-120.008996777524</v>
      </c>
      <c r="E1673">
        <v>1.1463414634146301</v>
      </c>
      <c r="F1673">
        <v>69.835418994478403</v>
      </c>
      <c r="G1673">
        <v>1</v>
      </c>
      <c r="H1673" s="3">
        <v>1.8440757431449484</v>
      </c>
      <c r="I1673" s="3">
        <v>1.8440757431449484</v>
      </c>
      <c r="J1673">
        <v>0</v>
      </c>
      <c r="K1673">
        <v>0</v>
      </c>
    </row>
    <row r="1674" spans="1:11" x14ac:dyDescent="0.2">
      <c r="A1674" t="s">
        <v>4623</v>
      </c>
      <c r="B1674" t="s">
        <v>9</v>
      </c>
      <c r="C1674" s="1" t="s">
        <v>4624</v>
      </c>
      <c r="D1674">
        <v>-120.23080419841401</v>
      </c>
      <c r="E1674">
        <v>1.8315789473684201</v>
      </c>
      <c r="F1674">
        <v>243.74242950476301</v>
      </c>
      <c r="G1674">
        <v>1</v>
      </c>
      <c r="H1674" s="3">
        <v>2.3869311356511278</v>
      </c>
      <c r="I1674" s="3">
        <v>2.3869311356511278</v>
      </c>
      <c r="J1674">
        <v>0</v>
      </c>
      <c r="K1674">
        <v>0</v>
      </c>
    </row>
    <row r="1675" spans="1:11" x14ac:dyDescent="0.2">
      <c r="A1675" t="s">
        <v>4625</v>
      </c>
      <c r="B1675" t="s">
        <v>9</v>
      </c>
      <c r="C1675" s="1" t="s">
        <v>4626</v>
      </c>
      <c r="D1675">
        <v>-120.078863141795</v>
      </c>
      <c r="E1675">
        <v>1.42105263157894</v>
      </c>
      <c r="F1675">
        <v>527.17842693104001</v>
      </c>
      <c r="G1675">
        <v>0</v>
      </c>
      <c r="H1675" s="3">
        <v>2.7219576298551043</v>
      </c>
      <c r="I1675" s="3">
        <v>2.7219576298551043</v>
      </c>
      <c r="J1675">
        <v>0</v>
      </c>
      <c r="K1675">
        <v>0</v>
      </c>
    </row>
    <row r="1676" spans="1:11" x14ac:dyDescent="0.2">
      <c r="A1676" t="s">
        <v>4629</v>
      </c>
      <c r="B1676" t="s">
        <v>9</v>
      </c>
      <c r="C1676" s="1" t="s">
        <v>4630</v>
      </c>
      <c r="D1676">
        <v>-123.07365446393401</v>
      </c>
      <c r="E1676">
        <v>1.7380952380952299</v>
      </c>
      <c r="F1676">
        <v>69.835418994378003</v>
      </c>
      <c r="G1676">
        <v>1</v>
      </c>
      <c r="H1676" s="3">
        <v>1.844075743144324</v>
      </c>
      <c r="I1676" s="3">
        <v>1.844075743144324</v>
      </c>
      <c r="J1676">
        <v>0</v>
      </c>
      <c r="K1676">
        <v>0</v>
      </c>
    </row>
    <row r="1677" spans="1:11" x14ac:dyDescent="0.2">
      <c r="A1677" t="s">
        <v>4633</v>
      </c>
      <c r="B1677" t="s">
        <v>9</v>
      </c>
      <c r="C1677" s="1" t="s">
        <v>4634</v>
      </c>
      <c r="D1677">
        <v>-120.056631852742</v>
      </c>
      <c r="E1677">
        <v>1.272</v>
      </c>
      <c r="F1677">
        <v>209.50625698338999</v>
      </c>
      <c r="G1677">
        <v>1</v>
      </c>
      <c r="H1677" s="3">
        <v>2.3211969978645173</v>
      </c>
      <c r="I1677" s="3">
        <v>2.3211969978645173</v>
      </c>
      <c r="J1677">
        <v>0</v>
      </c>
      <c r="K1677">
        <v>0</v>
      </c>
    </row>
    <row r="1678" spans="1:11" x14ac:dyDescent="0.2">
      <c r="A1678" t="s">
        <v>4637</v>
      </c>
      <c r="B1678" t="s">
        <v>9</v>
      </c>
      <c r="C1678" s="1" t="s">
        <v>4638</v>
      </c>
      <c r="D1678">
        <v>-120.491120401982</v>
      </c>
      <c r="E1678">
        <v>1.7073170731707299</v>
      </c>
      <c r="F1678">
        <v>1475.0703011566</v>
      </c>
      <c r="G1678">
        <v>0</v>
      </c>
      <c r="H1678" s="3">
        <v>3.1688127190781241</v>
      </c>
      <c r="I1678" s="3">
        <v>3.1688127190781241</v>
      </c>
      <c r="J1678">
        <v>0</v>
      </c>
      <c r="K1678">
        <v>0</v>
      </c>
    </row>
    <row r="1679" spans="1:11" x14ac:dyDescent="0.2">
      <c r="A1679" t="s">
        <v>4639</v>
      </c>
      <c r="B1679" t="s">
        <v>9</v>
      </c>
      <c r="C1679" s="1" t="s">
        <v>4640</v>
      </c>
      <c r="D1679">
        <v>-121.76747138285501</v>
      </c>
      <c r="E1679">
        <v>1.71428571428571</v>
      </c>
      <c r="F1679">
        <v>69.835418994558495</v>
      </c>
      <c r="G1679">
        <v>1</v>
      </c>
      <c r="H1679" s="3">
        <v>1.8440757431454466</v>
      </c>
      <c r="I1679" s="3">
        <v>1.8440757431454466</v>
      </c>
      <c r="J1679">
        <v>0</v>
      </c>
      <c r="K1679">
        <v>0</v>
      </c>
    </row>
    <row r="1680" spans="1:11" x14ac:dyDescent="0.2">
      <c r="A1680" t="s">
        <v>4643</v>
      </c>
      <c r="B1680" t="s">
        <v>9</v>
      </c>
      <c r="C1680" s="1" t="s">
        <v>4644</v>
      </c>
      <c r="D1680">
        <v>-122.758525999057</v>
      </c>
      <c r="E1680">
        <v>3.1428571428571401</v>
      </c>
      <c r="F1680">
        <v>69.835418994625698</v>
      </c>
      <c r="G1680">
        <v>1</v>
      </c>
      <c r="H1680" s="3">
        <v>1.8440757431458645</v>
      </c>
      <c r="I1680" s="3">
        <v>1.8440757431458645</v>
      </c>
      <c r="J1680">
        <v>0</v>
      </c>
      <c r="K1680">
        <v>0</v>
      </c>
    </row>
    <row r="1681" spans="1:11" x14ac:dyDescent="0.2">
      <c r="A1681" t="s">
        <v>4645</v>
      </c>
      <c r="B1681" t="s">
        <v>9</v>
      </c>
      <c r="C1681" s="1" t="s">
        <v>4646</v>
      </c>
      <c r="D1681">
        <v>-122.12012028192601</v>
      </c>
      <c r="E1681">
        <v>1.325</v>
      </c>
      <c r="F1681">
        <v>69.8354189945033</v>
      </c>
      <c r="G1681">
        <v>1</v>
      </c>
      <c r="H1681" s="3">
        <v>1.8440757431451034</v>
      </c>
      <c r="I1681" s="3">
        <v>1.8440757431451034</v>
      </c>
      <c r="J1681">
        <v>0</v>
      </c>
      <c r="K1681">
        <v>0</v>
      </c>
    </row>
    <row r="1682" spans="1:11" x14ac:dyDescent="0.2">
      <c r="A1682" t="s">
        <v>4649</v>
      </c>
      <c r="B1682" t="s">
        <v>9</v>
      </c>
      <c r="C1682" s="1" t="s">
        <v>4650</v>
      </c>
      <c r="D1682">
        <v>-123.922599818728</v>
      </c>
      <c r="E1682">
        <v>3.9245283018867898</v>
      </c>
      <c r="F1682">
        <v>293.74722797344901</v>
      </c>
      <c r="G1682">
        <v>1</v>
      </c>
      <c r="H1682" s="3">
        <v>2.4679737769597412</v>
      </c>
      <c r="I1682" s="3">
        <v>2.4679737769597412</v>
      </c>
      <c r="J1682">
        <v>0</v>
      </c>
      <c r="K1682">
        <v>0</v>
      </c>
    </row>
    <row r="1683" spans="1:11" x14ac:dyDescent="0.2">
      <c r="A1683" t="s">
        <v>4651</v>
      </c>
      <c r="B1683" t="s">
        <v>9</v>
      </c>
      <c r="C1683" s="1" t="s">
        <v>4652</v>
      </c>
      <c r="D1683">
        <v>-123.31205027299499</v>
      </c>
      <c r="E1683">
        <v>1.8541666666666601</v>
      </c>
      <c r="F1683">
        <v>175.30842308008499</v>
      </c>
      <c r="G1683">
        <v>1</v>
      </c>
      <c r="H1683" s="3">
        <v>2.2438027832319549</v>
      </c>
      <c r="I1683" s="3">
        <v>2.2438027832319549</v>
      </c>
      <c r="J1683">
        <v>0</v>
      </c>
      <c r="K1683">
        <v>0</v>
      </c>
    </row>
    <row r="1684" spans="1:11" x14ac:dyDescent="0.2">
      <c r="A1684" t="s">
        <v>4653</v>
      </c>
      <c r="B1684" t="s">
        <v>9</v>
      </c>
      <c r="C1684" s="1" t="s">
        <v>4654</v>
      </c>
      <c r="D1684">
        <v>-122.903934720431</v>
      </c>
      <c r="E1684">
        <v>3.125</v>
      </c>
      <c r="F1684">
        <v>69.835418994493907</v>
      </c>
      <c r="G1684">
        <v>1</v>
      </c>
      <c r="H1684" s="3">
        <v>1.844075743145045</v>
      </c>
      <c r="I1684" s="3">
        <v>1.844075743145045</v>
      </c>
      <c r="J1684">
        <v>0</v>
      </c>
      <c r="K1684">
        <v>0</v>
      </c>
    </row>
    <row r="1685" spans="1:11" x14ac:dyDescent="0.2">
      <c r="A1685" t="s">
        <v>4655</v>
      </c>
      <c r="B1685" t="s">
        <v>9</v>
      </c>
      <c r="C1685" s="1" t="s">
        <v>4656</v>
      </c>
      <c r="D1685">
        <v>-123.12415082235999</v>
      </c>
      <c r="E1685">
        <v>3.2682926829268202</v>
      </c>
      <c r="F1685">
        <v>333.44587366512098</v>
      </c>
      <c r="G1685">
        <v>0</v>
      </c>
      <c r="H1685" s="3">
        <v>2.5230253474690021</v>
      </c>
      <c r="I1685" s="3">
        <v>2.5230253474690021</v>
      </c>
      <c r="J1685">
        <v>0</v>
      </c>
      <c r="K1685">
        <v>0</v>
      </c>
    </row>
    <row r="1686" spans="1:11" x14ac:dyDescent="0.2">
      <c r="A1686" t="s">
        <v>4657</v>
      </c>
      <c r="B1686" t="s">
        <v>9</v>
      </c>
      <c r="C1686" s="1" t="s">
        <v>4658</v>
      </c>
      <c r="D1686">
        <v>-123.07692385469799</v>
      </c>
      <c r="E1686">
        <v>1.58536585365853</v>
      </c>
      <c r="F1686">
        <v>182.22787538386001</v>
      </c>
      <c r="G1686">
        <v>1</v>
      </c>
      <c r="H1686" s="3">
        <v>2.2606148117116645</v>
      </c>
      <c r="I1686" s="3">
        <v>2.2606148117116645</v>
      </c>
      <c r="J1686">
        <v>0</v>
      </c>
      <c r="K1686">
        <v>0</v>
      </c>
    </row>
    <row r="1687" spans="1:11" x14ac:dyDescent="0.2">
      <c r="A1687" t="s">
        <v>4659</v>
      </c>
      <c r="B1687" t="s">
        <v>9</v>
      </c>
      <c r="C1687" s="1" t="s">
        <v>4660</v>
      </c>
      <c r="D1687">
        <v>-123.94758103579299</v>
      </c>
      <c r="E1687">
        <v>3.09523809523809</v>
      </c>
      <c r="F1687">
        <v>69.835418994372503</v>
      </c>
      <c r="G1687">
        <v>1</v>
      </c>
      <c r="H1687" s="3">
        <v>1.8440757431442898</v>
      </c>
      <c r="I1687" s="3">
        <v>1.8440757431442898</v>
      </c>
      <c r="J1687">
        <v>0</v>
      </c>
      <c r="K1687">
        <v>0</v>
      </c>
    </row>
    <row r="1688" spans="1:11" x14ac:dyDescent="0.2">
      <c r="A1688" t="s">
        <v>4661</v>
      </c>
      <c r="B1688" t="s">
        <v>9</v>
      </c>
      <c r="C1688" s="1" t="s">
        <v>4662</v>
      </c>
      <c r="D1688">
        <v>-123.55204656472</v>
      </c>
      <c r="E1688">
        <v>3.5</v>
      </c>
      <c r="F1688">
        <v>560.30078063455198</v>
      </c>
      <c r="G1688">
        <v>0</v>
      </c>
      <c r="H1688" s="3">
        <v>2.7484212275452804</v>
      </c>
      <c r="I1688" s="3">
        <v>2.7484212275452804</v>
      </c>
      <c r="J1688">
        <v>0</v>
      </c>
      <c r="K1688">
        <v>0</v>
      </c>
    </row>
    <row r="1689" spans="1:11" x14ac:dyDescent="0.2">
      <c r="A1689" t="s">
        <v>4665</v>
      </c>
      <c r="B1689" t="s">
        <v>9</v>
      </c>
      <c r="C1689" s="1" t="s">
        <v>4666</v>
      </c>
      <c r="D1689">
        <v>-120.52040882273801</v>
      </c>
      <c r="E1689">
        <v>2.6640000000000001</v>
      </c>
      <c r="F1689">
        <v>1055.56423483039</v>
      </c>
      <c r="G1689">
        <v>0</v>
      </c>
      <c r="H1689" s="3">
        <v>3.0234846668085793</v>
      </c>
      <c r="I1689" s="3">
        <v>3.0234846668085793</v>
      </c>
      <c r="J1689">
        <v>0</v>
      </c>
      <c r="K1689">
        <v>0</v>
      </c>
    </row>
    <row r="1690" spans="1:11" x14ac:dyDescent="0.2">
      <c r="A1690" t="s">
        <v>4667</v>
      </c>
      <c r="B1690" t="s">
        <v>9</v>
      </c>
      <c r="C1690" s="1" t="s">
        <v>4668</v>
      </c>
      <c r="D1690">
        <v>-121.06223397939399</v>
      </c>
      <c r="E1690">
        <v>1.0243902439024299</v>
      </c>
      <c r="F1690">
        <v>69.835418994467403</v>
      </c>
      <c r="G1690">
        <v>1</v>
      </c>
      <c r="H1690" s="3">
        <v>1.84407574314488</v>
      </c>
      <c r="I1690" s="3">
        <v>1.84407574314488</v>
      </c>
      <c r="J1690">
        <v>0</v>
      </c>
      <c r="K1690">
        <v>0</v>
      </c>
    </row>
    <row r="1691" spans="1:11" x14ac:dyDescent="0.2">
      <c r="A1691" t="s">
        <v>4669</v>
      </c>
      <c r="B1691" t="s">
        <v>9</v>
      </c>
      <c r="C1691" s="1" t="s">
        <v>4670</v>
      </c>
      <c r="D1691">
        <v>-122.08060608337701</v>
      </c>
      <c r="E1691">
        <v>1.09756097560975</v>
      </c>
      <c r="F1691">
        <v>69.835418994589801</v>
      </c>
      <c r="G1691">
        <v>1</v>
      </c>
      <c r="H1691" s="3">
        <v>1.8440757431456412</v>
      </c>
      <c r="I1691" s="3">
        <v>1.8440757431456412</v>
      </c>
      <c r="J1691">
        <v>0</v>
      </c>
      <c r="K1691">
        <v>0</v>
      </c>
    </row>
    <row r="1692" spans="1:11" x14ac:dyDescent="0.2">
      <c r="A1692" t="s">
        <v>4675</v>
      </c>
      <c r="B1692" t="s">
        <v>9</v>
      </c>
      <c r="C1692" s="1" t="s">
        <v>4676</v>
      </c>
      <c r="D1692">
        <v>-123.576330977141</v>
      </c>
      <c r="E1692">
        <v>1.7333333333333301</v>
      </c>
      <c r="F1692">
        <v>69.8354189944111</v>
      </c>
      <c r="G1692">
        <v>1</v>
      </c>
      <c r="H1692" s="3">
        <v>1.8440757431445298</v>
      </c>
      <c r="I1692" s="3">
        <v>1.8440757431445298</v>
      </c>
      <c r="J1692">
        <v>0</v>
      </c>
      <c r="K1692">
        <v>0</v>
      </c>
    </row>
    <row r="1693" spans="1:11" x14ac:dyDescent="0.2">
      <c r="A1693" t="s">
        <v>4677</v>
      </c>
      <c r="B1693" t="s">
        <v>9</v>
      </c>
      <c r="C1693" s="1" t="s">
        <v>4678</v>
      </c>
      <c r="D1693">
        <v>-120.182544287393</v>
      </c>
      <c r="E1693">
        <v>3.1904761904761898</v>
      </c>
      <c r="F1693">
        <v>123.458266271662</v>
      </c>
      <c r="G1693">
        <v>1</v>
      </c>
      <c r="H1693" s="3">
        <v>2.0915201738627678</v>
      </c>
      <c r="I1693" s="3">
        <v>2.0915201738627678</v>
      </c>
      <c r="J1693">
        <v>0</v>
      </c>
      <c r="K1693">
        <v>0</v>
      </c>
    </row>
    <row r="1694" spans="1:11" x14ac:dyDescent="0.2">
      <c r="A1694" t="s">
        <v>4681</v>
      </c>
      <c r="B1694" t="s">
        <v>9</v>
      </c>
      <c r="C1694" s="1" t="s">
        <v>4682</v>
      </c>
      <c r="D1694">
        <v>-122.827386101716</v>
      </c>
      <c r="E1694">
        <v>4.07317073170731</v>
      </c>
      <c r="F1694">
        <v>69.835418994472903</v>
      </c>
      <c r="G1694">
        <v>1</v>
      </c>
      <c r="H1694" s="3">
        <v>1.8440757431449142</v>
      </c>
      <c r="I1694" s="3">
        <v>1.8440757431449142</v>
      </c>
      <c r="J1694">
        <v>0</v>
      </c>
      <c r="K1694">
        <v>0</v>
      </c>
    </row>
    <row r="1695" spans="1:11" x14ac:dyDescent="0.2">
      <c r="A1695" t="s">
        <v>4683</v>
      </c>
      <c r="B1695" t="s">
        <v>9</v>
      </c>
      <c r="C1695" s="1" t="s">
        <v>4684</v>
      </c>
      <c r="D1695">
        <v>-123.184269273072</v>
      </c>
      <c r="E1695">
        <v>4.2363636363636301</v>
      </c>
      <c r="F1695">
        <v>312.982694670814</v>
      </c>
      <c r="G1695">
        <v>0</v>
      </c>
      <c r="H1695" s="3">
        <v>2.495520325352377</v>
      </c>
      <c r="I1695" s="3">
        <v>2.495520325352377</v>
      </c>
      <c r="J1695">
        <v>0</v>
      </c>
      <c r="K1695">
        <v>0</v>
      </c>
    </row>
    <row r="1696" spans="1:11" x14ac:dyDescent="0.2">
      <c r="A1696" t="s">
        <v>4687</v>
      </c>
      <c r="B1696" t="s">
        <v>9</v>
      </c>
      <c r="C1696" s="1" t="s">
        <v>4688</v>
      </c>
      <c r="D1696">
        <v>-123.074553540404</v>
      </c>
      <c r="E1696">
        <v>4</v>
      </c>
      <c r="F1696">
        <v>428.73609452624999</v>
      </c>
      <c r="G1696">
        <v>0</v>
      </c>
      <c r="H1696" s="3">
        <v>2.6321900475267421</v>
      </c>
      <c r="I1696" s="3">
        <v>2.6321900475267421</v>
      </c>
      <c r="J1696">
        <v>0</v>
      </c>
      <c r="K1696">
        <v>0</v>
      </c>
    </row>
    <row r="1697" spans="1:11" x14ac:dyDescent="0.2">
      <c r="A1697" t="s">
        <v>4689</v>
      </c>
      <c r="B1697" t="s">
        <v>9</v>
      </c>
      <c r="C1697" s="1" t="s">
        <v>4690</v>
      </c>
      <c r="D1697">
        <v>-122.114037349627</v>
      </c>
      <c r="E1697">
        <v>1.0270270270270201</v>
      </c>
      <c r="F1697">
        <v>132.02404014743399</v>
      </c>
      <c r="G1697">
        <v>1</v>
      </c>
      <c r="H1697" s="3">
        <v>2.1206530187268027</v>
      </c>
      <c r="I1697" s="3">
        <v>2.1206530187268027</v>
      </c>
      <c r="J1697">
        <v>0</v>
      </c>
      <c r="K1697">
        <v>0</v>
      </c>
    </row>
    <row r="1698" spans="1:11" x14ac:dyDescent="0.2">
      <c r="A1698" t="s">
        <v>4691</v>
      </c>
      <c r="B1698" t="s">
        <v>9</v>
      </c>
      <c r="C1698" s="1" t="s">
        <v>4692</v>
      </c>
      <c r="D1698">
        <v>-122.21701698135401</v>
      </c>
      <c r="E1698">
        <v>1.9166666666666601</v>
      </c>
      <c r="F1698">
        <v>947.18636998598197</v>
      </c>
      <c r="G1698">
        <v>0</v>
      </c>
      <c r="H1698" s="3">
        <v>2.9764354399252273</v>
      </c>
      <c r="I1698" s="3">
        <v>2.9764354399252273</v>
      </c>
      <c r="J1698">
        <v>0</v>
      </c>
      <c r="K1698">
        <v>0</v>
      </c>
    </row>
    <row r="1699" spans="1:11" x14ac:dyDescent="0.2">
      <c r="A1699" t="s">
        <v>4693</v>
      </c>
      <c r="B1699" t="s">
        <v>9</v>
      </c>
      <c r="C1699" s="1" t="s">
        <v>4694</v>
      </c>
      <c r="D1699">
        <v>-118.555659251126</v>
      </c>
      <c r="E1699">
        <v>4.3495145631067897</v>
      </c>
      <c r="F1699">
        <v>2454.42735656895</v>
      </c>
      <c r="G1699">
        <v>0</v>
      </c>
      <c r="H1699" s="3">
        <v>3.3899501828575147</v>
      </c>
      <c r="I1699" s="3">
        <v>3.3899501828575147</v>
      </c>
      <c r="J1699">
        <v>0</v>
      </c>
      <c r="K1699">
        <v>0</v>
      </c>
    </row>
    <row r="1700" spans="1:11" x14ac:dyDescent="0.2">
      <c r="A1700" t="s">
        <v>4701</v>
      </c>
      <c r="B1700" t="s">
        <v>9</v>
      </c>
      <c r="C1700" s="1" t="s">
        <v>4702</v>
      </c>
      <c r="D1700">
        <v>-123.990381925105</v>
      </c>
      <c r="E1700">
        <v>3.34666666666666</v>
      </c>
      <c r="F1700">
        <v>262.59255837743001</v>
      </c>
      <c r="G1700">
        <v>1</v>
      </c>
      <c r="H1700" s="3">
        <v>2.4192824144365832</v>
      </c>
      <c r="I1700" s="3">
        <v>2.4192824144365832</v>
      </c>
      <c r="J1700">
        <v>0</v>
      </c>
      <c r="K1700">
        <v>0</v>
      </c>
    </row>
    <row r="1701" spans="1:11" x14ac:dyDescent="0.2">
      <c r="A1701" t="s">
        <v>4703</v>
      </c>
      <c r="B1701" t="s">
        <v>9</v>
      </c>
      <c r="C1701" s="1" t="s">
        <v>4704</v>
      </c>
      <c r="D1701">
        <v>-119.598381406049</v>
      </c>
      <c r="E1701">
        <v>3.5121951219512102</v>
      </c>
      <c r="F1701">
        <v>215.16175025672601</v>
      </c>
      <c r="G1701">
        <v>1</v>
      </c>
      <c r="H1701" s="3">
        <v>2.3327650684400099</v>
      </c>
      <c r="I1701" s="3">
        <v>2.3327650684400099</v>
      </c>
      <c r="J1701">
        <v>0</v>
      </c>
      <c r="K1701">
        <v>0</v>
      </c>
    </row>
    <row r="1702" spans="1:11" x14ac:dyDescent="0.2">
      <c r="A1702" t="s">
        <v>4707</v>
      </c>
      <c r="B1702" t="s">
        <v>9</v>
      </c>
      <c r="C1702" s="1" t="s">
        <v>4708</v>
      </c>
      <c r="D1702">
        <v>-121.888231327752</v>
      </c>
      <c r="E1702">
        <v>2.4426229508196702</v>
      </c>
      <c r="F1702">
        <v>209.50625698317501</v>
      </c>
      <c r="G1702">
        <v>1</v>
      </c>
      <c r="H1702" s="3">
        <v>2.3211969978640714</v>
      </c>
      <c r="I1702" s="3">
        <v>2.3211969978640714</v>
      </c>
      <c r="J1702">
        <v>0</v>
      </c>
      <c r="K1702">
        <v>0</v>
      </c>
    </row>
    <row r="1703" spans="1:11" x14ac:dyDescent="0.2">
      <c r="A1703" t="s">
        <v>4709</v>
      </c>
      <c r="B1703" t="s">
        <v>9</v>
      </c>
      <c r="C1703" s="1" t="s">
        <v>4710</v>
      </c>
      <c r="D1703">
        <v>-120.226880914015</v>
      </c>
      <c r="E1703">
        <v>2.6576576576576501</v>
      </c>
      <c r="F1703">
        <v>210.826110566056</v>
      </c>
      <c r="G1703">
        <v>1</v>
      </c>
      <c r="H1703" s="3">
        <v>2.3239243967327567</v>
      </c>
      <c r="I1703" s="3">
        <v>2.3239243967327567</v>
      </c>
      <c r="J1703">
        <v>0</v>
      </c>
      <c r="K1703">
        <v>0</v>
      </c>
    </row>
    <row r="1704" spans="1:11" x14ac:dyDescent="0.2">
      <c r="A1704" t="s">
        <v>4711</v>
      </c>
      <c r="B1704" t="s">
        <v>9</v>
      </c>
      <c r="C1704" s="1" t="s">
        <v>4712</v>
      </c>
      <c r="D1704">
        <v>-123.49818567184499</v>
      </c>
      <c r="E1704">
        <v>3.5591397849462298</v>
      </c>
      <c r="F1704">
        <v>170.62509291090799</v>
      </c>
      <c r="G1704">
        <v>1</v>
      </c>
      <c r="H1704" s="3">
        <v>2.2320429008723544</v>
      </c>
      <c r="I1704" s="3">
        <v>2.2320429008723544</v>
      </c>
      <c r="J1704">
        <v>0</v>
      </c>
      <c r="K1704">
        <v>0</v>
      </c>
    </row>
    <row r="1705" spans="1:11" x14ac:dyDescent="0.2">
      <c r="A1705" t="s">
        <v>4715</v>
      </c>
      <c r="B1705" t="s">
        <v>9</v>
      </c>
      <c r="C1705" s="1" t="s">
        <v>4716</v>
      </c>
      <c r="D1705">
        <v>-122.624118455751</v>
      </c>
      <c r="E1705">
        <v>1.11904761904761</v>
      </c>
      <c r="F1705">
        <v>69.835418994365199</v>
      </c>
      <c r="G1705">
        <v>1</v>
      </c>
      <c r="H1705" s="3">
        <v>1.8440757431442445</v>
      </c>
      <c r="I1705" s="3">
        <v>1.8440757431442445</v>
      </c>
      <c r="J1705">
        <v>0</v>
      </c>
      <c r="K1705">
        <v>0</v>
      </c>
    </row>
    <row r="1706" spans="1:11" x14ac:dyDescent="0.2">
      <c r="A1706" t="s">
        <v>4717</v>
      </c>
      <c r="B1706" t="s">
        <v>9</v>
      </c>
      <c r="C1706" s="1" t="s">
        <v>4718</v>
      </c>
      <c r="D1706">
        <v>-122.986839583926</v>
      </c>
      <c r="E1706">
        <v>3.9</v>
      </c>
      <c r="F1706">
        <v>82.707670206299099</v>
      </c>
      <c r="G1706">
        <v>1</v>
      </c>
      <c r="H1706" s="3">
        <v>1.9175457873494468</v>
      </c>
      <c r="I1706" s="3">
        <v>1.9175457873494468</v>
      </c>
      <c r="J1706">
        <v>0</v>
      </c>
      <c r="K1706">
        <v>0</v>
      </c>
    </row>
    <row r="1707" spans="1:11" x14ac:dyDescent="0.2">
      <c r="A1707" t="s">
        <v>4719</v>
      </c>
      <c r="B1707" t="s">
        <v>9</v>
      </c>
      <c r="C1707" s="1" t="s">
        <v>4720</v>
      </c>
      <c r="D1707">
        <v>-120.63338059729899</v>
      </c>
      <c r="E1707">
        <v>3.8372093023255802</v>
      </c>
      <c r="F1707">
        <v>69.835418994366094</v>
      </c>
      <c r="G1707">
        <v>1</v>
      </c>
      <c r="H1707" s="3">
        <v>1.84407574314425</v>
      </c>
      <c r="I1707" s="3">
        <v>1.84407574314425</v>
      </c>
      <c r="J1707">
        <v>0</v>
      </c>
      <c r="K1707">
        <v>0</v>
      </c>
    </row>
    <row r="1708" spans="1:11" x14ac:dyDescent="0.2">
      <c r="A1708" t="s">
        <v>4721</v>
      </c>
      <c r="B1708" t="s">
        <v>9</v>
      </c>
      <c r="C1708" s="1" t="s">
        <v>4722</v>
      </c>
      <c r="D1708">
        <v>-119.879353510388</v>
      </c>
      <c r="E1708">
        <v>3.5080645161290298</v>
      </c>
      <c r="F1708">
        <v>310.853177485559</v>
      </c>
      <c r="G1708">
        <v>0</v>
      </c>
      <c r="H1708" s="3">
        <v>2.4925553110073486</v>
      </c>
      <c r="I1708" s="3">
        <v>2.4925553110073486</v>
      </c>
      <c r="J1708">
        <v>0</v>
      </c>
      <c r="K1708">
        <v>0</v>
      </c>
    </row>
    <row r="1709" spans="1:11" x14ac:dyDescent="0.2">
      <c r="A1709" t="s">
        <v>4723</v>
      </c>
      <c r="B1709" t="s">
        <v>9</v>
      </c>
      <c r="C1709" s="1" t="s">
        <v>4724</v>
      </c>
      <c r="D1709">
        <v>-122.93182979934799</v>
      </c>
      <c r="E1709">
        <v>1.28</v>
      </c>
      <c r="F1709">
        <v>87.894616422574501</v>
      </c>
      <c r="G1709">
        <v>1</v>
      </c>
      <c r="H1709" s="3">
        <v>1.9439622751924206</v>
      </c>
      <c r="I1709" s="3">
        <v>1.9439622751924206</v>
      </c>
      <c r="J1709">
        <v>0</v>
      </c>
      <c r="K1709">
        <v>0</v>
      </c>
    </row>
    <row r="1710" spans="1:11" x14ac:dyDescent="0.2">
      <c r="A1710" t="s">
        <v>4725</v>
      </c>
      <c r="B1710" t="s">
        <v>9</v>
      </c>
      <c r="C1710">
        <v>37.905780464404401</v>
      </c>
      <c r="D1710">
        <v>-120.48512801163101</v>
      </c>
      <c r="E1710">
        <v>1.3283582089552199</v>
      </c>
      <c r="F1710">
        <v>121.379887213294</v>
      </c>
      <c r="G1710">
        <v>1</v>
      </c>
      <c r="H1710" s="3">
        <v>2.0841467296063612</v>
      </c>
      <c r="I1710" s="3">
        <v>2.0841467296063612</v>
      </c>
      <c r="J1710">
        <v>0</v>
      </c>
      <c r="K1710">
        <v>0</v>
      </c>
    </row>
    <row r="1711" spans="1:11" x14ac:dyDescent="0.2">
      <c r="A1711" t="s">
        <v>4726</v>
      </c>
      <c r="B1711" t="s">
        <v>9</v>
      </c>
      <c r="C1711" s="1" t="s">
        <v>4727</v>
      </c>
      <c r="D1711">
        <v>-118.723808701187</v>
      </c>
      <c r="E1711">
        <v>3</v>
      </c>
      <c r="F1711">
        <v>69.8354189944084</v>
      </c>
      <c r="G1711">
        <v>1</v>
      </c>
      <c r="H1711" s="3">
        <v>1.8440757431445132</v>
      </c>
      <c r="I1711" s="3">
        <v>1.8440757431445132</v>
      </c>
      <c r="J1711">
        <v>0</v>
      </c>
      <c r="K1711">
        <v>0</v>
      </c>
    </row>
    <row r="1712" spans="1:11" x14ac:dyDescent="0.2">
      <c r="A1712" t="s">
        <v>4728</v>
      </c>
      <c r="B1712" t="s">
        <v>9</v>
      </c>
      <c r="C1712" s="1" t="s">
        <v>4729</v>
      </c>
      <c r="D1712">
        <v>-122.40734505950201</v>
      </c>
      <c r="E1712">
        <v>3.2</v>
      </c>
      <c r="F1712">
        <v>81.092774146383405</v>
      </c>
      <c r="G1712">
        <v>1</v>
      </c>
      <c r="H1712" s="3">
        <v>1.9089821576863408</v>
      </c>
      <c r="I1712" s="3">
        <v>1.9089821576863408</v>
      </c>
      <c r="J1712">
        <v>0</v>
      </c>
      <c r="K1712">
        <v>0</v>
      </c>
    </row>
    <row r="1713" spans="1:11" x14ac:dyDescent="0.2">
      <c r="A1713" t="s">
        <v>4730</v>
      </c>
      <c r="B1713" t="s">
        <v>9</v>
      </c>
      <c r="C1713" s="1" t="s">
        <v>4731</v>
      </c>
      <c r="D1713">
        <v>-118.87060072896701</v>
      </c>
      <c r="E1713">
        <v>3.5714285714285698</v>
      </c>
      <c r="F1713">
        <v>91.832600519285293</v>
      </c>
      <c r="G1713">
        <v>1</v>
      </c>
      <c r="H1713" s="3">
        <v>1.9629968828597877</v>
      </c>
      <c r="I1713" s="3">
        <v>1.9629968828597877</v>
      </c>
      <c r="J1713">
        <v>0</v>
      </c>
      <c r="K1713">
        <v>0</v>
      </c>
    </row>
    <row r="1714" spans="1:11" x14ac:dyDescent="0.2">
      <c r="A1714" t="s">
        <v>4732</v>
      </c>
      <c r="B1714" t="s">
        <v>9</v>
      </c>
      <c r="C1714" s="1" t="s">
        <v>4733</v>
      </c>
      <c r="D1714">
        <v>-121.519034558896</v>
      </c>
      <c r="E1714">
        <v>1.68292682926829</v>
      </c>
      <c r="F1714">
        <v>69.835418994406595</v>
      </c>
      <c r="G1714">
        <v>1</v>
      </c>
      <c r="H1714" s="3">
        <v>1.8440757431445018</v>
      </c>
      <c r="I1714" s="3">
        <v>1.8440757431445018</v>
      </c>
      <c r="J1714">
        <v>0</v>
      </c>
      <c r="K1714">
        <v>0</v>
      </c>
    </row>
    <row r="1715" spans="1:11" x14ac:dyDescent="0.2">
      <c r="A1715" t="s">
        <v>4734</v>
      </c>
      <c r="B1715" t="s">
        <v>9</v>
      </c>
      <c r="C1715" s="1" t="s">
        <v>4735</v>
      </c>
      <c r="D1715">
        <v>-123.14579183656799</v>
      </c>
      <c r="E1715">
        <v>2.38095238095238</v>
      </c>
      <c r="F1715">
        <v>69.835418994515194</v>
      </c>
      <c r="G1715">
        <v>1</v>
      </c>
      <c r="H1715" s="3">
        <v>1.8440757431451773</v>
      </c>
      <c r="I1715" s="3">
        <v>1.8440757431451773</v>
      </c>
      <c r="J1715">
        <v>0</v>
      </c>
      <c r="K1715">
        <v>0</v>
      </c>
    </row>
    <row r="1716" spans="1:11" x14ac:dyDescent="0.2">
      <c r="A1716" t="s">
        <v>4738</v>
      </c>
      <c r="B1716" t="s">
        <v>9</v>
      </c>
      <c r="C1716" s="1" t="s">
        <v>4739</v>
      </c>
      <c r="D1716">
        <v>-120.38750609947</v>
      </c>
      <c r="E1716">
        <v>2.7150259067357498</v>
      </c>
      <c r="F1716">
        <v>378.95516601361402</v>
      </c>
      <c r="G1716">
        <v>0</v>
      </c>
      <c r="H1716" s="3">
        <v>2.5785878318555269</v>
      </c>
      <c r="I1716" s="3">
        <v>2.5785878318555269</v>
      </c>
      <c r="J1716">
        <v>0</v>
      </c>
      <c r="K1716">
        <v>0</v>
      </c>
    </row>
    <row r="1717" spans="1:11" x14ac:dyDescent="0.2">
      <c r="A1717" t="s">
        <v>4746</v>
      </c>
      <c r="B1717" t="s">
        <v>9</v>
      </c>
      <c r="C1717" s="1" t="s">
        <v>4747</v>
      </c>
      <c r="D1717">
        <v>-123.073976448404</v>
      </c>
      <c r="E1717">
        <v>4.6181818181818102</v>
      </c>
      <c r="F1717">
        <v>3986.4435629037698</v>
      </c>
      <c r="G1717">
        <v>0</v>
      </c>
      <c r="H1717" s="3">
        <v>3.6005856200553721</v>
      </c>
      <c r="I1717" s="3">
        <v>3.6005856200553721</v>
      </c>
      <c r="J1717">
        <v>0</v>
      </c>
      <c r="K1717">
        <v>0</v>
      </c>
    </row>
    <row r="1718" spans="1:11" x14ac:dyDescent="0.2">
      <c r="A1718" t="s">
        <v>4750</v>
      </c>
      <c r="B1718" t="s">
        <v>9</v>
      </c>
      <c r="C1718" s="1" t="s">
        <v>4751</v>
      </c>
      <c r="D1718">
        <v>-122.295530985569</v>
      </c>
      <c r="E1718">
        <v>1.5249999999999999</v>
      </c>
      <c r="F1718">
        <v>69.835418994464604</v>
      </c>
      <c r="G1718">
        <v>1</v>
      </c>
      <c r="H1718" s="3">
        <v>1.8440757431448627</v>
      </c>
      <c r="I1718" s="3">
        <v>1.8440757431448627</v>
      </c>
      <c r="J1718">
        <v>0</v>
      </c>
      <c r="K1718">
        <v>0</v>
      </c>
    </row>
    <row r="1719" spans="1:11" x14ac:dyDescent="0.2">
      <c r="A1719" t="s">
        <v>4752</v>
      </c>
      <c r="B1719" t="s">
        <v>9</v>
      </c>
      <c r="C1719" s="1" t="s">
        <v>4753</v>
      </c>
      <c r="D1719">
        <v>-120.98856113983901</v>
      </c>
      <c r="E1719">
        <v>1.4242424242424201</v>
      </c>
      <c r="F1719">
        <v>122.829766102161</v>
      </c>
      <c r="G1719">
        <v>1</v>
      </c>
      <c r="H1719" s="3">
        <v>2.0893036248460182</v>
      </c>
      <c r="I1719" s="3">
        <v>2.0893036248460182</v>
      </c>
      <c r="J1719">
        <v>0</v>
      </c>
      <c r="K1719">
        <v>0</v>
      </c>
    </row>
    <row r="1720" spans="1:11" x14ac:dyDescent="0.2">
      <c r="A1720" t="s">
        <v>4754</v>
      </c>
      <c r="B1720" t="s">
        <v>9</v>
      </c>
      <c r="C1720" s="1" t="s">
        <v>4755</v>
      </c>
      <c r="D1720">
        <v>-118.499372945462</v>
      </c>
      <c r="E1720">
        <v>2.3095238095238</v>
      </c>
      <c r="F1720">
        <v>21550.7839055775</v>
      </c>
      <c r="G1720">
        <v>0</v>
      </c>
      <c r="H1720" s="3">
        <v>4.3334630721614715</v>
      </c>
      <c r="I1720" s="3">
        <v>4.3334630721614715</v>
      </c>
      <c r="J1720">
        <v>0</v>
      </c>
      <c r="K1720">
        <v>0</v>
      </c>
    </row>
    <row r="1721" spans="1:11" x14ac:dyDescent="0.2">
      <c r="A1721" t="s">
        <v>4762</v>
      </c>
      <c r="B1721" t="s">
        <v>9</v>
      </c>
      <c r="C1721" s="1" t="s">
        <v>4763</v>
      </c>
      <c r="D1721">
        <v>-121.71405934800001</v>
      </c>
      <c r="E1721">
        <v>1.9047619047619</v>
      </c>
      <c r="F1721">
        <v>69.835418994458095</v>
      </c>
      <c r="G1721">
        <v>1</v>
      </c>
      <c r="H1721" s="3">
        <v>1.8440757431448223</v>
      </c>
      <c r="I1721" s="3">
        <v>1.8440757431448223</v>
      </c>
      <c r="J1721">
        <v>0</v>
      </c>
      <c r="K1721">
        <v>0</v>
      </c>
    </row>
    <row r="1722" spans="1:11" x14ac:dyDescent="0.2">
      <c r="A1722" t="s">
        <v>4768</v>
      </c>
      <c r="B1722" t="s">
        <v>9</v>
      </c>
      <c r="C1722" s="1" t="s">
        <v>4769</v>
      </c>
      <c r="D1722">
        <v>-122.162542112162</v>
      </c>
      <c r="E1722">
        <v>1.09756097560975</v>
      </c>
      <c r="F1722">
        <v>69.835418994340202</v>
      </c>
      <c r="G1722">
        <v>1</v>
      </c>
      <c r="H1722" s="3">
        <v>1.8440757431440891</v>
      </c>
      <c r="I1722" s="3">
        <v>1.8440757431440891</v>
      </c>
      <c r="J1722">
        <v>0</v>
      </c>
      <c r="K1722">
        <v>0</v>
      </c>
    </row>
    <row r="1723" spans="1:11" x14ac:dyDescent="0.2">
      <c r="A1723" t="s">
        <v>4772</v>
      </c>
      <c r="B1723" t="s">
        <v>9</v>
      </c>
      <c r="C1723" s="1" t="s">
        <v>4773</v>
      </c>
      <c r="D1723">
        <v>-121.17505414344301</v>
      </c>
      <c r="E1723">
        <v>2.056</v>
      </c>
      <c r="F1723">
        <v>725.33275859157095</v>
      </c>
      <c r="G1723">
        <v>0</v>
      </c>
      <c r="H1723" s="3">
        <v>2.8605372921788033</v>
      </c>
      <c r="I1723" s="3">
        <v>2.8605372921788033</v>
      </c>
      <c r="J1723">
        <v>0</v>
      </c>
      <c r="K1723">
        <v>0</v>
      </c>
    </row>
    <row r="1724" spans="1:11" x14ac:dyDescent="0.2">
      <c r="A1724" t="s">
        <v>4774</v>
      </c>
      <c r="B1724" t="s">
        <v>9</v>
      </c>
      <c r="C1724" s="1" t="s">
        <v>4775</v>
      </c>
      <c r="D1724">
        <v>-123.012246379587</v>
      </c>
      <c r="E1724">
        <v>4.9523809523809499</v>
      </c>
      <c r="F1724">
        <v>69.835418994365199</v>
      </c>
      <c r="G1724">
        <v>1</v>
      </c>
      <c r="H1724" s="3">
        <v>1.8440757431442445</v>
      </c>
      <c r="I1724" s="3">
        <v>1.8440757431442445</v>
      </c>
      <c r="J1724">
        <v>0</v>
      </c>
      <c r="K1724">
        <v>0</v>
      </c>
    </row>
    <row r="1725" spans="1:11" x14ac:dyDescent="0.2">
      <c r="A1725" t="s">
        <v>4776</v>
      </c>
      <c r="B1725" t="s">
        <v>9</v>
      </c>
      <c r="C1725" s="1" t="s">
        <v>4777</v>
      </c>
      <c r="D1725">
        <v>-120.01262798031</v>
      </c>
      <c r="E1725">
        <v>3.2891566265060201</v>
      </c>
      <c r="F1725">
        <v>923.60546413339205</v>
      </c>
      <c r="G1725">
        <v>0</v>
      </c>
      <c r="H1725" s="3">
        <v>2.9654864935781409</v>
      </c>
      <c r="I1725" s="3">
        <v>2.9654864935781409</v>
      </c>
      <c r="J1725">
        <v>0</v>
      </c>
      <c r="K1725">
        <v>0</v>
      </c>
    </row>
    <row r="1726" spans="1:11" x14ac:dyDescent="0.2">
      <c r="A1726" t="s">
        <v>4778</v>
      </c>
      <c r="B1726" t="s">
        <v>9</v>
      </c>
      <c r="C1726" s="1" t="s">
        <v>4779</v>
      </c>
      <c r="D1726">
        <v>-119.975061764933</v>
      </c>
      <c r="E1726">
        <v>2.5714285714285698</v>
      </c>
      <c r="F1726">
        <v>1433.4188612943899</v>
      </c>
      <c r="G1726">
        <v>0</v>
      </c>
      <c r="H1726" s="3">
        <v>3.1563731147297145</v>
      </c>
      <c r="I1726" s="3">
        <v>3.1563731147297145</v>
      </c>
      <c r="J1726">
        <v>0</v>
      </c>
      <c r="K1726">
        <v>0</v>
      </c>
    </row>
    <row r="1727" spans="1:11" x14ac:dyDescent="0.2">
      <c r="A1727" t="s">
        <v>4782</v>
      </c>
      <c r="B1727" t="s">
        <v>9</v>
      </c>
      <c r="C1727" s="1" t="s">
        <v>4783</v>
      </c>
      <c r="D1727">
        <v>-118.98718250598699</v>
      </c>
      <c r="E1727">
        <v>2.0630630630630602</v>
      </c>
      <c r="F1727">
        <v>596.74792826128498</v>
      </c>
      <c r="G1727">
        <v>0</v>
      </c>
      <c r="H1727" s="3">
        <v>2.7757909199347557</v>
      </c>
      <c r="I1727" s="3">
        <v>2.7757909199347557</v>
      </c>
      <c r="J1727">
        <v>0</v>
      </c>
      <c r="K1727">
        <v>0</v>
      </c>
    </row>
    <row r="1728" spans="1:11" x14ac:dyDescent="0.2">
      <c r="A1728" t="s">
        <v>4784</v>
      </c>
      <c r="B1728" t="s">
        <v>9</v>
      </c>
      <c r="C1728" s="1" t="s">
        <v>4785</v>
      </c>
      <c r="D1728">
        <v>-120.76571884894599</v>
      </c>
      <c r="E1728">
        <v>3.8674698795180702</v>
      </c>
      <c r="F1728">
        <v>873.94729787530503</v>
      </c>
      <c r="G1728">
        <v>0</v>
      </c>
      <c r="H1728" s="3">
        <v>2.9414852439249675</v>
      </c>
      <c r="I1728" s="3">
        <v>2.9414852439249675</v>
      </c>
      <c r="J1728">
        <v>0</v>
      </c>
      <c r="K1728">
        <v>0</v>
      </c>
    </row>
    <row r="1729" spans="1:11" x14ac:dyDescent="0.2">
      <c r="A1729" t="s">
        <v>4786</v>
      </c>
      <c r="B1729" t="s">
        <v>9</v>
      </c>
      <c r="C1729" s="1" t="s">
        <v>4787</v>
      </c>
      <c r="D1729">
        <v>-121.613062952465</v>
      </c>
      <c r="E1729">
        <v>1.90243902439024</v>
      </c>
      <c r="F1729">
        <v>398.04371789481598</v>
      </c>
      <c r="G1729">
        <v>0</v>
      </c>
      <c r="H1729" s="3">
        <v>2.5999307740781665</v>
      </c>
      <c r="I1729" s="3">
        <v>2.5999307740781665</v>
      </c>
      <c r="J1729">
        <v>0</v>
      </c>
      <c r="K1729">
        <v>0</v>
      </c>
    </row>
    <row r="1730" spans="1:11" x14ac:dyDescent="0.2">
      <c r="A1730" t="s">
        <v>4790</v>
      </c>
      <c r="B1730" t="s">
        <v>9</v>
      </c>
      <c r="C1730" s="1" t="s">
        <v>4791</v>
      </c>
      <c r="D1730">
        <v>-119.586795687746</v>
      </c>
      <c r="E1730">
        <v>1.1969696969696899</v>
      </c>
      <c r="F1730">
        <v>4463.2028135329201</v>
      </c>
      <c r="G1730">
        <v>0</v>
      </c>
      <c r="H1730" s="3">
        <v>3.6496466221748163</v>
      </c>
      <c r="I1730" s="3">
        <v>3.6496466221748163</v>
      </c>
      <c r="J1730">
        <v>0</v>
      </c>
      <c r="K1730">
        <v>0</v>
      </c>
    </row>
    <row r="1731" spans="1:11" x14ac:dyDescent="0.2">
      <c r="A1731" t="s">
        <v>4794</v>
      </c>
      <c r="B1731" t="s">
        <v>9</v>
      </c>
      <c r="C1731" s="1" t="s">
        <v>4795</v>
      </c>
      <c r="D1731">
        <v>-121.31940024055299</v>
      </c>
      <c r="E1731">
        <v>1.3571428571428501</v>
      </c>
      <c r="F1731">
        <v>69.835418994521604</v>
      </c>
      <c r="G1731">
        <v>1</v>
      </c>
      <c r="H1731" s="3">
        <v>1.8440757431452171</v>
      </c>
      <c r="I1731" s="3">
        <v>1.8440757431452171</v>
      </c>
      <c r="J1731">
        <v>0</v>
      </c>
      <c r="K1731">
        <v>0</v>
      </c>
    </row>
    <row r="1732" spans="1:11" x14ac:dyDescent="0.2">
      <c r="A1732" t="s">
        <v>4802</v>
      </c>
      <c r="B1732" t="s">
        <v>9</v>
      </c>
      <c r="C1732" s="1" t="s">
        <v>4803</v>
      </c>
      <c r="D1732">
        <v>-119.155638633018</v>
      </c>
      <c r="E1732">
        <v>3.38095238095238</v>
      </c>
      <c r="F1732">
        <v>761.64092750754799</v>
      </c>
      <c r="G1732">
        <v>0</v>
      </c>
      <c r="H1732" s="3">
        <v>2.8817502732350184</v>
      </c>
      <c r="I1732" s="3">
        <v>2.8817502732350184</v>
      </c>
      <c r="J1732">
        <v>0</v>
      </c>
      <c r="K1732">
        <v>0</v>
      </c>
    </row>
    <row r="1733" spans="1:11" x14ac:dyDescent="0.2">
      <c r="A1733" t="s">
        <v>4804</v>
      </c>
      <c r="B1733" t="s">
        <v>9</v>
      </c>
      <c r="C1733" s="1" t="s">
        <v>4805</v>
      </c>
      <c r="D1733">
        <v>-119.88744207290701</v>
      </c>
      <c r="E1733">
        <v>2.1463414634146298</v>
      </c>
      <c r="F1733">
        <v>69.835418994429602</v>
      </c>
      <c r="G1733">
        <v>1</v>
      </c>
      <c r="H1733" s="3">
        <v>1.8440757431446451</v>
      </c>
      <c r="I1733" s="3">
        <v>1.8440757431446451</v>
      </c>
      <c r="J1733">
        <v>0</v>
      </c>
      <c r="K1733">
        <v>0</v>
      </c>
    </row>
    <row r="1734" spans="1:11" x14ac:dyDescent="0.2">
      <c r="A1734" t="s">
        <v>4806</v>
      </c>
      <c r="B1734" t="s">
        <v>9</v>
      </c>
      <c r="C1734" s="1" t="s">
        <v>4807</v>
      </c>
      <c r="D1734">
        <v>-118.502746286347</v>
      </c>
      <c r="E1734">
        <v>1.13733905579399</v>
      </c>
      <c r="F1734">
        <v>434.41836929715998</v>
      </c>
      <c r="G1734">
        <v>0</v>
      </c>
      <c r="H1734" s="3">
        <v>2.637908181027667</v>
      </c>
      <c r="I1734" s="3">
        <v>2.637908181027667</v>
      </c>
      <c r="J1734">
        <v>0</v>
      </c>
      <c r="K1734">
        <v>0</v>
      </c>
    </row>
    <row r="1735" spans="1:11" x14ac:dyDescent="0.2">
      <c r="A1735" t="s">
        <v>4808</v>
      </c>
      <c r="B1735" t="s">
        <v>9</v>
      </c>
      <c r="C1735" s="1" t="s">
        <v>4809</v>
      </c>
      <c r="D1735">
        <v>-123.545467136138</v>
      </c>
      <c r="E1735">
        <v>1.8571428571428501</v>
      </c>
      <c r="F1735">
        <v>69.835418994415704</v>
      </c>
      <c r="G1735">
        <v>1</v>
      </c>
      <c r="H1735" s="3">
        <v>1.8440757431445585</v>
      </c>
      <c r="I1735" s="3">
        <v>1.8440757431445585</v>
      </c>
      <c r="J1735">
        <v>0</v>
      </c>
      <c r="K1735">
        <v>0</v>
      </c>
    </row>
    <row r="1736" spans="1:11" x14ac:dyDescent="0.2">
      <c r="A1736" t="s">
        <v>4810</v>
      </c>
      <c r="B1736" t="s">
        <v>9</v>
      </c>
      <c r="C1736" s="1" t="s">
        <v>4811</v>
      </c>
      <c r="D1736">
        <v>-118.08253415999</v>
      </c>
      <c r="E1736">
        <v>4.8809523809523796</v>
      </c>
      <c r="F1736">
        <v>69.835418994332002</v>
      </c>
      <c r="G1736">
        <v>1</v>
      </c>
      <c r="H1736" s="3">
        <v>1.844075743144038</v>
      </c>
      <c r="I1736" s="3">
        <v>1.844075743144038</v>
      </c>
      <c r="J1736">
        <v>0</v>
      </c>
      <c r="K1736">
        <v>0</v>
      </c>
    </row>
    <row r="1737" spans="1:11" x14ac:dyDescent="0.2">
      <c r="A1737" t="s">
        <v>4812</v>
      </c>
      <c r="B1737" t="s">
        <v>9</v>
      </c>
      <c r="C1737" s="1" t="s">
        <v>4813</v>
      </c>
      <c r="D1737">
        <v>-122.403988327232</v>
      </c>
      <c r="E1737">
        <v>4.1666666666666599</v>
      </c>
      <c r="F1737">
        <v>69.835418994422199</v>
      </c>
      <c r="G1737">
        <v>1</v>
      </c>
      <c r="H1737" s="3">
        <v>1.8440757431445989</v>
      </c>
      <c r="I1737" s="3">
        <v>1.8440757431445989</v>
      </c>
      <c r="J1737">
        <v>0</v>
      </c>
      <c r="K1737">
        <v>0</v>
      </c>
    </row>
    <row r="1738" spans="1:11" x14ac:dyDescent="0.2">
      <c r="A1738" t="s">
        <v>4816</v>
      </c>
      <c r="B1738" t="s">
        <v>9</v>
      </c>
      <c r="C1738" s="1" t="s">
        <v>4817</v>
      </c>
      <c r="D1738">
        <v>-121.766294633396</v>
      </c>
      <c r="E1738">
        <v>1.4395061728395</v>
      </c>
      <c r="F1738">
        <v>815.4879095727</v>
      </c>
      <c r="G1738">
        <v>0</v>
      </c>
      <c r="H1738" s="3">
        <v>2.9114175265721447</v>
      </c>
      <c r="I1738" s="3">
        <v>2.9114175265721447</v>
      </c>
      <c r="J1738">
        <v>0</v>
      </c>
      <c r="K1738">
        <v>0</v>
      </c>
    </row>
    <row r="1739" spans="1:11" x14ac:dyDescent="0.2">
      <c r="A1739" t="s">
        <v>4818</v>
      </c>
      <c r="B1739" t="s">
        <v>9</v>
      </c>
      <c r="C1739" s="1" t="s">
        <v>4819</v>
      </c>
      <c r="D1739">
        <v>-119.085070425978</v>
      </c>
      <c r="E1739">
        <v>2.4637681159420199</v>
      </c>
      <c r="F1739">
        <v>124.85640235373</v>
      </c>
      <c r="G1739">
        <v>1</v>
      </c>
      <c r="H1739" s="3">
        <v>2.0964108168964644</v>
      </c>
      <c r="I1739" s="3">
        <v>2.0964108168964644</v>
      </c>
      <c r="J1739">
        <v>0</v>
      </c>
      <c r="K1739">
        <v>0</v>
      </c>
    </row>
    <row r="1740" spans="1:11" x14ac:dyDescent="0.2">
      <c r="A1740" t="s">
        <v>4820</v>
      </c>
      <c r="B1740" t="s">
        <v>9</v>
      </c>
      <c r="C1740" s="1" t="s">
        <v>4821</v>
      </c>
      <c r="D1740">
        <v>-123.799512204156</v>
      </c>
      <c r="E1740">
        <v>1.3333333333333299</v>
      </c>
      <c r="F1740">
        <v>69.835418994459005</v>
      </c>
      <c r="G1740">
        <v>1</v>
      </c>
      <c r="H1740" s="3">
        <v>1.8440757431448278</v>
      </c>
      <c r="I1740" s="3">
        <v>1.8440757431448278</v>
      </c>
      <c r="J1740">
        <v>0</v>
      </c>
      <c r="K1740">
        <v>0</v>
      </c>
    </row>
    <row r="1741" spans="1:11" x14ac:dyDescent="0.2">
      <c r="A1741" t="s">
        <v>4822</v>
      </c>
      <c r="B1741" t="s">
        <v>9</v>
      </c>
      <c r="C1741">
        <v>40.497520243764797</v>
      </c>
      <c r="D1741">
        <v>-123.796804314968</v>
      </c>
      <c r="E1741">
        <v>1.62087912087912</v>
      </c>
      <c r="F1741">
        <v>486.501973696101</v>
      </c>
      <c r="G1741">
        <v>0</v>
      </c>
      <c r="H1741" s="3">
        <v>2.6870846065028022</v>
      </c>
      <c r="I1741" s="3">
        <v>2.6870846065028022</v>
      </c>
      <c r="J1741">
        <v>0</v>
      </c>
      <c r="K1741">
        <v>0</v>
      </c>
    </row>
    <row r="1742" spans="1:11" x14ac:dyDescent="0.2">
      <c r="A1742" t="s">
        <v>4823</v>
      </c>
      <c r="B1742" t="s">
        <v>9</v>
      </c>
      <c r="C1742" s="1" t="s">
        <v>4824</v>
      </c>
      <c r="D1742">
        <v>-121.529015070664</v>
      </c>
      <c r="E1742">
        <v>1.9512195121951199</v>
      </c>
      <c r="F1742">
        <v>69.835418994388206</v>
      </c>
      <c r="G1742">
        <v>1</v>
      </c>
      <c r="H1742" s="3">
        <v>1.8440757431443875</v>
      </c>
      <c r="I1742" s="3">
        <v>1.8440757431443875</v>
      </c>
      <c r="J1742">
        <v>0</v>
      </c>
      <c r="K1742">
        <v>0</v>
      </c>
    </row>
    <row r="1743" spans="1:11" x14ac:dyDescent="0.2">
      <c r="A1743" t="s">
        <v>4825</v>
      </c>
      <c r="B1743" t="s">
        <v>9</v>
      </c>
      <c r="C1743" s="1" t="s">
        <v>4826</v>
      </c>
      <c r="D1743">
        <v>-118.85940926553801</v>
      </c>
      <c r="E1743">
        <v>3.9750000000000001</v>
      </c>
      <c r="F1743">
        <v>477.61096337338802</v>
      </c>
      <c r="G1743">
        <v>0</v>
      </c>
      <c r="H1743" s="3">
        <v>2.6790742872961824</v>
      </c>
      <c r="I1743" s="3">
        <v>2.6790742872961824</v>
      </c>
      <c r="J1743">
        <v>0</v>
      </c>
      <c r="K1743">
        <v>0</v>
      </c>
    </row>
    <row r="1744" spans="1:11" x14ac:dyDescent="0.2">
      <c r="A1744" t="s">
        <v>4836</v>
      </c>
      <c r="B1744" t="s">
        <v>9</v>
      </c>
      <c r="C1744" s="1" t="s">
        <v>4837</v>
      </c>
      <c r="D1744">
        <v>-122.97496112149</v>
      </c>
      <c r="E1744">
        <v>1.59523809523809</v>
      </c>
      <c r="F1744">
        <v>69.835418994266604</v>
      </c>
      <c r="G1744">
        <v>1</v>
      </c>
      <c r="H1744" s="3">
        <v>1.8440757431436314</v>
      </c>
      <c r="I1744" s="3">
        <v>1.8440757431436314</v>
      </c>
      <c r="J1744">
        <v>0</v>
      </c>
      <c r="K1744">
        <v>0</v>
      </c>
    </row>
    <row r="1745" spans="1:11" x14ac:dyDescent="0.2">
      <c r="A1745" t="s">
        <v>4838</v>
      </c>
      <c r="B1745" t="s">
        <v>9</v>
      </c>
      <c r="C1745" s="1" t="s">
        <v>4839</v>
      </c>
      <c r="D1745">
        <v>-123.186536032568</v>
      </c>
      <c r="E1745">
        <v>4.6666666666666599</v>
      </c>
      <c r="F1745">
        <v>322.23753247891699</v>
      </c>
      <c r="G1745">
        <v>0</v>
      </c>
      <c r="H1745" s="3">
        <v>2.5081761232935422</v>
      </c>
      <c r="I1745" s="3">
        <v>2.5081761232935422</v>
      </c>
      <c r="J1745">
        <v>0</v>
      </c>
      <c r="K1745">
        <v>0</v>
      </c>
    </row>
    <row r="1746" spans="1:11" x14ac:dyDescent="0.2">
      <c r="A1746" t="s">
        <v>4840</v>
      </c>
      <c r="B1746" t="s">
        <v>9</v>
      </c>
      <c r="C1746" s="1" t="s">
        <v>4841</v>
      </c>
      <c r="D1746">
        <v>-119.470259170193</v>
      </c>
      <c r="E1746">
        <v>1.09523809523809</v>
      </c>
      <c r="F1746">
        <v>69.835418994462799</v>
      </c>
      <c r="G1746">
        <v>1</v>
      </c>
      <c r="H1746" s="3">
        <v>1.8440757431448513</v>
      </c>
      <c r="I1746" s="3">
        <v>1.8440757431448513</v>
      </c>
      <c r="J1746">
        <v>0</v>
      </c>
      <c r="K1746">
        <v>0</v>
      </c>
    </row>
    <row r="1747" spans="1:11" x14ac:dyDescent="0.2">
      <c r="A1747" t="s">
        <v>4844</v>
      </c>
      <c r="B1747" t="s">
        <v>9</v>
      </c>
      <c r="C1747" s="1" t="s">
        <v>4845</v>
      </c>
      <c r="D1747">
        <v>-123.171097960742</v>
      </c>
      <c r="E1747">
        <v>3.8279569892473102</v>
      </c>
      <c r="F1747">
        <v>233.355745403161</v>
      </c>
      <c r="G1747">
        <v>1</v>
      </c>
      <c r="H1747" s="3">
        <v>2.3680184980267116</v>
      </c>
      <c r="I1747" s="3">
        <v>2.3680184980267116</v>
      </c>
      <c r="J1747">
        <v>0</v>
      </c>
      <c r="K1747">
        <v>0</v>
      </c>
    </row>
    <row r="1748" spans="1:11" x14ac:dyDescent="0.2">
      <c r="A1748" t="s">
        <v>4846</v>
      </c>
      <c r="B1748" t="s">
        <v>9</v>
      </c>
      <c r="C1748" s="1" t="s">
        <v>4847</v>
      </c>
      <c r="D1748">
        <v>-123.42189494959</v>
      </c>
      <c r="E1748">
        <v>3.13846153846153</v>
      </c>
      <c r="F1748">
        <v>128.981625888807</v>
      </c>
      <c r="G1748">
        <v>1</v>
      </c>
      <c r="H1748" s="3">
        <v>2.1105278471716948</v>
      </c>
      <c r="I1748" s="3">
        <v>2.1105278471716948</v>
      </c>
      <c r="J1748">
        <v>0</v>
      </c>
      <c r="K1748">
        <v>0</v>
      </c>
    </row>
    <row r="1749" spans="1:11" x14ac:dyDescent="0.2">
      <c r="A1749" t="s">
        <v>4848</v>
      </c>
      <c r="B1749" t="s">
        <v>4849</v>
      </c>
      <c r="C1749" s="1" t="s">
        <v>4850</v>
      </c>
      <c r="D1749">
        <v>-121.5370552421</v>
      </c>
      <c r="E1749">
        <v>3</v>
      </c>
      <c r="F1749">
        <v>8500</v>
      </c>
      <c r="G1749">
        <v>0</v>
      </c>
      <c r="H1749" s="3">
        <v>3.9294189257142929</v>
      </c>
      <c r="I1749" s="3">
        <v>3.9294189257142929</v>
      </c>
      <c r="J1749">
        <v>6</v>
      </c>
      <c r="K1749">
        <v>9.0909090909090898E-2</v>
      </c>
    </row>
    <row r="1750" spans="1:11" x14ac:dyDescent="0.2">
      <c r="A1750" t="s">
        <v>4851</v>
      </c>
      <c r="B1750" t="s">
        <v>9</v>
      </c>
      <c r="C1750" s="1" t="s">
        <v>4852</v>
      </c>
      <c r="D1750">
        <v>-121.252242486566</v>
      </c>
      <c r="E1750">
        <v>3</v>
      </c>
      <c r="F1750">
        <v>69.835418994409295</v>
      </c>
      <c r="G1750">
        <v>1</v>
      </c>
      <c r="H1750" s="3">
        <v>1.8440757431445187</v>
      </c>
      <c r="I1750" s="3">
        <v>1.8440757431445187</v>
      </c>
      <c r="J1750">
        <v>0</v>
      </c>
      <c r="K1750">
        <v>0</v>
      </c>
    </row>
    <row r="1751" spans="1:11" x14ac:dyDescent="0.2">
      <c r="A1751" t="s">
        <v>4856</v>
      </c>
      <c r="B1751" t="s">
        <v>9</v>
      </c>
      <c r="C1751" s="1" t="s">
        <v>4857</v>
      </c>
      <c r="D1751">
        <v>-122.89352293658099</v>
      </c>
      <c r="E1751">
        <v>3.2205882352941102</v>
      </c>
      <c r="F1751">
        <v>122.298519639361</v>
      </c>
      <c r="G1751">
        <v>1</v>
      </c>
      <c r="H1751" s="3">
        <v>2.0874212001569088</v>
      </c>
      <c r="I1751" s="3">
        <v>2.0874212001569088</v>
      </c>
      <c r="J1751">
        <v>0</v>
      </c>
      <c r="K1751">
        <v>0</v>
      </c>
    </row>
    <row r="1752" spans="1:11" x14ac:dyDescent="0.2">
      <c r="A1752" t="s">
        <v>4858</v>
      </c>
      <c r="B1752" t="s">
        <v>9</v>
      </c>
      <c r="C1752" s="1" t="s">
        <v>4859</v>
      </c>
      <c r="D1752">
        <v>-123.710808842988</v>
      </c>
      <c r="E1752">
        <v>4.5327868852459003</v>
      </c>
      <c r="F1752">
        <v>887.994004543389</v>
      </c>
      <c r="G1752">
        <v>0</v>
      </c>
      <c r="H1752" s="3">
        <v>2.9484100335685643</v>
      </c>
      <c r="I1752" s="3">
        <v>2.9484100335685643</v>
      </c>
      <c r="J1752">
        <v>0</v>
      </c>
      <c r="K1752">
        <v>0</v>
      </c>
    </row>
    <row r="1753" spans="1:11" x14ac:dyDescent="0.2">
      <c r="A1753" t="s">
        <v>4860</v>
      </c>
      <c r="B1753" t="s">
        <v>4861</v>
      </c>
      <c r="C1753" s="1" t="s">
        <v>4862</v>
      </c>
      <c r="D1753">
        <v>-122.257035521044</v>
      </c>
      <c r="E1753">
        <v>2.3073383671543102</v>
      </c>
      <c r="F1753">
        <v>51624</v>
      </c>
      <c r="G1753">
        <v>0</v>
      </c>
      <c r="H1753" s="3">
        <v>4.7128516520990686</v>
      </c>
      <c r="I1753" s="3">
        <v>4.7128516520990686</v>
      </c>
      <c r="J1753">
        <v>783</v>
      </c>
      <c r="K1753" s="1" t="s">
        <v>4863</v>
      </c>
    </row>
    <row r="1754" spans="1:11" x14ac:dyDescent="0.2">
      <c r="A1754" t="s">
        <v>4867</v>
      </c>
      <c r="B1754" t="s">
        <v>4868</v>
      </c>
      <c r="C1754" s="1" t="s">
        <v>4869</v>
      </c>
      <c r="D1754">
        <v>-122.90491606450099</v>
      </c>
      <c r="E1754">
        <v>3</v>
      </c>
      <c r="F1754">
        <v>17357</v>
      </c>
      <c r="G1754">
        <v>0</v>
      </c>
      <c r="H1754" s="3">
        <v>4.2394746634651845</v>
      </c>
      <c r="I1754" s="3">
        <v>4.2394746634651845</v>
      </c>
      <c r="J1754">
        <v>6</v>
      </c>
      <c r="K1754">
        <v>8.5227272727272704E-3</v>
      </c>
    </row>
    <row r="1755" spans="1:11" x14ac:dyDescent="0.2">
      <c r="A1755" t="s">
        <v>4881</v>
      </c>
      <c r="B1755" t="s">
        <v>9</v>
      </c>
      <c r="C1755" s="1" t="s">
        <v>4882</v>
      </c>
      <c r="D1755">
        <v>-120.289115910259</v>
      </c>
      <c r="E1755">
        <v>3.27142857142857</v>
      </c>
      <c r="F1755">
        <v>970.96454306187695</v>
      </c>
      <c r="G1755">
        <v>0</v>
      </c>
      <c r="H1755" s="3">
        <v>2.9872033709649273</v>
      </c>
      <c r="I1755" s="3">
        <v>2.9872033709649273</v>
      </c>
      <c r="J1755">
        <v>0</v>
      </c>
      <c r="K1755">
        <v>0</v>
      </c>
    </row>
    <row r="1756" spans="1:11" x14ac:dyDescent="0.2">
      <c r="A1756" t="s">
        <v>4886</v>
      </c>
      <c r="B1756" t="s">
        <v>4887</v>
      </c>
      <c r="C1756" s="1" t="s">
        <v>4888</v>
      </c>
      <c r="D1756">
        <v>-122.462457620756</v>
      </c>
      <c r="E1756">
        <v>1.01212121212121</v>
      </c>
      <c r="F1756">
        <v>1660</v>
      </c>
      <c r="G1756">
        <v>0</v>
      </c>
      <c r="H1756" s="3">
        <v>3.220108088040055</v>
      </c>
      <c r="I1756" s="3">
        <v>3.220108088040055</v>
      </c>
      <c r="J1756">
        <v>3</v>
      </c>
      <c r="K1756" s="1" t="s">
        <v>4889</v>
      </c>
    </row>
    <row r="1757" spans="1:11" x14ac:dyDescent="0.2">
      <c r="A1757" t="s">
        <v>4890</v>
      </c>
      <c r="B1757" t="s">
        <v>9</v>
      </c>
      <c r="C1757" s="1" t="s">
        <v>4891</v>
      </c>
      <c r="D1757">
        <v>-118.72166066418799</v>
      </c>
      <c r="E1757">
        <v>3.1463414634146298</v>
      </c>
      <c r="F1757">
        <v>69.835418994397898</v>
      </c>
      <c r="G1757">
        <v>1</v>
      </c>
      <c r="H1757" s="3">
        <v>1.8440757431444479</v>
      </c>
      <c r="I1757" s="3">
        <v>1.8440757431444479</v>
      </c>
      <c r="J1757">
        <v>0</v>
      </c>
      <c r="K1757">
        <v>0</v>
      </c>
    </row>
    <row r="1758" spans="1:11" x14ac:dyDescent="0.2">
      <c r="A1758" t="s">
        <v>4892</v>
      </c>
      <c r="B1758" t="s">
        <v>9</v>
      </c>
      <c r="C1758" s="1" t="s">
        <v>4893</v>
      </c>
      <c r="D1758">
        <v>-121.94483154515299</v>
      </c>
      <c r="E1758">
        <v>1.56779661016949</v>
      </c>
      <c r="F1758">
        <v>229.49102917892401</v>
      </c>
      <c r="G1758">
        <v>1</v>
      </c>
      <c r="H1758" s="3">
        <v>2.3607657136020928</v>
      </c>
      <c r="I1758" s="3">
        <v>2.3607657136020928</v>
      </c>
      <c r="J1758">
        <v>0</v>
      </c>
      <c r="K1758">
        <v>0</v>
      </c>
    </row>
    <row r="1759" spans="1:11" x14ac:dyDescent="0.2">
      <c r="A1759" t="s">
        <v>4894</v>
      </c>
      <c r="B1759" t="s">
        <v>9</v>
      </c>
      <c r="C1759" s="1" t="s">
        <v>4895</v>
      </c>
      <c r="D1759">
        <v>-119.49145011299601</v>
      </c>
      <c r="E1759">
        <v>4</v>
      </c>
      <c r="F1759">
        <v>69.835418994492599</v>
      </c>
      <c r="G1759">
        <v>1</v>
      </c>
      <c r="H1759" s="3">
        <v>1.8440757431450367</v>
      </c>
      <c r="I1759" s="3">
        <v>1.8440757431450367</v>
      </c>
      <c r="J1759">
        <v>0</v>
      </c>
      <c r="K1759">
        <v>0</v>
      </c>
    </row>
    <row r="1760" spans="1:11" x14ac:dyDescent="0.2">
      <c r="A1760" t="s">
        <v>4898</v>
      </c>
      <c r="B1760" t="s">
        <v>9</v>
      </c>
      <c r="C1760" s="1" t="s">
        <v>4899</v>
      </c>
      <c r="D1760">
        <v>-120.434727025795</v>
      </c>
      <c r="E1760">
        <v>1.4594594594594501</v>
      </c>
      <c r="F1760">
        <v>217.97287805466101</v>
      </c>
      <c r="G1760">
        <v>1</v>
      </c>
      <c r="H1760" s="3">
        <v>2.3384024585404655</v>
      </c>
      <c r="I1760" s="3">
        <v>2.3384024585404655</v>
      </c>
      <c r="J1760">
        <v>0</v>
      </c>
      <c r="K1760">
        <v>0</v>
      </c>
    </row>
    <row r="1761" spans="1:11" x14ac:dyDescent="0.2">
      <c r="A1761" t="s">
        <v>4905</v>
      </c>
      <c r="B1761" t="s">
        <v>9</v>
      </c>
      <c r="C1761" s="1" t="s">
        <v>4906</v>
      </c>
      <c r="D1761">
        <v>-123.025663157713</v>
      </c>
      <c r="E1761">
        <v>4.9024390243902403</v>
      </c>
      <c r="F1761">
        <v>1128.31133590081</v>
      </c>
      <c r="G1761">
        <v>0</v>
      </c>
      <c r="H1761" s="3">
        <v>3.0524289514270375</v>
      </c>
      <c r="I1761" s="3">
        <v>3.0524289514270375</v>
      </c>
      <c r="J1761">
        <v>0</v>
      </c>
      <c r="K1761">
        <v>0</v>
      </c>
    </row>
    <row r="1762" spans="1:11" x14ac:dyDescent="0.2">
      <c r="A1762" t="s">
        <v>4907</v>
      </c>
      <c r="B1762" t="s">
        <v>9</v>
      </c>
      <c r="C1762" s="1" t="s">
        <v>4908</v>
      </c>
      <c r="D1762">
        <v>-123.142308862896</v>
      </c>
      <c r="E1762">
        <v>4.2320000000000002</v>
      </c>
      <c r="F1762">
        <v>1915.23877365607</v>
      </c>
      <c r="G1762">
        <v>0</v>
      </c>
      <c r="H1762" s="3">
        <v>3.2822229253630977</v>
      </c>
      <c r="I1762" s="3">
        <v>3.2822229253630977</v>
      </c>
      <c r="J1762">
        <v>0</v>
      </c>
      <c r="K1762">
        <v>0</v>
      </c>
    </row>
    <row r="1763" spans="1:11" x14ac:dyDescent="0.2">
      <c r="A1763" t="s">
        <v>4909</v>
      </c>
      <c r="B1763" t="s">
        <v>9</v>
      </c>
      <c r="C1763" s="1" t="s">
        <v>4910</v>
      </c>
      <c r="D1763">
        <v>-123.86710429213301</v>
      </c>
      <c r="E1763">
        <v>1.3780487804878001</v>
      </c>
      <c r="F1763">
        <v>139.67083798896201</v>
      </c>
      <c r="G1763">
        <v>1</v>
      </c>
      <c r="H1763" s="3">
        <v>2.1451057388089456</v>
      </c>
      <c r="I1763" s="3">
        <v>2.1451057388089456</v>
      </c>
      <c r="J1763">
        <v>0</v>
      </c>
      <c r="K1763">
        <v>0</v>
      </c>
    </row>
    <row r="1764" spans="1:11" x14ac:dyDescent="0.2">
      <c r="A1764" t="s">
        <v>4911</v>
      </c>
      <c r="B1764" t="s">
        <v>9</v>
      </c>
      <c r="C1764" s="1" t="s">
        <v>4912</v>
      </c>
      <c r="D1764">
        <v>-123.038677818889</v>
      </c>
      <c r="E1764">
        <v>4.3571428571428497</v>
      </c>
      <c r="F1764">
        <v>69.835418994489302</v>
      </c>
      <c r="G1764">
        <v>1</v>
      </c>
      <c r="H1764" s="3">
        <v>1.8440757431450163</v>
      </c>
      <c r="I1764" s="3">
        <v>1.8440757431450163</v>
      </c>
      <c r="J1764">
        <v>0</v>
      </c>
      <c r="K1764">
        <v>0</v>
      </c>
    </row>
    <row r="1765" spans="1:11" x14ac:dyDescent="0.2">
      <c r="A1765" t="s">
        <v>4915</v>
      </c>
      <c r="B1765" t="s">
        <v>9</v>
      </c>
      <c r="C1765" s="1" t="s">
        <v>4916</v>
      </c>
      <c r="D1765">
        <v>-120.478983913332</v>
      </c>
      <c r="E1765">
        <v>1.2394366197183</v>
      </c>
      <c r="F1765">
        <v>126.338693098604</v>
      </c>
      <c r="G1765">
        <v>1</v>
      </c>
      <c r="H1765" s="3">
        <v>2.1015363800539935</v>
      </c>
      <c r="I1765" s="3">
        <v>2.1015363800539935</v>
      </c>
      <c r="J1765">
        <v>0</v>
      </c>
      <c r="K1765">
        <v>0</v>
      </c>
    </row>
    <row r="1766" spans="1:11" x14ac:dyDescent="0.2">
      <c r="A1766" t="s">
        <v>4925</v>
      </c>
      <c r="B1766" t="s">
        <v>9</v>
      </c>
      <c r="C1766" s="1" t="s">
        <v>4926</v>
      </c>
      <c r="D1766">
        <v>-119.22648102615899</v>
      </c>
      <c r="E1766">
        <v>1.05555555555555</v>
      </c>
      <c r="F1766">
        <v>92.561280080484593</v>
      </c>
      <c r="G1766">
        <v>1</v>
      </c>
      <c r="H1766" s="3">
        <v>1.9664293520807576</v>
      </c>
      <c r="I1766" s="3">
        <v>1.9664293520807576</v>
      </c>
      <c r="J1766">
        <v>0</v>
      </c>
      <c r="K1766">
        <v>0</v>
      </c>
    </row>
    <row r="1767" spans="1:11" x14ac:dyDescent="0.2">
      <c r="A1767" t="s">
        <v>4928</v>
      </c>
      <c r="B1767" t="s">
        <v>9</v>
      </c>
      <c r="C1767" s="1" t="s">
        <v>4929</v>
      </c>
      <c r="D1767">
        <v>-120.951142078085</v>
      </c>
      <c r="E1767">
        <v>1.3454545454545399</v>
      </c>
      <c r="F1767">
        <v>205.55299339816901</v>
      </c>
      <c r="G1767">
        <v>1</v>
      </c>
      <c r="H1767" s="3">
        <v>2.3129238056449068</v>
      </c>
      <c r="I1767" s="3">
        <v>2.3129238056449068</v>
      </c>
      <c r="J1767">
        <v>0</v>
      </c>
      <c r="K1767">
        <v>0</v>
      </c>
    </row>
    <row r="1768" spans="1:11" x14ac:dyDescent="0.2">
      <c r="A1768" t="s">
        <v>4930</v>
      </c>
      <c r="B1768" t="s">
        <v>9</v>
      </c>
      <c r="C1768" s="1" t="s">
        <v>4931</v>
      </c>
      <c r="D1768">
        <v>-123.13081646342501</v>
      </c>
      <c r="E1768">
        <v>4.1904761904761898</v>
      </c>
      <c r="F1768">
        <v>69.835418994506</v>
      </c>
      <c r="G1768">
        <v>1</v>
      </c>
      <c r="H1768" s="3">
        <v>1.84407574314512</v>
      </c>
      <c r="I1768" s="3">
        <v>1.84407574314512</v>
      </c>
      <c r="J1768">
        <v>0</v>
      </c>
      <c r="K1768">
        <v>0</v>
      </c>
    </row>
    <row r="1769" spans="1:11" x14ac:dyDescent="0.2">
      <c r="A1769" t="s">
        <v>4934</v>
      </c>
      <c r="B1769" t="s">
        <v>9</v>
      </c>
      <c r="C1769" s="1" t="s">
        <v>4935</v>
      </c>
      <c r="D1769">
        <v>-122.101240675833</v>
      </c>
      <c r="E1769">
        <v>1.02325581395348</v>
      </c>
      <c r="F1769">
        <v>69.835418994525298</v>
      </c>
      <c r="G1769">
        <v>1</v>
      </c>
      <c r="H1769" s="3">
        <v>1.8440757431452401</v>
      </c>
      <c r="I1769" s="3">
        <v>1.8440757431452401</v>
      </c>
      <c r="J1769">
        <v>0</v>
      </c>
      <c r="K1769">
        <v>0</v>
      </c>
    </row>
    <row r="1770" spans="1:11" x14ac:dyDescent="0.2">
      <c r="A1770" t="s">
        <v>4938</v>
      </c>
      <c r="B1770" t="s">
        <v>9</v>
      </c>
      <c r="C1770" s="1" t="s">
        <v>4939</v>
      </c>
      <c r="D1770">
        <v>-123.275622490912</v>
      </c>
      <c r="E1770">
        <v>3.6410256410256401</v>
      </c>
      <c r="F1770">
        <v>69.835418994397401</v>
      </c>
      <c r="G1770">
        <v>1</v>
      </c>
      <c r="H1770" s="3">
        <v>1.8440757431444448</v>
      </c>
      <c r="I1770" s="3">
        <v>1.8440757431444448</v>
      </c>
      <c r="J1770">
        <v>0</v>
      </c>
      <c r="K1770">
        <v>0</v>
      </c>
    </row>
    <row r="1771" spans="1:11" x14ac:dyDescent="0.2">
      <c r="A1771" t="s">
        <v>4940</v>
      </c>
      <c r="B1771" t="s">
        <v>9</v>
      </c>
      <c r="C1771" s="1" t="s">
        <v>4941</v>
      </c>
      <c r="D1771">
        <v>-119.492671405485</v>
      </c>
      <c r="E1771">
        <v>3.7250000000000001</v>
      </c>
      <c r="F1771">
        <v>114.252648934833</v>
      </c>
      <c r="G1771">
        <v>1</v>
      </c>
      <c r="H1771" s="3">
        <v>2.0578662779273991</v>
      </c>
      <c r="I1771" s="3">
        <v>2.0578662779273991</v>
      </c>
      <c r="J1771">
        <v>0</v>
      </c>
      <c r="K1771">
        <v>0</v>
      </c>
    </row>
    <row r="1772" spans="1:11" x14ac:dyDescent="0.2">
      <c r="A1772" t="s">
        <v>4942</v>
      </c>
      <c r="B1772" t="s">
        <v>9</v>
      </c>
      <c r="C1772" s="1" t="s">
        <v>4943</v>
      </c>
      <c r="D1772">
        <v>-122.407376254822</v>
      </c>
      <c r="E1772">
        <v>3.1904761904761898</v>
      </c>
      <c r="F1772">
        <v>69.835418994526194</v>
      </c>
      <c r="G1772">
        <v>1</v>
      </c>
      <c r="H1772" s="3">
        <v>1.8440757431452457</v>
      </c>
      <c r="I1772" s="3">
        <v>1.8440757431452457</v>
      </c>
      <c r="J1772">
        <v>0</v>
      </c>
      <c r="K1772">
        <v>0</v>
      </c>
    </row>
    <row r="1773" spans="1:11" x14ac:dyDescent="0.2">
      <c r="A1773" t="s">
        <v>4944</v>
      </c>
      <c r="B1773" t="s">
        <v>9</v>
      </c>
      <c r="C1773" s="1" t="s">
        <v>4945</v>
      </c>
      <c r="D1773">
        <v>-123.42341919628601</v>
      </c>
      <c r="E1773">
        <v>2.9268292682926802</v>
      </c>
      <c r="F1773">
        <v>181.62698591255801</v>
      </c>
      <c r="G1773">
        <v>1</v>
      </c>
      <c r="H1773" s="3">
        <v>2.2591803759153022</v>
      </c>
      <c r="I1773" s="3">
        <v>2.2591803759153022</v>
      </c>
      <c r="J1773">
        <v>0</v>
      </c>
      <c r="K1773">
        <v>0</v>
      </c>
    </row>
    <row r="1774" spans="1:11" x14ac:dyDescent="0.2">
      <c r="A1774" t="s">
        <v>4946</v>
      </c>
      <c r="B1774" t="s">
        <v>9</v>
      </c>
      <c r="C1774" s="1" t="s">
        <v>4947</v>
      </c>
      <c r="D1774">
        <v>-120.006608327637</v>
      </c>
      <c r="E1774">
        <v>1.02380952380952</v>
      </c>
      <c r="F1774">
        <v>69.835418994440204</v>
      </c>
      <c r="G1774">
        <v>1</v>
      </c>
      <c r="H1774" s="3">
        <v>1.844075743144711</v>
      </c>
      <c r="I1774" s="3">
        <v>1.844075743144711</v>
      </c>
      <c r="J1774">
        <v>0</v>
      </c>
      <c r="K1774">
        <v>0</v>
      </c>
    </row>
    <row r="1775" spans="1:11" x14ac:dyDescent="0.2">
      <c r="A1775" t="s">
        <v>4948</v>
      </c>
      <c r="B1775" t="s">
        <v>9</v>
      </c>
      <c r="C1775">
        <v>36.705160414444101</v>
      </c>
      <c r="D1775">
        <v>-118.721400532883</v>
      </c>
      <c r="E1775">
        <v>3.1951219512195101</v>
      </c>
      <c r="F1775">
        <v>114.86150594682999</v>
      </c>
      <c r="G1775">
        <v>1</v>
      </c>
      <c r="H1775" s="3">
        <v>2.0601745060084493</v>
      </c>
      <c r="I1775" s="3">
        <v>2.0601745060084493</v>
      </c>
      <c r="J1775">
        <v>0</v>
      </c>
      <c r="K1775">
        <v>0</v>
      </c>
    </row>
    <row r="1776" spans="1:11" x14ac:dyDescent="0.2">
      <c r="A1776" t="s">
        <v>4949</v>
      </c>
      <c r="B1776" t="s">
        <v>9</v>
      </c>
      <c r="C1776" s="1" t="s">
        <v>4950</v>
      </c>
      <c r="D1776">
        <v>-123.042349188833</v>
      </c>
      <c r="E1776">
        <v>4.2820512820512802</v>
      </c>
      <c r="F1776">
        <v>241.80951835891699</v>
      </c>
      <c r="G1776">
        <v>1</v>
      </c>
      <c r="H1776" s="3">
        <v>2.3834733920143911</v>
      </c>
      <c r="I1776" s="3">
        <v>2.3834733920143911</v>
      </c>
      <c r="J1776">
        <v>0</v>
      </c>
      <c r="K1776">
        <v>0</v>
      </c>
    </row>
    <row r="1777" spans="1:11" x14ac:dyDescent="0.2">
      <c r="A1777" t="s">
        <v>4951</v>
      </c>
      <c r="B1777" t="s">
        <v>4952</v>
      </c>
      <c r="C1777" s="1" t="s">
        <v>4953</v>
      </c>
      <c r="D1777">
        <v>-122.074829614706</v>
      </c>
      <c r="E1777">
        <v>2.625</v>
      </c>
      <c r="F1777">
        <v>391</v>
      </c>
      <c r="G1777">
        <v>0</v>
      </c>
      <c r="H1777" s="3">
        <v>2.5921767573958667</v>
      </c>
      <c r="I1777" s="3">
        <v>2.5921767573958667</v>
      </c>
      <c r="J1777">
        <v>6</v>
      </c>
      <c r="K1777" s="1" t="s">
        <v>4954</v>
      </c>
    </row>
    <row r="1778" spans="1:11" x14ac:dyDescent="0.2">
      <c r="A1778" t="s">
        <v>4955</v>
      </c>
      <c r="B1778" t="s">
        <v>9</v>
      </c>
      <c r="C1778" s="1" t="s">
        <v>4956</v>
      </c>
      <c r="D1778">
        <v>-118.55351511330301</v>
      </c>
      <c r="E1778">
        <v>3.85567010309278</v>
      </c>
      <c r="F1778">
        <v>499.463491791362</v>
      </c>
      <c r="G1778">
        <v>0</v>
      </c>
      <c r="H1778" s="3">
        <v>2.6985037490324468</v>
      </c>
      <c r="I1778" s="3">
        <v>2.6985037490324468</v>
      </c>
      <c r="J1778">
        <v>0</v>
      </c>
      <c r="K1778">
        <v>0</v>
      </c>
    </row>
    <row r="1779" spans="1:11" x14ac:dyDescent="0.2">
      <c r="A1779" t="s">
        <v>4957</v>
      </c>
      <c r="B1779" t="s">
        <v>9</v>
      </c>
      <c r="C1779" s="1" t="s">
        <v>4958</v>
      </c>
      <c r="D1779">
        <v>-123.701866274327</v>
      </c>
      <c r="E1779">
        <v>1.07317073170731</v>
      </c>
      <c r="F1779">
        <v>69.835418994308895</v>
      </c>
      <c r="G1779">
        <v>1</v>
      </c>
      <c r="H1779" s="3">
        <v>1.8440757431438943</v>
      </c>
      <c r="I1779" s="3">
        <v>1.8440757431438943</v>
      </c>
      <c r="J1779">
        <v>0</v>
      </c>
      <c r="K1779">
        <v>0</v>
      </c>
    </row>
    <row r="1780" spans="1:11" x14ac:dyDescent="0.2">
      <c r="A1780" t="s">
        <v>4959</v>
      </c>
      <c r="B1780" t="s">
        <v>9</v>
      </c>
      <c r="C1780" s="1" t="s">
        <v>4960</v>
      </c>
      <c r="D1780">
        <v>-119.956410367953</v>
      </c>
      <c r="E1780">
        <v>2.6585365853658498</v>
      </c>
      <c r="F1780">
        <v>126.646518811771</v>
      </c>
      <c r="G1780">
        <v>1</v>
      </c>
      <c r="H1780" s="3">
        <v>2.1025932566483454</v>
      </c>
      <c r="I1780" s="3">
        <v>2.1025932566483454</v>
      </c>
      <c r="J1780">
        <v>0</v>
      </c>
      <c r="K1780">
        <v>0</v>
      </c>
    </row>
    <row r="1781" spans="1:11" x14ac:dyDescent="0.2">
      <c r="A1781" t="s">
        <v>4963</v>
      </c>
      <c r="B1781" t="s">
        <v>9</v>
      </c>
      <c r="C1781" s="1" t="s">
        <v>4964</v>
      </c>
      <c r="D1781">
        <v>-123.186678917923</v>
      </c>
      <c r="E1781">
        <v>4.8499999999999996</v>
      </c>
      <c r="F1781">
        <v>254.50911091088599</v>
      </c>
      <c r="G1781">
        <v>1</v>
      </c>
      <c r="H1781" s="3">
        <v>2.4057033338142273</v>
      </c>
      <c r="I1781" s="3">
        <v>2.4057033338142273</v>
      </c>
      <c r="J1781">
        <v>0</v>
      </c>
      <c r="K1781">
        <v>0</v>
      </c>
    </row>
    <row r="1782" spans="1:11" x14ac:dyDescent="0.2">
      <c r="A1782" t="s">
        <v>4965</v>
      </c>
      <c r="B1782" t="s">
        <v>9</v>
      </c>
      <c r="C1782" s="1" t="s">
        <v>4966</v>
      </c>
      <c r="D1782">
        <v>-123.15528801902001</v>
      </c>
      <c r="E1782">
        <v>4.375</v>
      </c>
      <c r="F1782">
        <v>69.835418994376099</v>
      </c>
      <c r="G1782">
        <v>1</v>
      </c>
      <c r="H1782" s="3">
        <v>1.8440757431443122</v>
      </c>
      <c r="I1782" s="3">
        <v>1.8440757431443122</v>
      </c>
      <c r="J1782">
        <v>0</v>
      </c>
      <c r="K1782">
        <v>0</v>
      </c>
    </row>
    <row r="1783" spans="1:11" x14ac:dyDescent="0.2">
      <c r="A1783" t="s">
        <v>4969</v>
      </c>
      <c r="B1783" t="s">
        <v>9</v>
      </c>
      <c r="C1783" s="1" t="s">
        <v>4970</v>
      </c>
      <c r="D1783">
        <v>-120.046696000167</v>
      </c>
      <c r="E1783">
        <v>1.31481481481481</v>
      </c>
      <c r="F1783">
        <v>195.533332968915</v>
      </c>
      <c r="G1783">
        <v>1</v>
      </c>
      <c r="H1783" s="3">
        <v>2.2912208031154697</v>
      </c>
      <c r="I1783" s="3">
        <v>2.2912208031154697</v>
      </c>
      <c r="J1783">
        <v>0</v>
      </c>
      <c r="K1783">
        <v>0</v>
      </c>
    </row>
    <row r="1784" spans="1:11" x14ac:dyDescent="0.2">
      <c r="A1784" t="s">
        <v>4971</v>
      </c>
      <c r="B1784" t="s">
        <v>9</v>
      </c>
      <c r="C1784">
        <v>34.5464538136332</v>
      </c>
      <c r="D1784">
        <v>-120.530249289705</v>
      </c>
      <c r="E1784">
        <v>2.3928571428571401</v>
      </c>
      <c r="F1784">
        <v>200.846443189594</v>
      </c>
      <c r="G1784">
        <v>1</v>
      </c>
      <c r="H1784" s="3">
        <v>2.3028641451699552</v>
      </c>
      <c r="I1784" s="3">
        <v>2.3028641451699552</v>
      </c>
      <c r="J1784">
        <v>0</v>
      </c>
      <c r="K1784">
        <v>0</v>
      </c>
    </row>
    <row r="1785" spans="1:11" x14ac:dyDescent="0.2">
      <c r="A1785" t="s">
        <v>4978</v>
      </c>
      <c r="B1785" t="s">
        <v>9</v>
      </c>
      <c r="C1785" s="1" t="s">
        <v>4979</v>
      </c>
      <c r="D1785">
        <v>-119.02784783836999</v>
      </c>
      <c r="E1785">
        <v>3.4714285714285702</v>
      </c>
      <c r="F1785">
        <v>401.32760311382998</v>
      </c>
      <c r="G1785">
        <v>0</v>
      </c>
      <c r="H1785" s="3">
        <v>2.603499031320557</v>
      </c>
      <c r="I1785" s="3">
        <v>2.603499031320557</v>
      </c>
      <c r="J1785">
        <v>0</v>
      </c>
      <c r="K1785">
        <v>0</v>
      </c>
    </row>
    <row r="1786" spans="1:11" x14ac:dyDescent="0.2">
      <c r="A1786" t="s">
        <v>4980</v>
      </c>
      <c r="B1786" t="s">
        <v>9</v>
      </c>
      <c r="C1786" s="1" t="s">
        <v>4981</v>
      </c>
      <c r="D1786">
        <v>-118.86000877632701</v>
      </c>
      <c r="E1786">
        <v>4.1960784313725403</v>
      </c>
      <c r="F1786">
        <v>386.71299530789599</v>
      </c>
      <c r="G1786">
        <v>0</v>
      </c>
      <c r="H1786" s="3">
        <v>2.5873887665796089</v>
      </c>
      <c r="I1786" s="3">
        <v>2.5873887665796089</v>
      </c>
      <c r="J1786">
        <v>0</v>
      </c>
      <c r="K1786">
        <v>0</v>
      </c>
    </row>
    <row r="1787" spans="1:11" x14ac:dyDescent="0.2">
      <c r="A1787" t="s">
        <v>4984</v>
      </c>
      <c r="B1787" t="s">
        <v>9</v>
      </c>
      <c r="C1787" s="1" t="s">
        <v>4985</v>
      </c>
      <c r="D1787">
        <v>-120.38850878075</v>
      </c>
      <c r="E1787">
        <v>1.09523809523809</v>
      </c>
      <c r="F1787">
        <v>69.835418994406098</v>
      </c>
      <c r="G1787">
        <v>1</v>
      </c>
      <c r="H1787" s="3">
        <v>1.8440757431444987</v>
      </c>
      <c r="I1787" s="3">
        <v>1.8440757431444987</v>
      </c>
      <c r="J1787">
        <v>0</v>
      </c>
      <c r="K1787">
        <v>0</v>
      </c>
    </row>
    <row r="1788" spans="1:11" x14ac:dyDescent="0.2">
      <c r="A1788" t="s">
        <v>4986</v>
      </c>
      <c r="B1788" t="s">
        <v>9</v>
      </c>
      <c r="C1788" s="1" t="s">
        <v>4987</v>
      </c>
      <c r="D1788">
        <v>-119.88377749142499</v>
      </c>
      <c r="E1788">
        <v>2.1688311688311601</v>
      </c>
      <c r="F1788">
        <v>138.840790566289</v>
      </c>
      <c r="G1788">
        <v>1</v>
      </c>
      <c r="H1788" s="3">
        <v>2.1425170779005511</v>
      </c>
      <c r="I1788" s="3">
        <v>2.1425170779005511</v>
      </c>
      <c r="J1788">
        <v>0</v>
      </c>
      <c r="K1788">
        <v>0</v>
      </c>
    </row>
    <row r="1789" spans="1:11" x14ac:dyDescent="0.2">
      <c r="A1789" t="s">
        <v>4990</v>
      </c>
      <c r="B1789" t="s">
        <v>9</v>
      </c>
      <c r="C1789">
        <v>41.986278642039302</v>
      </c>
      <c r="D1789">
        <v>-120.778752807316</v>
      </c>
      <c r="E1789">
        <v>1.8973214285714199</v>
      </c>
      <c r="F1789">
        <v>904.91429736191503</v>
      </c>
      <c r="G1789">
        <v>0</v>
      </c>
      <c r="H1789" s="3">
        <v>2.9566074499839061</v>
      </c>
      <c r="I1789" s="3">
        <v>2.9566074499839061</v>
      </c>
      <c r="J1789">
        <v>0</v>
      </c>
      <c r="K1789">
        <v>0</v>
      </c>
    </row>
    <row r="1790" spans="1:11" x14ac:dyDescent="0.2">
      <c r="A1790" t="s">
        <v>4991</v>
      </c>
      <c r="B1790" t="s">
        <v>9</v>
      </c>
      <c r="C1790" s="1" t="s">
        <v>4992</v>
      </c>
      <c r="D1790">
        <v>-118.720941869234</v>
      </c>
      <c r="E1790">
        <v>3.2749999999999999</v>
      </c>
      <c r="F1790">
        <v>69.835418994361007</v>
      </c>
      <c r="G1790">
        <v>1</v>
      </c>
      <c r="H1790" s="3">
        <v>1.8440757431442183</v>
      </c>
      <c r="I1790" s="3">
        <v>1.8440757431442183</v>
      </c>
      <c r="J1790">
        <v>0</v>
      </c>
      <c r="K1790">
        <v>0</v>
      </c>
    </row>
    <row r="1791" spans="1:11" x14ac:dyDescent="0.2">
      <c r="A1791" t="s">
        <v>4995</v>
      </c>
      <c r="B1791" t="s">
        <v>9</v>
      </c>
      <c r="C1791" s="1" t="s">
        <v>4996</v>
      </c>
      <c r="D1791">
        <v>-119.779827520426</v>
      </c>
      <c r="E1791">
        <v>1.7636363636363599</v>
      </c>
      <c r="F1791">
        <v>97.086650794216396</v>
      </c>
      <c r="G1791">
        <v>1</v>
      </c>
      <c r="H1791" s="3">
        <v>1.987159519455252</v>
      </c>
      <c r="I1791" s="3">
        <v>1.987159519455252</v>
      </c>
      <c r="J1791">
        <v>0</v>
      </c>
      <c r="K1791">
        <v>0</v>
      </c>
    </row>
    <row r="1792" spans="1:11" x14ac:dyDescent="0.2">
      <c r="A1792" t="s">
        <v>4997</v>
      </c>
      <c r="B1792" t="s">
        <v>9</v>
      </c>
      <c r="C1792" s="1" t="s">
        <v>4998</v>
      </c>
      <c r="D1792">
        <v>-121.862339060986</v>
      </c>
      <c r="E1792">
        <v>3.0666666666666602</v>
      </c>
      <c r="F1792">
        <v>323.50392808261398</v>
      </c>
      <c r="G1792">
        <v>0</v>
      </c>
      <c r="H1792" s="3">
        <v>2.5098795583717877</v>
      </c>
      <c r="I1792" s="3">
        <v>2.5098795583717877</v>
      </c>
      <c r="J1792">
        <v>0</v>
      </c>
      <c r="K1792">
        <v>0</v>
      </c>
    </row>
    <row r="1793" spans="1:11" x14ac:dyDescent="0.2">
      <c r="A1793" t="s">
        <v>4999</v>
      </c>
      <c r="B1793" t="s">
        <v>9</v>
      </c>
      <c r="C1793" s="1" t="s">
        <v>5000</v>
      </c>
      <c r="D1793">
        <v>-119.280046294684</v>
      </c>
      <c r="E1793">
        <v>2.6511627906976698</v>
      </c>
      <c r="F1793">
        <v>479.002324604742</v>
      </c>
      <c r="G1793">
        <v>0</v>
      </c>
      <c r="H1793" s="3">
        <v>2.6803376210566556</v>
      </c>
      <c r="I1793" s="3">
        <v>2.6803376210566556</v>
      </c>
      <c r="J1793">
        <v>0</v>
      </c>
      <c r="K1793">
        <v>0</v>
      </c>
    </row>
    <row r="1794" spans="1:11" x14ac:dyDescent="0.2">
      <c r="A1794" t="s">
        <v>5001</v>
      </c>
      <c r="B1794" t="s">
        <v>9</v>
      </c>
      <c r="C1794">
        <v>38.118907939390702</v>
      </c>
      <c r="D1794">
        <v>-119.929662697271</v>
      </c>
      <c r="E1794">
        <v>3.9750000000000001</v>
      </c>
      <c r="F1794">
        <v>247.74502076323699</v>
      </c>
      <c r="G1794">
        <v>1</v>
      </c>
      <c r="H1794" s="3">
        <v>2.3940049346940198</v>
      </c>
      <c r="I1794" s="3">
        <v>2.3940049346940198</v>
      </c>
      <c r="J1794">
        <v>0</v>
      </c>
      <c r="K1794">
        <v>0</v>
      </c>
    </row>
    <row r="1795" spans="1:11" x14ac:dyDescent="0.2">
      <c r="A1795" t="s">
        <v>5003</v>
      </c>
      <c r="B1795" t="s">
        <v>9</v>
      </c>
      <c r="C1795" s="1" t="s">
        <v>5004</v>
      </c>
      <c r="D1795">
        <v>-122.02932063099399</v>
      </c>
      <c r="E1795">
        <v>2.82926829268292</v>
      </c>
      <c r="F1795">
        <v>69.835418994449796</v>
      </c>
      <c r="G1795">
        <v>1</v>
      </c>
      <c r="H1795" s="3">
        <v>1.8440757431447705</v>
      </c>
      <c r="I1795" s="3">
        <v>1.8440757431447705</v>
      </c>
      <c r="J1795">
        <v>0</v>
      </c>
      <c r="K1795">
        <v>0</v>
      </c>
    </row>
    <row r="1796" spans="1:11" x14ac:dyDescent="0.2">
      <c r="A1796" t="s">
        <v>5005</v>
      </c>
      <c r="B1796" t="s">
        <v>9</v>
      </c>
      <c r="C1796" s="1" t="s">
        <v>5006</v>
      </c>
      <c r="D1796">
        <v>-120.55154291976</v>
      </c>
      <c r="E1796">
        <v>2.6133333333333302</v>
      </c>
      <c r="F1796">
        <v>952.963634742968</v>
      </c>
      <c r="G1796">
        <v>0</v>
      </c>
      <c r="H1796" s="3">
        <v>2.9790763282020261</v>
      </c>
      <c r="I1796" s="3">
        <v>2.9790763282020261</v>
      </c>
      <c r="J1796">
        <v>0</v>
      </c>
      <c r="K1796">
        <v>0</v>
      </c>
    </row>
    <row r="1797" spans="1:11" x14ac:dyDescent="0.2">
      <c r="A1797" t="s">
        <v>5007</v>
      </c>
      <c r="B1797" t="s">
        <v>9</v>
      </c>
      <c r="C1797" s="1" t="s">
        <v>5008</v>
      </c>
      <c r="D1797">
        <v>-121.255977934119</v>
      </c>
      <c r="E1797">
        <v>2.1</v>
      </c>
      <c r="F1797">
        <v>976.51056611328397</v>
      </c>
      <c r="G1797">
        <v>0</v>
      </c>
      <c r="H1797" s="3">
        <v>2.9896769468352078</v>
      </c>
      <c r="I1797" s="3">
        <v>2.9896769468352078</v>
      </c>
      <c r="J1797">
        <v>0</v>
      </c>
      <c r="K1797">
        <v>0</v>
      </c>
    </row>
    <row r="1798" spans="1:11" x14ac:dyDescent="0.2">
      <c r="A1798" t="s">
        <v>5011</v>
      </c>
      <c r="B1798" t="s">
        <v>9</v>
      </c>
      <c r="C1798" s="1" t="s">
        <v>5012</v>
      </c>
      <c r="D1798">
        <v>-122.698101288095</v>
      </c>
      <c r="E1798">
        <v>3</v>
      </c>
      <c r="F1798">
        <v>197.98259843082201</v>
      </c>
      <c r="G1798">
        <v>1</v>
      </c>
      <c r="H1798" s="3">
        <v>2.2966270198696743</v>
      </c>
      <c r="I1798" s="3">
        <v>2.2966270198696743</v>
      </c>
      <c r="J1798">
        <v>0</v>
      </c>
      <c r="K1798">
        <v>0</v>
      </c>
    </row>
    <row r="1799" spans="1:11" x14ac:dyDescent="0.2">
      <c r="A1799" t="s">
        <v>5013</v>
      </c>
      <c r="B1799" t="s">
        <v>9</v>
      </c>
      <c r="C1799" s="1" t="s">
        <v>5014</v>
      </c>
      <c r="D1799">
        <v>-122.75047711034701</v>
      </c>
      <c r="E1799">
        <v>4.3396226415094299</v>
      </c>
      <c r="F1799">
        <v>345.62847757597598</v>
      </c>
      <c r="G1799">
        <v>0</v>
      </c>
      <c r="H1799" s="3">
        <v>2.5386095183687263</v>
      </c>
      <c r="I1799" s="3">
        <v>2.5386095183687263</v>
      </c>
      <c r="J1799">
        <v>0</v>
      </c>
      <c r="K1799">
        <v>0</v>
      </c>
    </row>
    <row r="1800" spans="1:11" x14ac:dyDescent="0.2">
      <c r="A1800" t="s">
        <v>5017</v>
      </c>
      <c r="B1800" t="s">
        <v>9</v>
      </c>
      <c r="C1800" s="1" t="s">
        <v>5018</v>
      </c>
      <c r="D1800">
        <v>-122.901697557289</v>
      </c>
      <c r="E1800">
        <v>2.0249999999999999</v>
      </c>
      <c r="F1800">
        <v>69.835418994655001</v>
      </c>
      <c r="G1800">
        <v>1</v>
      </c>
      <c r="H1800" s="3">
        <v>1.8440757431460466</v>
      </c>
      <c r="I1800" s="3">
        <v>1.8440757431460466</v>
      </c>
      <c r="J1800">
        <v>0</v>
      </c>
      <c r="K1800">
        <v>0</v>
      </c>
    </row>
    <row r="1801" spans="1:11" x14ac:dyDescent="0.2">
      <c r="A1801" t="s">
        <v>5019</v>
      </c>
      <c r="B1801" t="s">
        <v>9</v>
      </c>
      <c r="C1801" s="1" t="s">
        <v>5020</v>
      </c>
      <c r="D1801">
        <v>-120.21260336663499</v>
      </c>
      <c r="E1801">
        <v>1.0823529411764701</v>
      </c>
      <c r="F1801">
        <v>380.04988264271998</v>
      </c>
      <c r="G1801">
        <v>0</v>
      </c>
      <c r="H1801" s="3">
        <v>2.5798406027607537</v>
      </c>
      <c r="I1801" s="3">
        <v>2.5798406027607537</v>
      </c>
      <c r="J1801">
        <v>0</v>
      </c>
      <c r="K1801">
        <v>0</v>
      </c>
    </row>
    <row r="1802" spans="1:11" x14ac:dyDescent="0.2">
      <c r="A1802" t="s">
        <v>5021</v>
      </c>
      <c r="B1802" t="s">
        <v>9</v>
      </c>
      <c r="C1802" s="1" t="s">
        <v>5022</v>
      </c>
      <c r="D1802">
        <v>-120.567540622134</v>
      </c>
      <c r="E1802">
        <v>1.1666666666666601</v>
      </c>
      <c r="F1802">
        <v>178.732632938737</v>
      </c>
      <c r="G1802">
        <v>1</v>
      </c>
      <c r="H1802" s="3">
        <v>2.2522038530728286</v>
      </c>
      <c r="I1802" s="3">
        <v>2.2522038530728286</v>
      </c>
      <c r="J1802">
        <v>0</v>
      </c>
      <c r="K1802">
        <v>0</v>
      </c>
    </row>
    <row r="1803" spans="1:11" x14ac:dyDescent="0.2">
      <c r="A1803" t="s">
        <v>5023</v>
      </c>
      <c r="B1803" t="s">
        <v>9</v>
      </c>
      <c r="C1803" s="1" t="s">
        <v>5024</v>
      </c>
      <c r="D1803">
        <v>-122.877114323675</v>
      </c>
      <c r="E1803">
        <v>1.4193548387096699</v>
      </c>
      <c r="F1803">
        <v>122.768143476988</v>
      </c>
      <c r="G1803">
        <v>1</v>
      </c>
      <c r="H1803" s="3">
        <v>2.0890856884093401</v>
      </c>
      <c r="I1803" s="3">
        <v>2.0890856884093401</v>
      </c>
      <c r="J1803">
        <v>0</v>
      </c>
      <c r="K1803">
        <v>0</v>
      </c>
    </row>
    <row r="1804" spans="1:11" x14ac:dyDescent="0.2">
      <c r="A1804" t="s">
        <v>5025</v>
      </c>
      <c r="B1804" t="s">
        <v>9</v>
      </c>
      <c r="C1804" s="1" t="s">
        <v>5026</v>
      </c>
      <c r="D1804">
        <v>-123.116207497465</v>
      </c>
      <c r="E1804">
        <v>4.8303571428571397</v>
      </c>
      <c r="F1804">
        <v>1305.86928257976</v>
      </c>
      <c r="G1804">
        <v>0</v>
      </c>
      <c r="H1804" s="3">
        <v>3.115899706268662</v>
      </c>
      <c r="I1804" s="3">
        <v>3.115899706268662</v>
      </c>
      <c r="J1804">
        <v>0</v>
      </c>
      <c r="K1804">
        <v>0</v>
      </c>
    </row>
    <row r="1805" spans="1:11" x14ac:dyDescent="0.2">
      <c r="A1805" t="s">
        <v>5027</v>
      </c>
      <c r="B1805" t="s">
        <v>9</v>
      </c>
      <c r="C1805" s="1" t="s">
        <v>5028</v>
      </c>
      <c r="D1805">
        <v>-122.08359179215699</v>
      </c>
      <c r="E1805">
        <v>2.4204545454545401</v>
      </c>
      <c r="F1805">
        <v>542.67168138103295</v>
      </c>
      <c r="G1805">
        <v>0</v>
      </c>
      <c r="H1805" s="3">
        <v>2.7345371590756238</v>
      </c>
      <c r="I1805" s="3">
        <v>2.7345371590756238</v>
      </c>
      <c r="J1805">
        <v>0</v>
      </c>
      <c r="K1805">
        <v>0</v>
      </c>
    </row>
    <row r="1806" spans="1:11" x14ac:dyDescent="0.2">
      <c r="A1806" t="s">
        <v>5029</v>
      </c>
      <c r="B1806" t="s">
        <v>9</v>
      </c>
      <c r="C1806" s="1" t="s">
        <v>5030</v>
      </c>
      <c r="D1806">
        <v>-120.009973666939</v>
      </c>
      <c r="E1806">
        <v>3.2</v>
      </c>
      <c r="F1806">
        <v>139.670837988784</v>
      </c>
      <c r="G1806">
        <v>1</v>
      </c>
      <c r="H1806" s="3">
        <v>2.1451057388083923</v>
      </c>
      <c r="I1806" s="3">
        <v>2.1451057388083923</v>
      </c>
      <c r="J1806">
        <v>0</v>
      </c>
      <c r="K1806">
        <v>0</v>
      </c>
    </row>
    <row r="1807" spans="1:11" x14ac:dyDescent="0.2">
      <c r="A1807" t="s">
        <v>5031</v>
      </c>
      <c r="B1807" t="s">
        <v>9</v>
      </c>
      <c r="C1807" s="1" t="s">
        <v>5032</v>
      </c>
      <c r="D1807">
        <v>-121.240412942104</v>
      </c>
      <c r="E1807">
        <v>2.21900826446281</v>
      </c>
      <c r="F1807">
        <v>921.88419163547201</v>
      </c>
      <c r="G1807">
        <v>0</v>
      </c>
      <c r="H1807" s="3">
        <v>2.9646763678078591</v>
      </c>
      <c r="I1807" s="3">
        <v>2.9646763678078591</v>
      </c>
      <c r="J1807">
        <v>0</v>
      </c>
      <c r="K1807">
        <v>0</v>
      </c>
    </row>
    <row r="1808" spans="1:11" x14ac:dyDescent="0.2">
      <c r="A1808" t="s">
        <v>5033</v>
      </c>
      <c r="B1808" t="s">
        <v>9</v>
      </c>
      <c r="C1808" s="1" t="s">
        <v>5034</v>
      </c>
      <c r="D1808">
        <v>-119.02005381745499</v>
      </c>
      <c r="E1808">
        <v>3.08</v>
      </c>
      <c r="F1808">
        <v>248.43277290841201</v>
      </c>
      <c r="G1808">
        <v>1</v>
      </c>
      <c r="H1808" s="3">
        <v>2.3952088868122439</v>
      </c>
      <c r="I1808" s="3">
        <v>2.3952088868122439</v>
      </c>
      <c r="J1808">
        <v>0</v>
      </c>
      <c r="K1808">
        <v>0</v>
      </c>
    </row>
    <row r="1809" spans="1:11" x14ac:dyDescent="0.2">
      <c r="A1809" t="s">
        <v>5037</v>
      </c>
      <c r="B1809" t="s">
        <v>9</v>
      </c>
      <c r="C1809" s="1" t="s">
        <v>5038</v>
      </c>
      <c r="D1809">
        <v>-121.07948332692</v>
      </c>
      <c r="E1809">
        <v>2.8857142857142799</v>
      </c>
      <c r="F1809">
        <v>198.597927186161</v>
      </c>
      <c r="G1809">
        <v>1</v>
      </c>
      <c r="H1809" s="3">
        <v>2.2979747113481332</v>
      </c>
      <c r="I1809" s="3">
        <v>2.2979747113481332</v>
      </c>
      <c r="J1809">
        <v>0</v>
      </c>
      <c r="K1809">
        <v>0</v>
      </c>
    </row>
    <row r="1810" spans="1:11" x14ac:dyDescent="0.2">
      <c r="A1810" t="s">
        <v>5039</v>
      </c>
      <c r="B1810" t="s">
        <v>9</v>
      </c>
      <c r="C1810" s="1" t="s">
        <v>5040</v>
      </c>
      <c r="D1810">
        <v>-121.292110232985</v>
      </c>
      <c r="E1810">
        <v>2.4107142857142798</v>
      </c>
      <c r="F1810">
        <v>321.758246156371</v>
      </c>
      <c r="G1810">
        <v>0</v>
      </c>
      <c r="H1810" s="3">
        <v>2.5075296860016532</v>
      </c>
      <c r="I1810" s="3">
        <v>2.5075296860016532</v>
      </c>
      <c r="J1810">
        <v>0</v>
      </c>
      <c r="K1810">
        <v>0</v>
      </c>
    </row>
    <row r="1811" spans="1:11" x14ac:dyDescent="0.2">
      <c r="A1811" t="s">
        <v>5041</v>
      </c>
      <c r="B1811" t="s">
        <v>9</v>
      </c>
      <c r="C1811" s="1" t="s">
        <v>5042</v>
      </c>
      <c r="D1811">
        <v>-124.359815942317</v>
      </c>
      <c r="E1811">
        <v>1.3333333333333299</v>
      </c>
      <c r="F1811">
        <v>123.29719226413999</v>
      </c>
      <c r="G1811">
        <v>1</v>
      </c>
      <c r="H1811" s="3">
        <v>2.0909531869114293</v>
      </c>
      <c r="I1811" s="3">
        <v>2.0909531869114293</v>
      </c>
      <c r="J1811">
        <v>0</v>
      </c>
      <c r="K1811">
        <v>0</v>
      </c>
    </row>
    <row r="1812" spans="1:11" x14ac:dyDescent="0.2">
      <c r="A1812" t="s">
        <v>5043</v>
      </c>
      <c r="B1812" t="s">
        <v>9</v>
      </c>
      <c r="C1812" s="1" t="s">
        <v>5044</v>
      </c>
      <c r="D1812">
        <v>-120.84308767792101</v>
      </c>
      <c r="E1812">
        <v>2.9047619047619002</v>
      </c>
      <c r="F1812">
        <v>507.14569888395101</v>
      </c>
      <c r="G1812">
        <v>0</v>
      </c>
      <c r="H1812" s="3">
        <v>2.7051327465741131</v>
      </c>
      <c r="I1812" s="3">
        <v>2.7051327465741131</v>
      </c>
      <c r="J1812">
        <v>0</v>
      </c>
      <c r="K1812">
        <v>0</v>
      </c>
    </row>
    <row r="1813" spans="1:11" x14ac:dyDescent="0.2">
      <c r="A1813" t="s">
        <v>5045</v>
      </c>
      <c r="B1813" t="s">
        <v>9</v>
      </c>
      <c r="C1813" s="1" t="s">
        <v>5046</v>
      </c>
      <c r="D1813">
        <v>-123.988474692232</v>
      </c>
      <c r="E1813">
        <v>4.2289156626505999</v>
      </c>
      <c r="F1813">
        <v>198.390099919368</v>
      </c>
      <c r="G1813">
        <v>1</v>
      </c>
      <c r="H1813" s="3">
        <v>2.2975199961565402</v>
      </c>
      <c r="I1813" s="3">
        <v>2.2975199961565402</v>
      </c>
      <c r="J1813">
        <v>0</v>
      </c>
      <c r="K1813">
        <v>0</v>
      </c>
    </row>
    <row r="1814" spans="1:11" x14ac:dyDescent="0.2">
      <c r="A1814" t="s">
        <v>5047</v>
      </c>
      <c r="B1814" t="s">
        <v>9</v>
      </c>
      <c r="C1814" s="1" t="s">
        <v>5048</v>
      </c>
      <c r="D1814">
        <v>-124.083793037747</v>
      </c>
      <c r="E1814">
        <v>4.1428571428571397</v>
      </c>
      <c r="F1814">
        <v>69.835418994401095</v>
      </c>
      <c r="G1814">
        <v>1</v>
      </c>
      <c r="H1814" s="3">
        <v>1.8440757431444676</v>
      </c>
      <c r="I1814" s="3">
        <v>1.8440757431444676</v>
      </c>
      <c r="J1814">
        <v>0</v>
      </c>
      <c r="K1814">
        <v>0</v>
      </c>
    </row>
    <row r="1815" spans="1:11" x14ac:dyDescent="0.2">
      <c r="A1815" t="s">
        <v>5049</v>
      </c>
      <c r="B1815" t="s">
        <v>9</v>
      </c>
      <c r="C1815" s="1" t="s">
        <v>5050</v>
      </c>
      <c r="D1815">
        <v>-120.66538005479499</v>
      </c>
      <c r="E1815">
        <v>1.1527777777777699</v>
      </c>
      <c r="F1815">
        <v>199.263129310989</v>
      </c>
      <c r="G1815">
        <v>1</v>
      </c>
      <c r="H1815" s="3">
        <v>2.2994269463766046</v>
      </c>
      <c r="I1815" s="3">
        <v>2.2994269463766046</v>
      </c>
      <c r="J1815">
        <v>0</v>
      </c>
      <c r="K1815">
        <v>0</v>
      </c>
    </row>
    <row r="1816" spans="1:11" x14ac:dyDescent="0.2">
      <c r="A1816" t="s">
        <v>5051</v>
      </c>
      <c r="B1816" t="s">
        <v>9</v>
      </c>
      <c r="C1816" s="1" t="s">
        <v>5052</v>
      </c>
      <c r="D1816">
        <v>-123.920915737578</v>
      </c>
      <c r="E1816">
        <v>2.9024390243902398</v>
      </c>
      <c r="F1816">
        <v>69.835418994500401</v>
      </c>
      <c r="G1816">
        <v>1</v>
      </c>
      <c r="H1816" s="3">
        <v>1.8440757431450852</v>
      </c>
      <c r="I1816" s="3">
        <v>1.8440757431450852</v>
      </c>
      <c r="J1816">
        <v>0</v>
      </c>
      <c r="K1816">
        <v>0</v>
      </c>
    </row>
    <row r="1817" spans="1:11" x14ac:dyDescent="0.2">
      <c r="A1817" t="s">
        <v>5055</v>
      </c>
      <c r="B1817" t="s">
        <v>9</v>
      </c>
      <c r="C1817" s="1" t="s">
        <v>5056</v>
      </c>
      <c r="D1817">
        <v>-118.975804804272</v>
      </c>
      <c r="E1817">
        <v>2.5365853658536501</v>
      </c>
      <c r="F1817">
        <v>69.835418994310302</v>
      </c>
      <c r="G1817">
        <v>1</v>
      </c>
      <c r="H1817" s="3">
        <v>1.844075743143903</v>
      </c>
      <c r="I1817" s="3">
        <v>1.844075743143903</v>
      </c>
      <c r="J1817">
        <v>0</v>
      </c>
      <c r="K1817">
        <v>0</v>
      </c>
    </row>
    <row r="1818" spans="1:11" x14ac:dyDescent="0.2">
      <c r="A1818" t="s">
        <v>5057</v>
      </c>
      <c r="B1818" t="s">
        <v>9</v>
      </c>
      <c r="C1818" s="1" t="s">
        <v>5058</v>
      </c>
      <c r="D1818">
        <v>-118.792013925541</v>
      </c>
      <c r="E1818">
        <v>3.2093023255813899</v>
      </c>
      <c r="F1818">
        <v>95.920554846754399</v>
      </c>
      <c r="G1818">
        <v>1</v>
      </c>
      <c r="H1818" s="3">
        <v>1.9819116822487031</v>
      </c>
      <c r="I1818" s="3">
        <v>1.9819116822487031</v>
      </c>
      <c r="J1818">
        <v>0</v>
      </c>
      <c r="K1818">
        <v>0</v>
      </c>
    </row>
    <row r="1819" spans="1:11" x14ac:dyDescent="0.2">
      <c r="A1819" t="s">
        <v>5059</v>
      </c>
      <c r="B1819" t="s">
        <v>9</v>
      </c>
      <c r="C1819" s="1" t="s">
        <v>5060</v>
      </c>
      <c r="D1819">
        <v>-118.720134249106</v>
      </c>
      <c r="E1819">
        <v>3.34146341463414</v>
      </c>
      <c r="F1819">
        <v>69.835418994473301</v>
      </c>
      <c r="G1819">
        <v>1</v>
      </c>
      <c r="H1819" s="3">
        <v>1.8440757431449166</v>
      </c>
      <c r="I1819" s="3">
        <v>1.8440757431449166</v>
      </c>
      <c r="J1819">
        <v>0</v>
      </c>
      <c r="K1819">
        <v>0</v>
      </c>
    </row>
    <row r="1820" spans="1:11" x14ac:dyDescent="0.2">
      <c r="A1820" t="s">
        <v>5061</v>
      </c>
      <c r="B1820" t="s">
        <v>9</v>
      </c>
      <c r="C1820" s="1" t="s">
        <v>5062</v>
      </c>
      <c r="D1820">
        <v>-121.637696257209</v>
      </c>
      <c r="E1820">
        <v>1.07317073170731</v>
      </c>
      <c r="F1820">
        <v>69.835418994496706</v>
      </c>
      <c r="G1820">
        <v>1</v>
      </c>
      <c r="H1820" s="3">
        <v>1.8440757431450623</v>
      </c>
      <c r="I1820" s="3">
        <v>1.8440757431450623</v>
      </c>
      <c r="J1820">
        <v>0</v>
      </c>
      <c r="K1820">
        <v>0</v>
      </c>
    </row>
    <row r="1821" spans="1:11" x14ac:dyDescent="0.2">
      <c r="A1821" t="s">
        <v>5063</v>
      </c>
      <c r="B1821" t="s">
        <v>9</v>
      </c>
      <c r="C1821">
        <v>39.457343106239797</v>
      </c>
      <c r="D1821">
        <v>-120.286711483407</v>
      </c>
      <c r="E1821">
        <v>2.0243902439024302</v>
      </c>
      <c r="F1821">
        <v>407.16377462796999</v>
      </c>
      <c r="G1821">
        <v>0</v>
      </c>
      <c r="H1821" s="3">
        <v>2.6097691318556762</v>
      </c>
      <c r="I1821" s="3">
        <v>2.6097691318556762</v>
      </c>
      <c r="J1821">
        <v>0</v>
      </c>
      <c r="K1821">
        <v>0</v>
      </c>
    </row>
    <row r="1822" spans="1:11" x14ac:dyDescent="0.2">
      <c r="A1822" t="s">
        <v>5064</v>
      </c>
      <c r="B1822" t="s">
        <v>9</v>
      </c>
      <c r="C1822" s="1" t="s">
        <v>5065</v>
      </c>
      <c r="D1822">
        <v>-120.11784793778</v>
      </c>
      <c r="E1822">
        <v>2.8541666666666599</v>
      </c>
      <c r="F1822">
        <v>314.681101759603</v>
      </c>
      <c r="G1822">
        <v>0</v>
      </c>
      <c r="H1822" s="3">
        <v>2.4978706620490136</v>
      </c>
      <c r="I1822" s="3">
        <v>2.4978706620490136</v>
      </c>
      <c r="J1822">
        <v>0</v>
      </c>
      <c r="K1822">
        <v>0</v>
      </c>
    </row>
    <row r="1823" spans="1:11" x14ac:dyDescent="0.2">
      <c r="A1823" t="s">
        <v>5066</v>
      </c>
      <c r="B1823" t="s">
        <v>9</v>
      </c>
      <c r="C1823">
        <v>38.903358592045201</v>
      </c>
      <c r="D1823">
        <v>-120.871616138901</v>
      </c>
      <c r="E1823">
        <v>1.0487804878048701</v>
      </c>
      <c r="F1823">
        <v>69.835418994443401</v>
      </c>
      <c r="G1823">
        <v>1</v>
      </c>
      <c r="H1823" s="3">
        <v>1.8440757431447308</v>
      </c>
      <c r="I1823" s="3">
        <v>1.8440757431447308</v>
      </c>
      <c r="J1823">
        <v>0</v>
      </c>
      <c r="K1823">
        <v>0</v>
      </c>
    </row>
    <row r="1824" spans="1:11" x14ac:dyDescent="0.2">
      <c r="A1824" t="s">
        <v>5069</v>
      </c>
      <c r="B1824" t="s">
        <v>9</v>
      </c>
      <c r="C1824" s="1" t="s">
        <v>5070</v>
      </c>
      <c r="D1824">
        <v>-120.551606355861</v>
      </c>
      <c r="E1824">
        <v>1.6176470588235199</v>
      </c>
      <c r="F1824">
        <v>121.637132734967</v>
      </c>
      <c r="G1824">
        <v>1</v>
      </c>
      <c r="H1824" s="3">
        <v>2.085066174279901</v>
      </c>
      <c r="I1824" s="3">
        <v>2.085066174279901</v>
      </c>
      <c r="J1824">
        <v>0</v>
      </c>
      <c r="K1824">
        <v>0</v>
      </c>
    </row>
    <row r="1825" spans="1:11" x14ac:dyDescent="0.2">
      <c r="A1825" t="s">
        <v>5071</v>
      </c>
      <c r="B1825" t="s">
        <v>9</v>
      </c>
      <c r="C1825">
        <v>40.0630032525807</v>
      </c>
      <c r="D1825">
        <v>-121.656565303984</v>
      </c>
      <c r="E1825">
        <v>3.8230769230769202</v>
      </c>
      <c r="F1825">
        <v>240.168416952114</v>
      </c>
      <c r="G1825">
        <v>1</v>
      </c>
      <c r="H1825" s="3">
        <v>2.380515895467993</v>
      </c>
      <c r="I1825" s="3">
        <v>2.380515895467993</v>
      </c>
      <c r="J1825">
        <v>0</v>
      </c>
      <c r="K1825">
        <v>0</v>
      </c>
    </row>
    <row r="1826" spans="1:11" x14ac:dyDescent="0.2">
      <c r="A1826" t="s">
        <v>5072</v>
      </c>
      <c r="B1826" t="s">
        <v>9</v>
      </c>
      <c r="C1826" s="1" t="s">
        <v>5073</v>
      </c>
      <c r="D1826">
        <v>-122.843203626701</v>
      </c>
      <c r="E1826">
        <v>3.1584158415841501</v>
      </c>
      <c r="F1826">
        <v>495.87062543051297</v>
      </c>
      <c r="G1826">
        <v>0</v>
      </c>
      <c r="H1826" s="3">
        <v>2.6953683821542129</v>
      </c>
      <c r="I1826" s="3">
        <v>2.6953683821542129</v>
      </c>
      <c r="J1826">
        <v>0</v>
      </c>
      <c r="K1826">
        <v>0</v>
      </c>
    </row>
    <row r="1827" spans="1:11" x14ac:dyDescent="0.2">
      <c r="A1827" t="s">
        <v>5075</v>
      </c>
      <c r="B1827" t="s">
        <v>9</v>
      </c>
      <c r="C1827" s="1" t="s">
        <v>5076</v>
      </c>
      <c r="D1827">
        <v>-121.70293685704399</v>
      </c>
      <c r="E1827">
        <v>1.2173913043478199</v>
      </c>
      <c r="F1827">
        <v>122.849365578987</v>
      </c>
      <c r="G1827">
        <v>1</v>
      </c>
      <c r="H1827" s="3">
        <v>2.0893729180301284</v>
      </c>
      <c r="I1827" s="3">
        <v>2.0893729180301284</v>
      </c>
      <c r="J1827">
        <v>0</v>
      </c>
      <c r="K1827">
        <v>0</v>
      </c>
    </row>
    <row r="1828" spans="1:11" x14ac:dyDescent="0.2">
      <c r="A1828" t="s">
        <v>5079</v>
      </c>
      <c r="B1828" t="s">
        <v>9</v>
      </c>
      <c r="C1828" s="1" t="s">
        <v>5080</v>
      </c>
      <c r="D1828">
        <v>-121.69749916293701</v>
      </c>
      <c r="E1828">
        <v>3.52173913043478</v>
      </c>
      <c r="F1828">
        <v>173.74507290416599</v>
      </c>
      <c r="G1828">
        <v>1</v>
      </c>
      <c r="H1828" s="3">
        <v>2.239912497631229</v>
      </c>
      <c r="I1828" s="3">
        <v>2.239912497631229</v>
      </c>
      <c r="J1828">
        <v>0</v>
      </c>
      <c r="K1828">
        <v>0</v>
      </c>
    </row>
    <row r="1829" spans="1:11" x14ac:dyDescent="0.2">
      <c r="A1829" t="s">
        <v>5081</v>
      </c>
      <c r="B1829" t="s">
        <v>9</v>
      </c>
      <c r="C1829" s="1" t="s">
        <v>5082</v>
      </c>
      <c r="D1829">
        <v>-121.170721684108</v>
      </c>
      <c r="E1829">
        <v>2.5177304964539</v>
      </c>
      <c r="F1829">
        <v>327.23367246979598</v>
      </c>
      <c r="G1829">
        <v>0</v>
      </c>
      <c r="H1829" s="3">
        <v>2.5148579863666538</v>
      </c>
      <c r="I1829" s="3">
        <v>2.5148579863666538</v>
      </c>
      <c r="J1829">
        <v>0</v>
      </c>
      <c r="K1829">
        <v>0</v>
      </c>
    </row>
    <row r="1830" spans="1:11" x14ac:dyDescent="0.2">
      <c r="A1830" t="s">
        <v>5083</v>
      </c>
      <c r="B1830" t="s">
        <v>9</v>
      </c>
      <c r="C1830" s="1" t="s">
        <v>5084</v>
      </c>
      <c r="D1830">
        <v>-123.952195174745</v>
      </c>
      <c r="E1830">
        <v>3.1413043478260798</v>
      </c>
      <c r="F1830">
        <v>175.14683745140701</v>
      </c>
      <c r="G1830">
        <v>1</v>
      </c>
      <c r="H1830" s="3">
        <v>2.2434022998620882</v>
      </c>
      <c r="I1830" s="3">
        <v>2.2434022998620882</v>
      </c>
      <c r="J1830">
        <v>0</v>
      </c>
      <c r="K1830">
        <v>0</v>
      </c>
    </row>
    <row r="1831" spans="1:11" x14ac:dyDescent="0.2">
      <c r="A1831" t="s">
        <v>5085</v>
      </c>
      <c r="B1831" t="s">
        <v>9</v>
      </c>
      <c r="C1831" s="1" t="s">
        <v>5086</v>
      </c>
      <c r="D1831">
        <v>-121.914559508691</v>
      </c>
      <c r="E1831">
        <v>1.9875</v>
      </c>
      <c r="F1831">
        <v>139.67083798882101</v>
      </c>
      <c r="G1831">
        <v>1</v>
      </c>
      <c r="H1831" s="3">
        <v>2.1451057388085073</v>
      </c>
      <c r="I1831" s="3">
        <v>2.1451057388085073</v>
      </c>
      <c r="J1831">
        <v>0</v>
      </c>
      <c r="K1831">
        <v>0</v>
      </c>
    </row>
    <row r="1832" spans="1:11" x14ac:dyDescent="0.2">
      <c r="A1832" t="s">
        <v>5087</v>
      </c>
      <c r="B1832" t="s">
        <v>9</v>
      </c>
      <c r="C1832" s="1" t="s">
        <v>5088</v>
      </c>
      <c r="D1832">
        <v>-122.867759479702</v>
      </c>
      <c r="E1832">
        <v>1.9789473684210499</v>
      </c>
      <c r="F1832">
        <v>174.274390042655</v>
      </c>
      <c r="G1832">
        <v>1</v>
      </c>
      <c r="H1832" s="3">
        <v>2.2412335713880442</v>
      </c>
      <c r="I1832" s="3">
        <v>2.2412335713880442</v>
      </c>
      <c r="J1832">
        <v>0</v>
      </c>
      <c r="K1832">
        <v>0</v>
      </c>
    </row>
    <row r="1833" spans="1:11" x14ac:dyDescent="0.2">
      <c r="A1833" t="s">
        <v>5091</v>
      </c>
      <c r="B1833" t="s">
        <v>9</v>
      </c>
      <c r="C1833" s="1" t="s">
        <v>5092</v>
      </c>
      <c r="D1833">
        <v>-119.14378082784501</v>
      </c>
      <c r="E1833">
        <v>3.1666666666666599</v>
      </c>
      <c r="F1833">
        <v>258.12905079463701</v>
      </c>
      <c r="G1833">
        <v>1</v>
      </c>
      <c r="H1833" s="3">
        <v>2.411836884395941</v>
      </c>
      <c r="I1833" s="3">
        <v>2.411836884395941</v>
      </c>
      <c r="J1833">
        <v>0</v>
      </c>
      <c r="K1833">
        <v>0</v>
      </c>
    </row>
    <row r="1834" spans="1:11" x14ac:dyDescent="0.2">
      <c r="A1834" t="s">
        <v>5093</v>
      </c>
      <c r="B1834" t="s">
        <v>9</v>
      </c>
      <c r="C1834" s="1" t="s">
        <v>5094</v>
      </c>
      <c r="D1834">
        <v>-120.02720628270799</v>
      </c>
      <c r="E1834">
        <v>2.5368421052631498</v>
      </c>
      <c r="F1834">
        <v>421.25949981852199</v>
      </c>
      <c r="G1834">
        <v>0</v>
      </c>
      <c r="H1834" s="3">
        <v>2.6245497077600914</v>
      </c>
      <c r="I1834" s="3">
        <v>2.6245497077600914</v>
      </c>
      <c r="J1834">
        <v>0</v>
      </c>
      <c r="K1834">
        <v>0</v>
      </c>
    </row>
    <row r="1835" spans="1:11" x14ac:dyDescent="0.2">
      <c r="A1835" t="s">
        <v>5095</v>
      </c>
      <c r="B1835" t="s">
        <v>9</v>
      </c>
      <c r="C1835" s="1" t="s">
        <v>5096</v>
      </c>
      <c r="D1835">
        <v>-119.967642088446</v>
      </c>
      <c r="E1835">
        <v>1.0476190476190399</v>
      </c>
      <c r="F1835">
        <v>69.835418994444794</v>
      </c>
      <c r="G1835">
        <v>1</v>
      </c>
      <c r="H1835" s="3">
        <v>1.8440757431447394</v>
      </c>
      <c r="I1835" s="3">
        <v>1.8440757431447394</v>
      </c>
      <c r="J1835">
        <v>0</v>
      </c>
      <c r="K1835">
        <v>0</v>
      </c>
    </row>
    <row r="1836" spans="1:11" x14ac:dyDescent="0.2">
      <c r="A1836" t="s">
        <v>5101</v>
      </c>
      <c r="B1836" t="s">
        <v>9</v>
      </c>
      <c r="C1836">
        <v>40.467613218526203</v>
      </c>
      <c r="D1836">
        <v>-123.957472809527</v>
      </c>
      <c r="E1836">
        <v>3.1390374331550799</v>
      </c>
      <c r="F1836">
        <v>683.94436569849404</v>
      </c>
      <c r="G1836">
        <v>0</v>
      </c>
      <c r="H1836" s="3">
        <v>2.8350207762043018</v>
      </c>
      <c r="I1836" s="3">
        <v>2.8350207762043018</v>
      </c>
      <c r="J1836">
        <v>0</v>
      </c>
      <c r="K1836">
        <v>0</v>
      </c>
    </row>
    <row r="1837" spans="1:11" x14ac:dyDescent="0.2">
      <c r="A1837" t="s">
        <v>5102</v>
      </c>
      <c r="B1837" t="s">
        <v>9</v>
      </c>
      <c r="C1837" s="1" t="s">
        <v>5103</v>
      </c>
      <c r="D1837">
        <v>-123.04023019921</v>
      </c>
      <c r="E1837">
        <v>3.2028985507246301</v>
      </c>
      <c r="F1837">
        <v>121.815797091989</v>
      </c>
      <c r="G1837">
        <v>1</v>
      </c>
      <c r="H1837" s="3">
        <v>2.0857036113265814</v>
      </c>
      <c r="I1837" s="3">
        <v>2.0857036113265814</v>
      </c>
      <c r="J1837">
        <v>0</v>
      </c>
      <c r="K1837">
        <v>0</v>
      </c>
    </row>
    <row r="1838" spans="1:11" x14ac:dyDescent="0.2">
      <c r="A1838" t="s">
        <v>5104</v>
      </c>
      <c r="B1838" t="s">
        <v>9</v>
      </c>
      <c r="C1838" s="1" t="s">
        <v>5105</v>
      </c>
      <c r="D1838">
        <v>-124.315253985917</v>
      </c>
      <c r="E1838">
        <v>4.05</v>
      </c>
      <c r="F1838">
        <v>69.835418994410205</v>
      </c>
      <c r="G1838">
        <v>1</v>
      </c>
      <c r="H1838" s="3">
        <v>1.8440757431445243</v>
      </c>
      <c r="I1838" s="3">
        <v>1.8440757431445243</v>
      </c>
      <c r="J1838">
        <v>0</v>
      </c>
      <c r="K1838">
        <v>0</v>
      </c>
    </row>
    <row r="1839" spans="1:11" x14ac:dyDescent="0.2">
      <c r="A1839" t="s">
        <v>5106</v>
      </c>
      <c r="B1839" t="s">
        <v>9</v>
      </c>
      <c r="C1839" s="1" t="s">
        <v>5107</v>
      </c>
      <c r="D1839">
        <v>-123.663284317915</v>
      </c>
      <c r="E1839">
        <v>2.4047619047619002</v>
      </c>
      <c r="F1839">
        <v>69.835418994423094</v>
      </c>
      <c r="G1839">
        <v>1</v>
      </c>
      <c r="H1839" s="3">
        <v>1.8440757431446044</v>
      </c>
      <c r="I1839" s="3">
        <v>1.8440757431446044</v>
      </c>
      <c r="J1839">
        <v>0</v>
      </c>
      <c r="K1839">
        <v>0</v>
      </c>
    </row>
    <row r="1840" spans="1:11" x14ac:dyDescent="0.2">
      <c r="A1840" t="s">
        <v>5112</v>
      </c>
      <c r="B1840" t="s">
        <v>9</v>
      </c>
      <c r="C1840">
        <v>39.949311841690999</v>
      </c>
      <c r="D1840">
        <v>-120.95687942388</v>
      </c>
      <c r="E1840">
        <v>1.07317073170731</v>
      </c>
      <c r="F1840">
        <v>281.48544876894198</v>
      </c>
      <c r="G1840">
        <v>1</v>
      </c>
      <c r="H1840" s="3">
        <v>2.4494559491600381</v>
      </c>
      <c r="I1840" s="3">
        <v>2.4494559491600381</v>
      </c>
      <c r="J1840">
        <v>0</v>
      </c>
      <c r="K1840">
        <v>0</v>
      </c>
    </row>
    <row r="1841" spans="1:11" x14ac:dyDescent="0.2">
      <c r="A1841" t="s">
        <v>5113</v>
      </c>
      <c r="B1841" t="s">
        <v>9</v>
      </c>
      <c r="C1841" s="1" t="s">
        <v>5114</v>
      </c>
      <c r="D1841">
        <v>-122.222362277166</v>
      </c>
      <c r="E1841">
        <v>2.8333333333333299</v>
      </c>
      <c r="F1841">
        <v>69.835418994378003</v>
      </c>
      <c r="G1841">
        <v>1</v>
      </c>
      <c r="H1841" s="3">
        <v>1.844075743144324</v>
      </c>
      <c r="I1841" s="3">
        <v>1.844075743144324</v>
      </c>
      <c r="J1841">
        <v>0</v>
      </c>
      <c r="K1841">
        <v>0</v>
      </c>
    </row>
    <row r="1842" spans="1:11" x14ac:dyDescent="0.2">
      <c r="A1842" t="s">
        <v>5115</v>
      </c>
      <c r="B1842" t="s">
        <v>9</v>
      </c>
      <c r="C1842">
        <v>38.1901579297053</v>
      </c>
      <c r="D1842">
        <v>-119.97600411786</v>
      </c>
      <c r="E1842">
        <v>1.4285714285714199</v>
      </c>
      <c r="F1842">
        <v>69.835418994343399</v>
      </c>
      <c r="G1842">
        <v>1</v>
      </c>
      <c r="H1842" s="3">
        <v>1.8440757431441088</v>
      </c>
      <c r="I1842" s="3">
        <v>1.8440757431441088</v>
      </c>
      <c r="J1842">
        <v>0</v>
      </c>
      <c r="K1842">
        <v>0</v>
      </c>
    </row>
    <row r="1843" spans="1:11" x14ac:dyDescent="0.2">
      <c r="A1843" t="s">
        <v>5118</v>
      </c>
      <c r="B1843" t="s">
        <v>9</v>
      </c>
      <c r="C1843" s="1" t="s">
        <v>5119</v>
      </c>
      <c r="D1843">
        <v>-120.596496787782</v>
      </c>
      <c r="E1843">
        <v>1.3684210526315701</v>
      </c>
      <c r="F1843">
        <v>355.05471877001401</v>
      </c>
      <c r="G1843">
        <v>0</v>
      </c>
      <c r="H1843" s="3">
        <v>2.5502952889102963</v>
      </c>
      <c r="I1843" s="3">
        <v>2.5502952889102963</v>
      </c>
      <c r="J1843">
        <v>0</v>
      </c>
      <c r="K1843">
        <v>0</v>
      </c>
    </row>
    <row r="1844" spans="1:11" x14ac:dyDescent="0.2">
      <c r="A1844" t="s">
        <v>5120</v>
      </c>
      <c r="B1844" t="s">
        <v>9</v>
      </c>
      <c r="C1844">
        <v>38.826387612728197</v>
      </c>
      <c r="D1844">
        <v>-120.47506795280199</v>
      </c>
      <c r="E1844">
        <v>2.5307692307692302</v>
      </c>
      <c r="F1844">
        <v>243.04848292488501</v>
      </c>
      <c r="G1844">
        <v>1</v>
      </c>
      <c r="H1844" s="3">
        <v>2.3856929146127528</v>
      </c>
      <c r="I1844" s="3">
        <v>2.3856929146127528</v>
      </c>
      <c r="J1844">
        <v>0</v>
      </c>
      <c r="K1844">
        <v>0</v>
      </c>
    </row>
    <row r="1845" spans="1:11" x14ac:dyDescent="0.2">
      <c r="A1845" t="s">
        <v>5121</v>
      </c>
      <c r="B1845" t="s">
        <v>9</v>
      </c>
      <c r="C1845" s="1" t="s">
        <v>5122</v>
      </c>
      <c r="D1845">
        <v>-120.624372797875</v>
      </c>
      <c r="E1845">
        <v>3.01298701298701</v>
      </c>
      <c r="F1845">
        <v>498.04062216243898</v>
      </c>
      <c r="G1845">
        <v>0</v>
      </c>
      <c r="H1845" s="3">
        <v>2.6972647669795888</v>
      </c>
      <c r="I1845" s="3">
        <v>2.6972647669795888</v>
      </c>
      <c r="J1845">
        <v>0</v>
      </c>
      <c r="K1845">
        <v>0</v>
      </c>
    </row>
    <row r="1846" spans="1:11" x14ac:dyDescent="0.2">
      <c r="A1846" t="s">
        <v>5123</v>
      </c>
      <c r="B1846" t="s">
        <v>9</v>
      </c>
      <c r="C1846" s="1" t="s">
        <v>5124</v>
      </c>
      <c r="D1846">
        <v>-120.01398978787201</v>
      </c>
      <c r="E1846">
        <v>2.5333333333333301</v>
      </c>
      <c r="F1846">
        <v>137.15234159654901</v>
      </c>
      <c r="G1846">
        <v>1</v>
      </c>
      <c r="H1846" s="3">
        <v>2.1372032266965011</v>
      </c>
      <c r="I1846" s="3">
        <v>2.1372032266965011</v>
      </c>
      <c r="J1846">
        <v>0</v>
      </c>
      <c r="K1846">
        <v>0</v>
      </c>
    </row>
    <row r="1847" spans="1:11" x14ac:dyDescent="0.2">
      <c r="A1847" t="s">
        <v>5125</v>
      </c>
      <c r="B1847" t="s">
        <v>9</v>
      </c>
      <c r="C1847" s="1" t="s">
        <v>5126</v>
      </c>
      <c r="D1847">
        <v>-120.386169298011</v>
      </c>
      <c r="E1847">
        <v>2.1793103448275799</v>
      </c>
      <c r="F1847">
        <v>280.13491635957701</v>
      </c>
      <c r="G1847">
        <v>1</v>
      </c>
      <c r="H1847" s="3">
        <v>2.4473672431942375</v>
      </c>
      <c r="I1847" s="3">
        <v>2.4473672431942375</v>
      </c>
      <c r="J1847">
        <v>0</v>
      </c>
      <c r="K1847">
        <v>0</v>
      </c>
    </row>
    <row r="1848" spans="1:11" x14ac:dyDescent="0.2">
      <c r="A1848" t="s">
        <v>5127</v>
      </c>
      <c r="B1848" t="s">
        <v>9</v>
      </c>
      <c r="C1848" s="1" t="s">
        <v>5128</v>
      </c>
      <c r="D1848">
        <v>-120.307600484947</v>
      </c>
      <c r="E1848">
        <v>3.1</v>
      </c>
      <c r="F1848">
        <v>69.835418994436097</v>
      </c>
      <c r="G1848">
        <v>1</v>
      </c>
      <c r="H1848" s="3">
        <v>1.8440757431446855</v>
      </c>
      <c r="I1848" s="3">
        <v>1.8440757431446855</v>
      </c>
      <c r="J1848">
        <v>0</v>
      </c>
      <c r="K1848">
        <v>0</v>
      </c>
    </row>
    <row r="1849" spans="1:11" x14ac:dyDescent="0.2">
      <c r="A1849" t="s">
        <v>5129</v>
      </c>
      <c r="B1849" t="s">
        <v>9</v>
      </c>
      <c r="C1849" s="1" t="s">
        <v>5130</v>
      </c>
      <c r="D1849">
        <v>-121.489926785215</v>
      </c>
      <c r="E1849">
        <v>1.07317073170731</v>
      </c>
      <c r="F1849">
        <v>69.835418994452496</v>
      </c>
      <c r="G1849">
        <v>1</v>
      </c>
      <c r="H1849" s="3">
        <v>1.8440757431447874</v>
      </c>
      <c r="I1849" s="3">
        <v>1.8440757431447874</v>
      </c>
      <c r="J1849">
        <v>0</v>
      </c>
      <c r="K1849">
        <v>0</v>
      </c>
    </row>
    <row r="1850" spans="1:11" x14ac:dyDescent="0.2">
      <c r="A1850" t="s">
        <v>5131</v>
      </c>
      <c r="B1850" t="s">
        <v>9</v>
      </c>
      <c r="C1850" s="1" t="s">
        <v>5132</v>
      </c>
      <c r="D1850">
        <v>-121.634844943773</v>
      </c>
      <c r="E1850">
        <v>1.1162790697674401</v>
      </c>
      <c r="F1850">
        <v>69.835418994519799</v>
      </c>
      <c r="G1850">
        <v>1</v>
      </c>
      <c r="H1850" s="3">
        <v>1.8440757431452059</v>
      </c>
      <c r="I1850" s="3">
        <v>1.8440757431452059</v>
      </c>
      <c r="J1850">
        <v>0</v>
      </c>
      <c r="K1850">
        <v>0</v>
      </c>
    </row>
    <row r="1851" spans="1:11" x14ac:dyDescent="0.2">
      <c r="A1851" t="s">
        <v>5139</v>
      </c>
      <c r="B1851" t="s">
        <v>9</v>
      </c>
      <c r="C1851" s="1" t="s">
        <v>5140</v>
      </c>
      <c r="D1851">
        <v>-120.79368594763299</v>
      </c>
      <c r="E1851">
        <v>1.4634146341463401</v>
      </c>
      <c r="F1851">
        <v>69.835418994495797</v>
      </c>
      <c r="G1851">
        <v>1</v>
      </c>
      <c r="H1851" s="3">
        <v>1.8440757431450567</v>
      </c>
      <c r="I1851" s="3">
        <v>1.8440757431450567</v>
      </c>
      <c r="J1851">
        <v>0</v>
      </c>
      <c r="K1851">
        <v>0</v>
      </c>
    </row>
    <row r="1852" spans="1:11" x14ac:dyDescent="0.2">
      <c r="A1852" t="s">
        <v>5143</v>
      </c>
      <c r="B1852" t="s">
        <v>9</v>
      </c>
      <c r="C1852" s="1" t="s">
        <v>5144</v>
      </c>
      <c r="D1852">
        <v>-121.32788802200101</v>
      </c>
      <c r="E1852">
        <v>3.1145833333333299</v>
      </c>
      <c r="F1852">
        <v>184.31320471513399</v>
      </c>
      <c r="G1852">
        <v>1</v>
      </c>
      <c r="H1852" s="3">
        <v>2.265556450408909</v>
      </c>
      <c r="I1852" s="3">
        <v>2.265556450408909</v>
      </c>
      <c r="J1852">
        <v>0</v>
      </c>
      <c r="K1852">
        <v>0</v>
      </c>
    </row>
    <row r="1853" spans="1:11" x14ac:dyDescent="0.2">
      <c r="A1853" t="s">
        <v>5145</v>
      </c>
      <c r="B1853" t="s">
        <v>9</v>
      </c>
      <c r="C1853" s="1" t="s">
        <v>5146</v>
      </c>
      <c r="D1853">
        <v>-120.519051611503</v>
      </c>
      <c r="E1853">
        <v>3.5116279069767402</v>
      </c>
      <c r="F1853">
        <v>69.835418994457598</v>
      </c>
      <c r="G1853">
        <v>1</v>
      </c>
      <c r="H1853" s="3">
        <v>1.8440757431448191</v>
      </c>
      <c r="I1853" s="3">
        <v>1.8440757431448191</v>
      </c>
      <c r="J1853">
        <v>0</v>
      </c>
      <c r="K1853">
        <v>0</v>
      </c>
    </row>
    <row r="1854" spans="1:11" x14ac:dyDescent="0.2">
      <c r="A1854" t="s">
        <v>5147</v>
      </c>
      <c r="B1854" t="s">
        <v>9</v>
      </c>
      <c r="C1854" s="1" t="s">
        <v>5148</v>
      </c>
      <c r="D1854">
        <v>-121.146511829494</v>
      </c>
      <c r="E1854">
        <v>1.90506329113924</v>
      </c>
      <c r="F1854">
        <v>298.34239040264401</v>
      </c>
      <c r="G1854">
        <v>1</v>
      </c>
      <c r="H1854" s="3">
        <v>2.4747149650951914</v>
      </c>
      <c r="I1854" s="3">
        <v>2.4747149650951914</v>
      </c>
      <c r="J1854">
        <v>0</v>
      </c>
      <c r="K1854">
        <v>0</v>
      </c>
    </row>
    <row r="1855" spans="1:11" x14ac:dyDescent="0.2">
      <c r="A1855" t="s">
        <v>5152</v>
      </c>
      <c r="B1855" t="s">
        <v>9</v>
      </c>
      <c r="C1855" s="1" t="s">
        <v>5153</v>
      </c>
      <c r="D1855">
        <v>-122.94846489695</v>
      </c>
      <c r="E1855">
        <v>1.0983606557376999</v>
      </c>
      <c r="F1855">
        <v>107.04079877549999</v>
      </c>
      <c r="G1855">
        <v>1</v>
      </c>
      <c r="H1855" s="3">
        <v>2.029549341291625</v>
      </c>
      <c r="I1855" s="3">
        <v>2.029549341291625</v>
      </c>
      <c r="J1855">
        <v>0</v>
      </c>
      <c r="K1855">
        <v>0</v>
      </c>
    </row>
    <row r="1856" spans="1:11" x14ac:dyDescent="0.2">
      <c r="A1856" t="s">
        <v>5154</v>
      </c>
      <c r="B1856" t="s">
        <v>9</v>
      </c>
      <c r="C1856" s="1" t="s">
        <v>5155</v>
      </c>
      <c r="D1856">
        <v>-120.733077206345</v>
      </c>
      <c r="E1856">
        <v>3.40625</v>
      </c>
      <c r="F1856">
        <v>174.21070211541101</v>
      </c>
      <c r="G1856">
        <v>1</v>
      </c>
      <c r="H1856" s="3">
        <v>2.2410748310786524</v>
      </c>
      <c r="I1856" s="3">
        <v>2.2410748310786524</v>
      </c>
      <c r="J1856">
        <v>0</v>
      </c>
      <c r="K1856">
        <v>0</v>
      </c>
    </row>
    <row r="1857" spans="1:11" x14ac:dyDescent="0.2">
      <c r="A1857" t="s">
        <v>5158</v>
      </c>
      <c r="B1857" t="s">
        <v>9</v>
      </c>
      <c r="C1857" s="1" t="s">
        <v>5159</v>
      </c>
      <c r="D1857">
        <v>-120.92016082761501</v>
      </c>
      <c r="E1857">
        <v>2.6341463414634099</v>
      </c>
      <c r="F1857">
        <v>69.835418994388505</v>
      </c>
      <c r="G1857">
        <v>1</v>
      </c>
      <c r="H1857" s="3">
        <v>1.8440757431443895</v>
      </c>
      <c r="I1857" s="3">
        <v>1.8440757431443895</v>
      </c>
      <c r="J1857">
        <v>0</v>
      </c>
      <c r="K1857">
        <v>0</v>
      </c>
    </row>
    <row r="1858" spans="1:11" x14ac:dyDescent="0.2">
      <c r="A1858" t="s">
        <v>5160</v>
      </c>
      <c r="B1858" t="s">
        <v>9</v>
      </c>
      <c r="C1858" s="1" t="s">
        <v>5161</v>
      </c>
      <c r="D1858">
        <v>-121.519811858233</v>
      </c>
      <c r="E1858">
        <v>2.15</v>
      </c>
      <c r="F1858">
        <v>69.835418994455694</v>
      </c>
      <c r="G1858">
        <v>1</v>
      </c>
      <c r="H1858" s="3">
        <v>1.8440757431448072</v>
      </c>
      <c r="I1858" s="3">
        <v>1.8440757431448072</v>
      </c>
      <c r="J1858">
        <v>0</v>
      </c>
      <c r="K1858">
        <v>0</v>
      </c>
    </row>
    <row r="1859" spans="1:11" x14ac:dyDescent="0.2">
      <c r="A1859" t="s">
        <v>5162</v>
      </c>
      <c r="B1859" t="s">
        <v>9</v>
      </c>
      <c r="C1859" s="1" t="s">
        <v>5163</v>
      </c>
      <c r="D1859">
        <v>-121.683179202433</v>
      </c>
      <c r="E1859">
        <v>2.1749999999999998</v>
      </c>
      <c r="F1859">
        <v>69.835418994414297</v>
      </c>
      <c r="G1859">
        <v>1</v>
      </c>
      <c r="H1859" s="3">
        <v>1.8440757431445498</v>
      </c>
      <c r="I1859" s="3">
        <v>1.8440757431445498</v>
      </c>
      <c r="J1859">
        <v>0</v>
      </c>
      <c r="K1859">
        <v>0</v>
      </c>
    </row>
    <row r="1860" spans="1:11" x14ac:dyDescent="0.2">
      <c r="A1860" t="s">
        <v>5164</v>
      </c>
      <c r="B1860" t="s">
        <v>9</v>
      </c>
      <c r="C1860" s="1" t="s">
        <v>5165</v>
      </c>
      <c r="D1860">
        <v>-122.065347636369</v>
      </c>
      <c r="E1860">
        <v>2.48876404494382</v>
      </c>
      <c r="F1860">
        <v>951.54758524069598</v>
      </c>
      <c r="G1860">
        <v>0</v>
      </c>
      <c r="H1860" s="3">
        <v>2.9784305114782259</v>
      </c>
      <c r="I1860" s="3">
        <v>2.9784305114782259</v>
      </c>
      <c r="J1860">
        <v>0</v>
      </c>
      <c r="K1860">
        <v>0</v>
      </c>
    </row>
    <row r="1861" spans="1:11" x14ac:dyDescent="0.2">
      <c r="A1861" t="s">
        <v>5166</v>
      </c>
      <c r="B1861" t="s">
        <v>9</v>
      </c>
      <c r="C1861" s="1" t="s">
        <v>5167</v>
      </c>
      <c r="D1861">
        <v>-120.71182226038501</v>
      </c>
      <c r="E1861">
        <v>2.0638297872340399</v>
      </c>
      <c r="F1861">
        <v>500.80523200873102</v>
      </c>
      <c r="G1861">
        <v>0</v>
      </c>
      <c r="H1861" s="3">
        <v>2.6996688573841863</v>
      </c>
      <c r="I1861" s="3">
        <v>2.6996688573841863</v>
      </c>
      <c r="J1861">
        <v>0</v>
      </c>
      <c r="K1861">
        <v>0</v>
      </c>
    </row>
    <row r="1862" spans="1:11" x14ac:dyDescent="0.2">
      <c r="A1862" t="s">
        <v>5168</v>
      </c>
      <c r="B1862" t="s">
        <v>9</v>
      </c>
      <c r="C1862" s="1" t="s">
        <v>5169</v>
      </c>
      <c r="D1862">
        <v>-123.11347625611801</v>
      </c>
      <c r="E1862">
        <v>2.2738095238095202</v>
      </c>
      <c r="F1862">
        <v>139.67083798895999</v>
      </c>
      <c r="G1862">
        <v>1</v>
      </c>
      <c r="H1862" s="3">
        <v>2.1451057388089394</v>
      </c>
      <c r="I1862" s="3">
        <v>2.1451057388089394</v>
      </c>
      <c r="J1862">
        <v>0</v>
      </c>
      <c r="K1862">
        <v>0</v>
      </c>
    </row>
    <row r="1863" spans="1:11" x14ac:dyDescent="0.2">
      <c r="A1863" t="s">
        <v>5172</v>
      </c>
      <c r="B1863" t="s">
        <v>9</v>
      </c>
      <c r="C1863" s="1" t="s">
        <v>5173</v>
      </c>
      <c r="D1863">
        <v>-123.005218013361</v>
      </c>
      <c r="E1863">
        <v>2.4761904761904701</v>
      </c>
      <c r="F1863">
        <v>209.50625698321801</v>
      </c>
      <c r="G1863">
        <v>1</v>
      </c>
      <c r="H1863" s="3">
        <v>2.3211969978641607</v>
      </c>
      <c r="I1863" s="3">
        <v>2.3211969978641607</v>
      </c>
      <c r="J1863">
        <v>0</v>
      </c>
      <c r="K1863">
        <v>0</v>
      </c>
    </row>
    <row r="1864" spans="1:11" x14ac:dyDescent="0.2">
      <c r="A1864" t="s">
        <v>5174</v>
      </c>
      <c r="B1864" t="s">
        <v>9</v>
      </c>
      <c r="C1864" s="1" t="s">
        <v>5175</v>
      </c>
      <c r="D1864">
        <v>-121.912666326513</v>
      </c>
      <c r="E1864">
        <v>2.5897435897435899</v>
      </c>
      <c r="F1864">
        <v>138.75498028850899</v>
      </c>
      <c r="G1864">
        <v>1</v>
      </c>
      <c r="H1864" s="3">
        <v>2.1422485800685944</v>
      </c>
      <c r="I1864" s="3">
        <v>2.1422485800685944</v>
      </c>
      <c r="J1864">
        <v>0</v>
      </c>
      <c r="K1864">
        <v>0</v>
      </c>
    </row>
    <row r="1865" spans="1:11" x14ac:dyDescent="0.2">
      <c r="A1865" t="s">
        <v>5176</v>
      </c>
      <c r="B1865" t="s">
        <v>9</v>
      </c>
      <c r="C1865" s="1" t="s">
        <v>5177</v>
      </c>
      <c r="D1865">
        <v>-122.368430165387</v>
      </c>
      <c r="E1865">
        <v>4.2439024390243896</v>
      </c>
      <c r="F1865">
        <v>69.835418994460795</v>
      </c>
      <c r="G1865">
        <v>1</v>
      </c>
      <c r="H1865" s="3">
        <v>1.8440757431448389</v>
      </c>
      <c r="I1865" s="3">
        <v>1.8440757431448389</v>
      </c>
      <c r="J1865">
        <v>0</v>
      </c>
      <c r="K1865">
        <v>0</v>
      </c>
    </row>
    <row r="1866" spans="1:11" x14ac:dyDescent="0.2">
      <c r="A1866" t="s">
        <v>5178</v>
      </c>
      <c r="B1866" t="s">
        <v>9</v>
      </c>
      <c r="C1866" s="1" t="s">
        <v>5179</v>
      </c>
      <c r="D1866">
        <v>-118.962095144587</v>
      </c>
      <c r="E1866">
        <v>4.2619047619047601</v>
      </c>
      <c r="F1866">
        <v>217.061694861788</v>
      </c>
      <c r="G1866">
        <v>1</v>
      </c>
      <c r="H1866" s="3">
        <v>2.3365831897467757</v>
      </c>
      <c r="I1866" s="3">
        <v>2.3365831897467757</v>
      </c>
      <c r="J1866">
        <v>0</v>
      </c>
      <c r="K1866">
        <v>0</v>
      </c>
    </row>
    <row r="1867" spans="1:11" x14ac:dyDescent="0.2">
      <c r="A1867" t="s">
        <v>5182</v>
      </c>
      <c r="B1867" t="s">
        <v>9</v>
      </c>
      <c r="C1867" s="1" t="s">
        <v>5183</v>
      </c>
      <c r="D1867">
        <v>-123.021775843892</v>
      </c>
      <c r="E1867">
        <v>4.0569105691056899</v>
      </c>
      <c r="F1867">
        <v>790.85343466515701</v>
      </c>
      <c r="G1867">
        <v>0</v>
      </c>
      <c r="H1867" s="3">
        <v>2.8980960050981639</v>
      </c>
      <c r="I1867" s="3">
        <v>2.8980960050981639</v>
      </c>
      <c r="J1867">
        <v>0</v>
      </c>
      <c r="K1867">
        <v>0</v>
      </c>
    </row>
    <row r="1868" spans="1:11" x14ac:dyDescent="0.2">
      <c r="A1868" t="s">
        <v>5184</v>
      </c>
      <c r="B1868" t="s">
        <v>9</v>
      </c>
      <c r="C1868" s="1" t="s">
        <v>5185</v>
      </c>
      <c r="D1868">
        <v>-121.06115165166401</v>
      </c>
      <c r="E1868">
        <v>2.8611111111111098</v>
      </c>
      <c r="F1868">
        <v>295.96694516441102</v>
      </c>
      <c r="G1868">
        <v>1</v>
      </c>
      <c r="H1868" s="3">
        <v>2.4712432099295132</v>
      </c>
      <c r="I1868" s="3">
        <v>2.4712432099295132</v>
      </c>
      <c r="J1868">
        <v>0</v>
      </c>
      <c r="K1868">
        <v>0</v>
      </c>
    </row>
    <row r="1869" spans="1:11" x14ac:dyDescent="0.2">
      <c r="A1869" t="s">
        <v>5186</v>
      </c>
      <c r="B1869" t="s">
        <v>9</v>
      </c>
      <c r="C1869" s="1" t="s">
        <v>5187</v>
      </c>
      <c r="D1869">
        <v>-122.080972499277</v>
      </c>
      <c r="E1869">
        <v>3.2987804878048701</v>
      </c>
      <c r="F1869">
        <v>314.948799165818</v>
      </c>
      <c r="G1869">
        <v>0</v>
      </c>
      <c r="H1869" s="3">
        <v>2.4982399568146323</v>
      </c>
      <c r="I1869" s="3">
        <v>2.4982399568146323</v>
      </c>
      <c r="J1869">
        <v>0</v>
      </c>
      <c r="K1869">
        <v>0</v>
      </c>
    </row>
    <row r="1870" spans="1:11" x14ac:dyDescent="0.2">
      <c r="A1870" t="s">
        <v>5188</v>
      </c>
      <c r="B1870" t="s">
        <v>9</v>
      </c>
      <c r="C1870" s="1" t="s">
        <v>5189</v>
      </c>
      <c r="D1870">
        <v>-118.863371228594</v>
      </c>
      <c r="E1870">
        <v>4.0476190476190403</v>
      </c>
      <c r="F1870">
        <v>142.874132598984</v>
      </c>
      <c r="G1870">
        <v>1</v>
      </c>
      <c r="H1870" s="3">
        <v>2.1549536067725885</v>
      </c>
      <c r="I1870" s="3">
        <v>2.1549536067725885</v>
      </c>
      <c r="J1870">
        <v>0</v>
      </c>
      <c r="K1870">
        <v>0</v>
      </c>
    </row>
    <row r="1871" spans="1:11" x14ac:dyDescent="0.2">
      <c r="A1871" t="s">
        <v>5194</v>
      </c>
      <c r="B1871" t="s">
        <v>9</v>
      </c>
      <c r="C1871" s="1" t="s">
        <v>5195</v>
      </c>
      <c r="D1871">
        <v>-122.117590878822</v>
      </c>
      <c r="E1871">
        <v>1.07317073170731</v>
      </c>
      <c r="F1871">
        <v>104.219350193281</v>
      </c>
      <c r="G1871">
        <v>1</v>
      </c>
      <c r="H1871" s="3">
        <v>2.0179483610169622</v>
      </c>
      <c r="I1871" s="3">
        <v>2.0179483610169622</v>
      </c>
      <c r="J1871">
        <v>0</v>
      </c>
      <c r="K1871">
        <v>0</v>
      </c>
    </row>
    <row r="1872" spans="1:11" x14ac:dyDescent="0.2">
      <c r="A1872" t="s">
        <v>5196</v>
      </c>
      <c r="B1872" t="s">
        <v>9</v>
      </c>
      <c r="C1872" s="1" t="s">
        <v>5197</v>
      </c>
      <c r="D1872">
        <v>-120.424258135863</v>
      </c>
      <c r="E1872">
        <v>1.13888888888888</v>
      </c>
      <c r="F1872">
        <v>196.349361803542</v>
      </c>
      <c r="G1872">
        <v>1</v>
      </c>
      <c r="H1872" s="3">
        <v>2.2930294940166713</v>
      </c>
      <c r="I1872" s="3">
        <v>2.2930294940166713</v>
      </c>
      <c r="J1872">
        <v>0</v>
      </c>
      <c r="K1872">
        <v>0</v>
      </c>
    </row>
    <row r="1873" spans="1:11" x14ac:dyDescent="0.2">
      <c r="A1873" t="s">
        <v>5198</v>
      </c>
      <c r="B1873" t="s">
        <v>9</v>
      </c>
      <c r="C1873" s="1" t="s">
        <v>5199</v>
      </c>
      <c r="D1873">
        <v>-119.453286809045</v>
      </c>
      <c r="E1873">
        <v>2.2533333333333299</v>
      </c>
      <c r="F1873">
        <v>682.68049163494004</v>
      </c>
      <c r="G1873">
        <v>0</v>
      </c>
      <c r="H1873" s="3">
        <v>2.8342174925743238</v>
      </c>
      <c r="I1873" s="3">
        <v>2.8342174925743238</v>
      </c>
      <c r="J1873">
        <v>0</v>
      </c>
      <c r="K1873">
        <v>0</v>
      </c>
    </row>
    <row r="1874" spans="1:11" x14ac:dyDescent="0.2">
      <c r="A1874" t="s">
        <v>5204</v>
      </c>
      <c r="B1874" t="s">
        <v>9</v>
      </c>
      <c r="C1874">
        <v>41.8333402825401</v>
      </c>
      <c r="D1874">
        <v>-123.040257377072</v>
      </c>
      <c r="E1874">
        <v>4.3918918918918903</v>
      </c>
      <c r="F1874">
        <v>198.54866085965099</v>
      </c>
      <c r="G1874">
        <v>1</v>
      </c>
      <c r="H1874" s="3">
        <v>2.2978669622474195</v>
      </c>
      <c r="I1874" s="3">
        <v>2.2978669622474195</v>
      </c>
      <c r="J1874">
        <v>0</v>
      </c>
      <c r="K1874">
        <v>0</v>
      </c>
    </row>
    <row r="1875" spans="1:11" x14ac:dyDescent="0.2">
      <c r="A1875" t="s">
        <v>5205</v>
      </c>
      <c r="B1875" t="s">
        <v>9</v>
      </c>
      <c r="C1875" s="1" t="s">
        <v>5206</v>
      </c>
      <c r="D1875">
        <v>-120.480376350886</v>
      </c>
      <c r="E1875">
        <v>2.24390243902439</v>
      </c>
      <c r="F1875">
        <v>69.835418994346696</v>
      </c>
      <c r="G1875">
        <v>1</v>
      </c>
      <c r="H1875" s="3">
        <v>1.8440757431441295</v>
      </c>
      <c r="I1875" s="3">
        <v>1.8440757431441295</v>
      </c>
      <c r="J1875">
        <v>0</v>
      </c>
      <c r="K1875">
        <v>0</v>
      </c>
    </row>
    <row r="1876" spans="1:11" x14ac:dyDescent="0.2">
      <c r="A1876" t="s">
        <v>5207</v>
      </c>
      <c r="B1876" t="s">
        <v>9</v>
      </c>
      <c r="C1876" s="1" t="s">
        <v>5208</v>
      </c>
      <c r="D1876">
        <v>-123.633946512758</v>
      </c>
      <c r="E1876">
        <v>3.1190476190476102</v>
      </c>
      <c r="F1876">
        <v>69.8354189944029</v>
      </c>
      <c r="G1876">
        <v>1</v>
      </c>
      <c r="H1876" s="3">
        <v>1.844075743144479</v>
      </c>
      <c r="I1876" s="3">
        <v>1.844075743144479</v>
      </c>
      <c r="J1876">
        <v>0</v>
      </c>
      <c r="K1876">
        <v>0</v>
      </c>
    </row>
    <row r="1877" spans="1:11" x14ac:dyDescent="0.2">
      <c r="A1877" t="s">
        <v>5209</v>
      </c>
      <c r="B1877" t="s">
        <v>9</v>
      </c>
      <c r="C1877" s="1" t="s">
        <v>5210</v>
      </c>
      <c r="D1877">
        <v>-121.233081494887</v>
      </c>
      <c r="E1877">
        <v>2.8095238095238</v>
      </c>
      <c r="F1877">
        <v>277.09310369111802</v>
      </c>
      <c r="G1877">
        <v>1</v>
      </c>
      <c r="H1877" s="3">
        <v>2.4426257171710342</v>
      </c>
      <c r="I1877" s="3">
        <v>2.4426257171710342</v>
      </c>
      <c r="J1877">
        <v>0</v>
      </c>
      <c r="K1877">
        <v>0</v>
      </c>
    </row>
    <row r="1878" spans="1:11" x14ac:dyDescent="0.2">
      <c r="A1878" t="s">
        <v>5211</v>
      </c>
      <c r="B1878" t="s">
        <v>9</v>
      </c>
      <c r="C1878">
        <v>39.108075714336103</v>
      </c>
      <c r="D1878">
        <v>-122.75951284803899</v>
      </c>
      <c r="E1878">
        <v>2.6749999999999998</v>
      </c>
      <c r="F1878">
        <v>69.835418994513404</v>
      </c>
      <c r="G1878">
        <v>1</v>
      </c>
      <c r="H1878" s="3">
        <v>1.8440757431451662</v>
      </c>
      <c r="I1878" s="3">
        <v>1.8440757431451662</v>
      </c>
      <c r="J1878">
        <v>0</v>
      </c>
      <c r="K1878">
        <v>0</v>
      </c>
    </row>
    <row r="1879" spans="1:11" x14ac:dyDescent="0.2">
      <c r="A1879" t="s">
        <v>5214</v>
      </c>
      <c r="B1879" t="s">
        <v>9</v>
      </c>
      <c r="C1879" s="1" t="s">
        <v>5215</v>
      </c>
      <c r="D1879">
        <v>-120.502392326357</v>
      </c>
      <c r="E1879">
        <v>2.5</v>
      </c>
      <c r="F1879">
        <v>278.54901004513403</v>
      </c>
      <c r="G1879">
        <v>1</v>
      </c>
      <c r="H1879" s="3">
        <v>2.4449016193285811</v>
      </c>
      <c r="I1879" s="3">
        <v>2.4449016193285811</v>
      </c>
      <c r="J1879">
        <v>0</v>
      </c>
      <c r="K1879">
        <v>0</v>
      </c>
    </row>
    <row r="1880" spans="1:11" x14ac:dyDescent="0.2">
      <c r="A1880" t="s">
        <v>5216</v>
      </c>
      <c r="B1880" t="s">
        <v>9</v>
      </c>
      <c r="C1880">
        <v>37.970039089647997</v>
      </c>
      <c r="D1880">
        <v>-119.89101837342</v>
      </c>
      <c r="E1880">
        <v>1.96103896103896</v>
      </c>
      <c r="F1880">
        <v>408.39628443070598</v>
      </c>
      <c r="G1880">
        <v>0</v>
      </c>
      <c r="H1880" s="3">
        <v>2.6110817822430263</v>
      </c>
      <c r="I1880" s="3">
        <v>2.6110817822430263</v>
      </c>
      <c r="J1880">
        <v>0</v>
      </c>
      <c r="K1880">
        <v>0</v>
      </c>
    </row>
    <row r="1881" spans="1:11" x14ac:dyDescent="0.2">
      <c r="A1881" t="s">
        <v>5217</v>
      </c>
      <c r="B1881" t="s">
        <v>9</v>
      </c>
      <c r="C1881" s="1" t="s">
        <v>5218</v>
      </c>
      <c r="D1881">
        <v>-120.474770946364</v>
      </c>
      <c r="E1881">
        <v>3.4895833333333299</v>
      </c>
      <c r="F1881">
        <v>182.68584673460199</v>
      </c>
      <c r="G1881">
        <v>1</v>
      </c>
      <c r="H1881" s="3">
        <v>2.2617049024529265</v>
      </c>
      <c r="I1881" s="3">
        <v>2.2617049024529265</v>
      </c>
      <c r="J1881">
        <v>0</v>
      </c>
      <c r="K1881">
        <v>0</v>
      </c>
    </row>
    <row r="1882" spans="1:11" x14ac:dyDescent="0.2">
      <c r="A1882" t="s">
        <v>5219</v>
      </c>
      <c r="B1882" t="s">
        <v>9</v>
      </c>
      <c r="C1882" s="1" t="s">
        <v>5220</v>
      </c>
      <c r="D1882">
        <v>-119.549780266659</v>
      </c>
      <c r="E1882">
        <v>2.3333333333333299</v>
      </c>
      <c r="F1882">
        <v>69.835418994388505</v>
      </c>
      <c r="G1882">
        <v>1</v>
      </c>
      <c r="H1882" s="3">
        <v>1.8440757431443895</v>
      </c>
      <c r="I1882" s="3">
        <v>1.8440757431443895</v>
      </c>
      <c r="J1882">
        <v>0</v>
      </c>
      <c r="K1882">
        <v>0</v>
      </c>
    </row>
    <row r="1883" spans="1:11" x14ac:dyDescent="0.2">
      <c r="A1883" t="s">
        <v>5221</v>
      </c>
      <c r="B1883" t="s">
        <v>9</v>
      </c>
      <c r="C1883" s="1" t="s">
        <v>5222</v>
      </c>
      <c r="D1883">
        <v>-123.161608419461</v>
      </c>
      <c r="E1883">
        <v>3.1190476190476102</v>
      </c>
      <c r="F1883">
        <v>107.699474842269</v>
      </c>
      <c r="G1883">
        <v>1</v>
      </c>
      <c r="H1883" s="3">
        <v>2.0322135856223942</v>
      </c>
      <c r="I1883" s="3">
        <v>2.0322135856223942</v>
      </c>
      <c r="J1883">
        <v>0</v>
      </c>
      <c r="K1883">
        <v>0</v>
      </c>
    </row>
    <row r="1884" spans="1:11" x14ac:dyDescent="0.2">
      <c r="A1884" t="s">
        <v>5223</v>
      </c>
      <c r="B1884" t="s">
        <v>9</v>
      </c>
      <c r="C1884" s="1" t="s">
        <v>5224</v>
      </c>
      <c r="D1884">
        <v>-123.118864015474</v>
      </c>
      <c r="E1884">
        <v>2.68354430379746</v>
      </c>
      <c r="F1884">
        <v>138.28233477863299</v>
      </c>
      <c r="G1884">
        <v>1</v>
      </c>
      <c r="H1884" s="3">
        <v>2.1407667036221527</v>
      </c>
      <c r="I1884" s="3">
        <v>2.1407667036221527</v>
      </c>
      <c r="J1884">
        <v>0</v>
      </c>
      <c r="K1884">
        <v>0</v>
      </c>
    </row>
    <row r="1885" spans="1:11" x14ac:dyDescent="0.2">
      <c r="A1885" t="s">
        <v>5225</v>
      </c>
      <c r="B1885" t="s">
        <v>9</v>
      </c>
      <c r="C1885" s="1" t="s">
        <v>5226</v>
      </c>
      <c r="D1885">
        <v>-123.559870301564</v>
      </c>
      <c r="E1885">
        <v>3.6122448979591799</v>
      </c>
      <c r="F1885">
        <v>82.590547567746796</v>
      </c>
      <c r="G1885">
        <v>1</v>
      </c>
      <c r="H1885" s="3">
        <v>1.916930345455075</v>
      </c>
      <c r="I1885" s="3">
        <v>1.916930345455075</v>
      </c>
      <c r="J1885">
        <v>0</v>
      </c>
      <c r="K1885">
        <v>0</v>
      </c>
    </row>
    <row r="1886" spans="1:11" x14ac:dyDescent="0.2">
      <c r="A1886" t="s">
        <v>5227</v>
      </c>
      <c r="B1886" t="s">
        <v>9</v>
      </c>
      <c r="C1886" s="1" t="s">
        <v>5228</v>
      </c>
      <c r="D1886">
        <v>-121.548982960991</v>
      </c>
      <c r="E1886">
        <v>3.2207792207792201</v>
      </c>
      <c r="F1886">
        <v>410.04973966152897</v>
      </c>
      <c r="G1886">
        <v>0</v>
      </c>
      <c r="H1886" s="3">
        <v>2.6128365405010125</v>
      </c>
      <c r="I1886" s="3">
        <v>2.6128365405010125</v>
      </c>
      <c r="J1886">
        <v>0</v>
      </c>
      <c r="K1886">
        <v>0</v>
      </c>
    </row>
    <row r="1887" spans="1:11" x14ac:dyDescent="0.2">
      <c r="A1887" t="s">
        <v>5229</v>
      </c>
      <c r="B1887" t="s">
        <v>9</v>
      </c>
      <c r="C1887" s="1" t="s">
        <v>5230</v>
      </c>
      <c r="D1887">
        <v>-120.81075549833599</v>
      </c>
      <c r="E1887">
        <v>2.3652173913043399</v>
      </c>
      <c r="F1887">
        <v>246.109546933177</v>
      </c>
      <c r="G1887">
        <v>1</v>
      </c>
      <c r="H1887" s="3">
        <v>2.3911284609192949</v>
      </c>
      <c r="I1887" s="3">
        <v>2.3911284609192949</v>
      </c>
      <c r="J1887">
        <v>0</v>
      </c>
      <c r="K1887">
        <v>0</v>
      </c>
    </row>
    <row r="1888" spans="1:11" x14ac:dyDescent="0.2">
      <c r="A1888" t="s">
        <v>5231</v>
      </c>
      <c r="B1888" t="s">
        <v>9</v>
      </c>
      <c r="C1888" s="1" t="s">
        <v>5232</v>
      </c>
      <c r="D1888">
        <v>-121.37894987065501</v>
      </c>
      <c r="E1888">
        <v>2.4594594594594601</v>
      </c>
      <c r="F1888">
        <v>132.09581026523099</v>
      </c>
      <c r="G1888">
        <v>1</v>
      </c>
      <c r="H1888" s="3">
        <v>2.1208890431440754</v>
      </c>
      <c r="I1888" s="3">
        <v>2.1208890431440754</v>
      </c>
      <c r="J1888">
        <v>0</v>
      </c>
      <c r="K1888">
        <v>0</v>
      </c>
    </row>
    <row r="1889" spans="1:11" x14ac:dyDescent="0.2">
      <c r="A1889" t="s">
        <v>5233</v>
      </c>
      <c r="B1889" t="s">
        <v>9</v>
      </c>
      <c r="C1889" s="1" t="s">
        <v>5234</v>
      </c>
      <c r="D1889">
        <v>-121.18052889856099</v>
      </c>
      <c r="E1889">
        <v>3.0384615384615299</v>
      </c>
      <c r="F1889">
        <v>139.67083798881501</v>
      </c>
      <c r="G1889">
        <v>1</v>
      </c>
      <c r="H1889" s="3">
        <v>2.1451057388084886</v>
      </c>
      <c r="I1889" s="3">
        <v>2.1451057388084886</v>
      </c>
      <c r="J1889">
        <v>0</v>
      </c>
      <c r="K1889">
        <v>0</v>
      </c>
    </row>
    <row r="1890" spans="1:11" x14ac:dyDescent="0.2">
      <c r="A1890" t="s">
        <v>5235</v>
      </c>
      <c r="B1890" t="s">
        <v>9</v>
      </c>
      <c r="C1890">
        <v>39.532375851052102</v>
      </c>
      <c r="D1890">
        <v>-120.41275534616901</v>
      </c>
      <c r="E1890">
        <v>2.73170731707317</v>
      </c>
      <c r="F1890">
        <v>69.835418994537704</v>
      </c>
      <c r="G1890">
        <v>1</v>
      </c>
      <c r="H1890" s="3">
        <v>1.8440757431453172</v>
      </c>
      <c r="I1890" s="3">
        <v>1.8440757431453172</v>
      </c>
      <c r="J1890">
        <v>0</v>
      </c>
      <c r="K1890">
        <v>0</v>
      </c>
    </row>
    <row r="1891" spans="1:11" x14ac:dyDescent="0.2">
      <c r="A1891" t="s">
        <v>5238</v>
      </c>
      <c r="B1891" t="s">
        <v>9</v>
      </c>
      <c r="C1891" s="1" t="s">
        <v>5239</v>
      </c>
      <c r="D1891">
        <v>-121.011405596185</v>
      </c>
      <c r="E1891">
        <v>2.23684210526315</v>
      </c>
      <c r="F1891">
        <v>137.67632920480699</v>
      </c>
      <c r="G1891">
        <v>1</v>
      </c>
      <c r="H1891" s="3">
        <v>2.1388592780970379</v>
      </c>
      <c r="I1891" s="3">
        <v>2.1388592780970379</v>
      </c>
      <c r="J1891">
        <v>0</v>
      </c>
      <c r="K1891">
        <v>0</v>
      </c>
    </row>
    <row r="1892" spans="1:11" x14ac:dyDescent="0.2">
      <c r="A1892" t="s">
        <v>5240</v>
      </c>
      <c r="B1892" t="s">
        <v>9</v>
      </c>
      <c r="C1892" s="1" t="s">
        <v>5241</v>
      </c>
      <c r="D1892">
        <v>-124.122009947398</v>
      </c>
      <c r="E1892">
        <v>4.6956521739130404</v>
      </c>
      <c r="F1892">
        <v>126.385052474654</v>
      </c>
      <c r="G1892">
        <v>1</v>
      </c>
      <c r="H1892" s="3">
        <v>2.1016957130947662</v>
      </c>
      <c r="I1892" s="3">
        <v>2.1016957130947662</v>
      </c>
      <c r="J1892">
        <v>0</v>
      </c>
      <c r="K1892">
        <v>0</v>
      </c>
    </row>
    <row r="1893" spans="1:11" x14ac:dyDescent="0.2">
      <c r="A1893" t="s">
        <v>5242</v>
      </c>
      <c r="B1893" t="s">
        <v>9</v>
      </c>
      <c r="C1893" s="1" t="s">
        <v>5243</v>
      </c>
      <c r="D1893">
        <v>-121.980493874966</v>
      </c>
      <c r="E1893">
        <v>2.53488372093023</v>
      </c>
      <c r="F1893">
        <v>69.835418994330198</v>
      </c>
      <c r="G1893">
        <v>1</v>
      </c>
      <c r="H1893" s="3">
        <v>1.8440757431440269</v>
      </c>
      <c r="I1893" s="3">
        <v>1.8440757431440269</v>
      </c>
      <c r="J1893">
        <v>0</v>
      </c>
      <c r="K1893">
        <v>0</v>
      </c>
    </row>
    <row r="1894" spans="1:11" x14ac:dyDescent="0.2">
      <c r="A1894" t="s">
        <v>5244</v>
      </c>
      <c r="B1894" t="s">
        <v>9</v>
      </c>
      <c r="C1894" s="1" t="s">
        <v>5245</v>
      </c>
      <c r="D1894">
        <v>-122.631232636262</v>
      </c>
      <c r="E1894">
        <v>3.4651162790697598</v>
      </c>
      <c r="F1894">
        <v>75.668045965219306</v>
      </c>
      <c r="G1894">
        <v>1</v>
      </c>
      <c r="H1894" s="3">
        <v>1.8789125189883153</v>
      </c>
      <c r="I1894" s="3">
        <v>1.8789125189883153</v>
      </c>
      <c r="J1894">
        <v>0</v>
      </c>
      <c r="K1894">
        <v>0</v>
      </c>
    </row>
    <row r="1895" spans="1:11" x14ac:dyDescent="0.2">
      <c r="A1895" t="s">
        <v>5246</v>
      </c>
      <c r="B1895" t="s">
        <v>9</v>
      </c>
      <c r="C1895" s="1" t="s">
        <v>5247</v>
      </c>
      <c r="D1895">
        <v>-119.342704539411</v>
      </c>
      <c r="E1895">
        <v>2</v>
      </c>
      <c r="F1895">
        <v>116.54133162753701</v>
      </c>
      <c r="G1895">
        <v>1</v>
      </c>
      <c r="H1895" s="3">
        <v>2.0664799761291719</v>
      </c>
      <c r="I1895" s="3">
        <v>2.0664799761291719</v>
      </c>
      <c r="J1895">
        <v>0</v>
      </c>
      <c r="K1895">
        <v>0</v>
      </c>
    </row>
    <row r="1896" spans="1:11" x14ac:dyDescent="0.2">
      <c r="A1896" t="s">
        <v>5248</v>
      </c>
      <c r="B1896" t="s">
        <v>9</v>
      </c>
      <c r="C1896" s="1" t="s">
        <v>5249</v>
      </c>
      <c r="D1896">
        <v>-119.17402062140999</v>
      </c>
      <c r="E1896">
        <v>2.0384615384615299</v>
      </c>
      <c r="F1896">
        <v>284.25605785644899</v>
      </c>
      <c r="G1896">
        <v>1</v>
      </c>
      <c r="H1896" s="3">
        <v>2.4537097288236032</v>
      </c>
      <c r="I1896" s="3">
        <v>2.4537097288236032</v>
      </c>
      <c r="J1896">
        <v>0</v>
      </c>
      <c r="K1896">
        <v>0</v>
      </c>
    </row>
    <row r="1897" spans="1:11" x14ac:dyDescent="0.2">
      <c r="A1897" t="s">
        <v>5252</v>
      </c>
      <c r="B1897" t="s">
        <v>9</v>
      </c>
      <c r="C1897" s="1" t="s">
        <v>5253</v>
      </c>
      <c r="D1897">
        <v>-119.256152092845</v>
      </c>
      <c r="E1897">
        <v>1.34146341463414</v>
      </c>
      <c r="F1897">
        <v>69.835418994358704</v>
      </c>
      <c r="G1897">
        <v>1</v>
      </c>
      <c r="H1897" s="3">
        <v>1.8440757431442041</v>
      </c>
      <c r="I1897" s="3">
        <v>1.8440757431442041</v>
      </c>
      <c r="J1897">
        <v>0</v>
      </c>
      <c r="K1897">
        <v>0</v>
      </c>
    </row>
    <row r="1898" spans="1:11" x14ac:dyDescent="0.2">
      <c r="A1898" t="s">
        <v>5254</v>
      </c>
      <c r="B1898" t="s">
        <v>9</v>
      </c>
      <c r="C1898">
        <v>40.714397761231197</v>
      </c>
      <c r="D1898">
        <v>-121.028308474729</v>
      </c>
      <c r="E1898">
        <v>2.8333333333333299</v>
      </c>
      <c r="F1898">
        <v>109.487468606756</v>
      </c>
      <c r="G1898">
        <v>1</v>
      </c>
      <c r="H1898" s="3">
        <v>2.0393644148256826</v>
      </c>
      <c r="I1898" s="3">
        <v>2.0393644148256826</v>
      </c>
      <c r="J1898">
        <v>0</v>
      </c>
      <c r="K1898">
        <v>0</v>
      </c>
    </row>
    <row r="1899" spans="1:11" x14ac:dyDescent="0.2">
      <c r="A1899" t="s">
        <v>5259</v>
      </c>
      <c r="B1899" t="s">
        <v>9</v>
      </c>
      <c r="C1899" s="1" t="s">
        <v>5260</v>
      </c>
      <c r="D1899">
        <v>-120.45895215956</v>
      </c>
      <c r="E1899">
        <v>1.625</v>
      </c>
      <c r="F1899">
        <v>69.835418994394203</v>
      </c>
      <c r="G1899">
        <v>1</v>
      </c>
      <c r="H1899" s="3">
        <v>1.8440757431444248</v>
      </c>
      <c r="I1899" s="3">
        <v>1.8440757431444248</v>
      </c>
      <c r="J1899">
        <v>0</v>
      </c>
      <c r="K1899">
        <v>0</v>
      </c>
    </row>
    <row r="1900" spans="1:11" x14ac:dyDescent="0.2">
      <c r="A1900" t="s">
        <v>5263</v>
      </c>
      <c r="B1900" t="s">
        <v>9</v>
      </c>
      <c r="C1900" s="1" t="s">
        <v>5264</v>
      </c>
      <c r="D1900">
        <v>-120.408527901252</v>
      </c>
      <c r="E1900">
        <v>1.1666666666666601</v>
      </c>
      <c r="F1900">
        <v>69.835418994458493</v>
      </c>
      <c r="G1900">
        <v>1</v>
      </c>
      <c r="H1900" s="3">
        <v>1.8440757431448247</v>
      </c>
      <c r="I1900" s="3">
        <v>1.8440757431448247</v>
      </c>
      <c r="J1900">
        <v>0</v>
      </c>
      <c r="K1900">
        <v>0</v>
      </c>
    </row>
    <row r="1901" spans="1:11" x14ac:dyDescent="0.2">
      <c r="A1901" t="s">
        <v>5265</v>
      </c>
      <c r="B1901" t="s">
        <v>9</v>
      </c>
      <c r="C1901" s="1" t="s">
        <v>5266</v>
      </c>
      <c r="D1901">
        <v>-123.85043790152</v>
      </c>
      <c r="E1901">
        <v>4.5294117647058796</v>
      </c>
      <c r="F1901">
        <v>198.162245107307</v>
      </c>
      <c r="G1901">
        <v>1</v>
      </c>
      <c r="H1901" s="3">
        <v>2.2970209140066831</v>
      </c>
      <c r="I1901" s="3">
        <v>2.2970209140066831</v>
      </c>
      <c r="J1901">
        <v>0</v>
      </c>
      <c r="K1901">
        <v>0</v>
      </c>
    </row>
    <row r="1902" spans="1:11" x14ac:dyDescent="0.2">
      <c r="A1902" t="s">
        <v>5267</v>
      </c>
      <c r="B1902" t="s">
        <v>9</v>
      </c>
      <c r="C1902" s="1" t="s">
        <v>5268</v>
      </c>
      <c r="D1902">
        <v>-122.34595468849101</v>
      </c>
      <c r="E1902">
        <v>4.1060606060606002</v>
      </c>
      <c r="F1902">
        <v>121.16179956366599</v>
      </c>
      <c r="G1902">
        <v>1</v>
      </c>
      <c r="H1902" s="3">
        <v>2.083365715096325</v>
      </c>
      <c r="I1902" s="3">
        <v>2.083365715096325</v>
      </c>
      <c r="J1902">
        <v>0</v>
      </c>
      <c r="K1902">
        <v>0</v>
      </c>
    </row>
    <row r="1903" spans="1:11" x14ac:dyDescent="0.2">
      <c r="A1903" t="s">
        <v>5269</v>
      </c>
      <c r="B1903" t="s">
        <v>9</v>
      </c>
      <c r="C1903" s="1" t="s">
        <v>5270</v>
      </c>
      <c r="D1903">
        <v>-121.18217376993201</v>
      </c>
      <c r="E1903">
        <v>2.0714285714285698</v>
      </c>
      <c r="F1903">
        <v>69.835418994687302</v>
      </c>
      <c r="G1903">
        <v>1</v>
      </c>
      <c r="H1903" s="3">
        <v>1.8440757431462476</v>
      </c>
      <c r="I1903" s="3">
        <v>1.8440757431462476</v>
      </c>
      <c r="J1903">
        <v>0</v>
      </c>
      <c r="K1903">
        <v>0</v>
      </c>
    </row>
    <row r="1904" spans="1:11" x14ac:dyDescent="0.2">
      <c r="A1904" t="s">
        <v>5271</v>
      </c>
      <c r="B1904" t="s">
        <v>9</v>
      </c>
      <c r="C1904" s="1" t="s">
        <v>5272</v>
      </c>
      <c r="D1904">
        <v>-120.133023012894</v>
      </c>
      <c r="E1904">
        <v>1.04065040650406</v>
      </c>
      <c r="F1904">
        <v>287.39000914831399</v>
      </c>
      <c r="G1904">
        <v>1</v>
      </c>
      <c r="H1904" s="3">
        <v>2.4584716662088679</v>
      </c>
      <c r="I1904" s="3">
        <v>2.4584716662088679</v>
      </c>
      <c r="J1904">
        <v>0</v>
      </c>
      <c r="K1904">
        <v>0</v>
      </c>
    </row>
    <row r="1905" spans="1:11" x14ac:dyDescent="0.2">
      <c r="A1905" t="s">
        <v>5273</v>
      </c>
      <c r="B1905" t="s">
        <v>9</v>
      </c>
      <c r="C1905" s="1" t="s">
        <v>5274</v>
      </c>
      <c r="D1905">
        <v>-120.292318476245</v>
      </c>
      <c r="E1905">
        <v>2.2530120481927698</v>
      </c>
      <c r="F1905">
        <v>1043.4827701455399</v>
      </c>
      <c r="G1905">
        <v>0</v>
      </c>
      <c r="H1905" s="3">
        <v>3.0184852824455617</v>
      </c>
      <c r="I1905" s="3">
        <v>3.0184852824455617</v>
      </c>
      <c r="J1905">
        <v>0</v>
      </c>
      <c r="K1905">
        <v>0</v>
      </c>
    </row>
    <row r="1906" spans="1:11" x14ac:dyDescent="0.2">
      <c r="A1906" t="s">
        <v>5275</v>
      </c>
      <c r="B1906" t="s">
        <v>9</v>
      </c>
      <c r="C1906" s="1" t="s">
        <v>5276</v>
      </c>
      <c r="D1906">
        <v>-118.511013587479</v>
      </c>
      <c r="E1906">
        <v>1.02494331065759</v>
      </c>
      <c r="F1906">
        <v>907.70278567390505</v>
      </c>
      <c r="G1906">
        <v>0</v>
      </c>
      <c r="H1906" s="3">
        <v>2.9579436682656635</v>
      </c>
      <c r="I1906" s="3">
        <v>2.9579436682656635</v>
      </c>
      <c r="J1906">
        <v>0</v>
      </c>
      <c r="K1906">
        <v>0</v>
      </c>
    </row>
    <row r="1907" spans="1:11" x14ac:dyDescent="0.2">
      <c r="A1907" t="s">
        <v>5280</v>
      </c>
      <c r="B1907" t="s">
        <v>9</v>
      </c>
      <c r="C1907" s="1" t="s">
        <v>5281</v>
      </c>
      <c r="D1907">
        <v>-122.650332026203</v>
      </c>
      <c r="E1907">
        <v>3.2619047619047601</v>
      </c>
      <c r="F1907">
        <v>69.835418994402005</v>
      </c>
      <c r="G1907">
        <v>1</v>
      </c>
      <c r="H1907" s="3">
        <v>1.8440757431444734</v>
      </c>
      <c r="I1907" s="3">
        <v>1.8440757431444734</v>
      </c>
      <c r="J1907">
        <v>0</v>
      </c>
      <c r="K1907">
        <v>0</v>
      </c>
    </row>
    <row r="1908" spans="1:11" x14ac:dyDescent="0.2">
      <c r="A1908" t="s">
        <v>5284</v>
      </c>
      <c r="B1908" t="s">
        <v>9</v>
      </c>
      <c r="C1908" s="1" t="s">
        <v>5285</v>
      </c>
      <c r="D1908">
        <v>-121.866145998544</v>
      </c>
      <c r="E1908">
        <v>1.7753303964757701</v>
      </c>
      <c r="F1908">
        <v>1042.5588673720099</v>
      </c>
      <c r="G1908">
        <v>0</v>
      </c>
      <c r="H1908" s="3">
        <v>3.0181005864784449</v>
      </c>
      <c r="I1908" s="3">
        <v>3.0181005864784449</v>
      </c>
      <c r="J1908">
        <v>0</v>
      </c>
      <c r="K1908">
        <v>0</v>
      </c>
    </row>
    <row r="1909" spans="1:11" x14ac:dyDescent="0.2">
      <c r="A1909" t="s">
        <v>5290</v>
      </c>
      <c r="B1909" t="s">
        <v>9</v>
      </c>
      <c r="C1909" s="1" t="s">
        <v>5291</v>
      </c>
      <c r="D1909">
        <v>-120.024275083917</v>
      </c>
      <c r="E1909">
        <v>2.38582677165354</v>
      </c>
      <c r="F1909">
        <v>209.50625698326201</v>
      </c>
      <c r="G1909">
        <v>1</v>
      </c>
      <c r="H1909" s="3">
        <v>2.3211969978642517</v>
      </c>
      <c r="I1909" s="3">
        <v>2.3211969978642517</v>
      </c>
      <c r="J1909">
        <v>0</v>
      </c>
      <c r="K1909">
        <v>0</v>
      </c>
    </row>
    <row r="1910" spans="1:11" x14ac:dyDescent="0.2">
      <c r="A1910" t="s">
        <v>5292</v>
      </c>
      <c r="B1910" t="s">
        <v>9</v>
      </c>
      <c r="C1910" s="1" t="s">
        <v>5293</v>
      </c>
      <c r="D1910">
        <v>-120.581237537406</v>
      </c>
      <c r="E1910">
        <v>3.9268292682926802</v>
      </c>
      <c r="F1910">
        <v>69.835418994565302</v>
      </c>
      <c r="G1910">
        <v>1</v>
      </c>
      <c r="H1910" s="3">
        <v>1.8440757431454888</v>
      </c>
      <c r="I1910" s="3">
        <v>1.8440757431454888</v>
      </c>
      <c r="J1910">
        <v>0</v>
      </c>
      <c r="K1910">
        <v>0</v>
      </c>
    </row>
    <row r="1911" spans="1:11" x14ac:dyDescent="0.2">
      <c r="A1911" t="s">
        <v>5294</v>
      </c>
      <c r="B1911" t="s">
        <v>9</v>
      </c>
      <c r="C1911" s="1" t="s">
        <v>5295</v>
      </c>
      <c r="D1911">
        <v>-122.404977466566</v>
      </c>
      <c r="E1911">
        <v>4.2</v>
      </c>
      <c r="F1911">
        <v>121.720684797635</v>
      </c>
      <c r="G1911">
        <v>1</v>
      </c>
      <c r="H1911" s="3">
        <v>2.0853643870232763</v>
      </c>
      <c r="I1911" s="3">
        <v>2.0853643870232763</v>
      </c>
      <c r="J1911">
        <v>0</v>
      </c>
      <c r="K1911">
        <v>0</v>
      </c>
    </row>
    <row r="1912" spans="1:11" x14ac:dyDescent="0.2">
      <c r="A1912" t="s">
        <v>5298</v>
      </c>
      <c r="B1912" t="s">
        <v>9</v>
      </c>
      <c r="C1912">
        <v>39.447344051471099</v>
      </c>
      <c r="D1912">
        <v>-121.207250264767</v>
      </c>
      <c r="E1912">
        <v>2.9024390243902398</v>
      </c>
      <c r="F1912">
        <v>69.835418994590697</v>
      </c>
      <c r="G1912">
        <v>1</v>
      </c>
      <c r="H1912" s="3">
        <v>1.8440757431456467</v>
      </c>
      <c r="I1912" s="3">
        <v>1.8440757431456467</v>
      </c>
      <c r="J1912">
        <v>0</v>
      </c>
      <c r="K1912">
        <v>0</v>
      </c>
    </row>
    <row r="1913" spans="1:11" x14ac:dyDescent="0.2">
      <c r="A1913" t="s">
        <v>5299</v>
      </c>
      <c r="B1913" t="s">
        <v>9</v>
      </c>
      <c r="C1913" s="1" t="s">
        <v>5300</v>
      </c>
      <c r="D1913">
        <v>-120.57045734502201</v>
      </c>
      <c r="E1913">
        <v>1.5365853658536499</v>
      </c>
      <c r="F1913">
        <v>69.8354189944571</v>
      </c>
      <c r="G1913">
        <v>1</v>
      </c>
      <c r="H1913" s="3">
        <v>1.844075743144816</v>
      </c>
      <c r="I1913" s="3">
        <v>1.844075743144816</v>
      </c>
      <c r="J1913">
        <v>0</v>
      </c>
      <c r="K1913">
        <v>0</v>
      </c>
    </row>
    <row r="1914" spans="1:11" x14ac:dyDescent="0.2">
      <c r="A1914" t="s">
        <v>5301</v>
      </c>
      <c r="B1914" t="s">
        <v>9</v>
      </c>
      <c r="C1914">
        <v>35.370286430406502</v>
      </c>
      <c r="D1914">
        <v>-120.052242209242</v>
      </c>
      <c r="E1914">
        <v>1.11635565312843</v>
      </c>
      <c r="F1914">
        <v>1617.44934759636</v>
      </c>
      <c r="G1914">
        <v>0</v>
      </c>
      <c r="H1914" s="3">
        <v>3.2088306890910685</v>
      </c>
      <c r="I1914" s="3">
        <v>3.2088306890910685</v>
      </c>
      <c r="J1914">
        <v>0</v>
      </c>
      <c r="K1914">
        <v>0</v>
      </c>
    </row>
    <row r="1915" spans="1:11" x14ac:dyDescent="0.2">
      <c r="A1915" t="s">
        <v>5302</v>
      </c>
      <c r="B1915" t="s">
        <v>9</v>
      </c>
      <c r="C1915" s="1" t="s">
        <v>5303</v>
      </c>
      <c r="D1915">
        <v>-120.582874027115</v>
      </c>
      <c r="E1915">
        <v>1.33073929961089</v>
      </c>
      <c r="F1915">
        <v>505.782119030194</v>
      </c>
      <c r="G1915">
        <v>0</v>
      </c>
      <c r="H1915" s="3">
        <v>2.7039634716201193</v>
      </c>
      <c r="I1915" s="3">
        <v>2.7039634716201193</v>
      </c>
      <c r="J1915">
        <v>0</v>
      </c>
      <c r="K1915">
        <v>0</v>
      </c>
    </row>
    <row r="1916" spans="1:11" x14ac:dyDescent="0.2">
      <c r="A1916" t="s">
        <v>5304</v>
      </c>
      <c r="B1916" t="s">
        <v>9</v>
      </c>
      <c r="C1916" s="1" t="s">
        <v>5305</v>
      </c>
      <c r="D1916">
        <v>-122.73683612868101</v>
      </c>
      <c r="E1916">
        <v>2.75</v>
      </c>
      <c r="F1916">
        <v>69.835418994342106</v>
      </c>
      <c r="G1916">
        <v>1</v>
      </c>
      <c r="H1916" s="3">
        <v>1.8440757431441008</v>
      </c>
      <c r="I1916" s="3">
        <v>1.8440757431441008</v>
      </c>
      <c r="J1916">
        <v>0</v>
      </c>
      <c r="K1916">
        <v>0</v>
      </c>
    </row>
    <row r="1917" spans="1:11" x14ac:dyDescent="0.2">
      <c r="A1917" t="s">
        <v>5306</v>
      </c>
      <c r="B1917" t="s">
        <v>9</v>
      </c>
      <c r="C1917" s="1" t="s">
        <v>5307</v>
      </c>
      <c r="D1917">
        <v>-121.776729010165</v>
      </c>
      <c r="E1917">
        <v>2.7894736842105199</v>
      </c>
      <c r="F1917">
        <v>137.683481146443</v>
      </c>
      <c r="G1917">
        <v>1</v>
      </c>
      <c r="H1917" s="3">
        <v>2.1388818380253309</v>
      </c>
      <c r="I1917" s="3">
        <v>2.1388818380253309</v>
      </c>
      <c r="J1917">
        <v>0</v>
      </c>
      <c r="K1917">
        <v>0</v>
      </c>
    </row>
    <row r="1918" spans="1:11" x14ac:dyDescent="0.2">
      <c r="A1918" t="s">
        <v>5308</v>
      </c>
      <c r="B1918" t="s">
        <v>9</v>
      </c>
      <c r="C1918" s="1" t="s">
        <v>5309</v>
      </c>
      <c r="D1918">
        <v>-120.777163706153</v>
      </c>
      <c r="E1918">
        <v>1.2127659574467999</v>
      </c>
      <c r="F1918">
        <v>173.54808095450699</v>
      </c>
      <c r="G1918">
        <v>1</v>
      </c>
      <c r="H1918" s="3">
        <v>2.2394198157286866</v>
      </c>
      <c r="I1918" s="3">
        <v>2.2394198157286866</v>
      </c>
      <c r="J1918">
        <v>0</v>
      </c>
      <c r="K1918">
        <v>0</v>
      </c>
    </row>
    <row r="1919" spans="1:11" x14ac:dyDescent="0.2">
      <c r="A1919" t="s">
        <v>5310</v>
      </c>
      <c r="B1919" t="s">
        <v>9</v>
      </c>
      <c r="C1919" s="1" t="s">
        <v>5311</v>
      </c>
      <c r="D1919">
        <v>-120.899373572602</v>
      </c>
      <c r="E1919">
        <v>2.8333333333333299</v>
      </c>
      <c r="F1919">
        <v>69.835418994616504</v>
      </c>
      <c r="G1919">
        <v>1</v>
      </c>
      <c r="H1919" s="3">
        <v>1.8440757431458072</v>
      </c>
      <c r="I1919" s="3">
        <v>1.8440757431458072</v>
      </c>
      <c r="J1919">
        <v>0</v>
      </c>
      <c r="K1919">
        <v>0</v>
      </c>
    </row>
    <row r="1920" spans="1:11" x14ac:dyDescent="0.2">
      <c r="A1920" t="s">
        <v>5314</v>
      </c>
      <c r="B1920" t="s">
        <v>9</v>
      </c>
      <c r="C1920" s="1" t="s">
        <v>5315</v>
      </c>
      <c r="D1920">
        <v>-119.501650844076</v>
      </c>
      <c r="E1920">
        <v>1.09756097560975</v>
      </c>
      <c r="F1920">
        <v>69.835418994383502</v>
      </c>
      <c r="G1920">
        <v>1</v>
      </c>
      <c r="H1920" s="3">
        <v>1.8440757431443582</v>
      </c>
      <c r="I1920" s="3">
        <v>1.8440757431443582</v>
      </c>
      <c r="J1920">
        <v>0</v>
      </c>
      <c r="K1920">
        <v>0</v>
      </c>
    </row>
    <row r="1921" spans="1:11" x14ac:dyDescent="0.2">
      <c r="A1921" t="s">
        <v>5316</v>
      </c>
      <c r="B1921" t="s">
        <v>9</v>
      </c>
      <c r="C1921" s="1" t="s">
        <v>5317</v>
      </c>
      <c r="D1921">
        <v>-122.387736109583</v>
      </c>
      <c r="E1921">
        <v>3.8947368421052602</v>
      </c>
      <c r="F1921">
        <v>132.048377153611</v>
      </c>
      <c r="G1921">
        <v>1</v>
      </c>
      <c r="H1921" s="3">
        <v>2.1207330681891938</v>
      </c>
      <c r="I1921" s="3">
        <v>2.1207330681891938</v>
      </c>
      <c r="J1921">
        <v>0</v>
      </c>
      <c r="K1921">
        <v>0</v>
      </c>
    </row>
    <row r="1922" spans="1:11" x14ac:dyDescent="0.2">
      <c r="A1922" t="s">
        <v>5318</v>
      </c>
      <c r="B1922" t="s">
        <v>9</v>
      </c>
      <c r="C1922" s="1" t="s">
        <v>5319</v>
      </c>
      <c r="D1922">
        <v>-123.419365954236</v>
      </c>
      <c r="E1922">
        <v>3.8777777777777702</v>
      </c>
      <c r="F1922">
        <v>176.46835777715299</v>
      </c>
      <c r="G1922">
        <v>1</v>
      </c>
      <c r="H1922" s="3">
        <v>2.2466668441446096</v>
      </c>
      <c r="I1922" s="3">
        <v>2.2466668441446096</v>
      </c>
      <c r="J1922">
        <v>0</v>
      </c>
      <c r="K1922">
        <v>0</v>
      </c>
    </row>
    <row r="1923" spans="1:11" x14ac:dyDescent="0.2">
      <c r="A1923" t="s">
        <v>5322</v>
      </c>
      <c r="B1923" t="s">
        <v>9</v>
      </c>
      <c r="C1923" s="1" t="s">
        <v>5323</v>
      </c>
      <c r="D1923">
        <v>-121.518992034026</v>
      </c>
      <c r="E1923">
        <v>1.7261904761904701</v>
      </c>
      <c r="F1923">
        <v>139.67083798915999</v>
      </c>
      <c r="G1923">
        <v>1</v>
      </c>
      <c r="H1923" s="3">
        <v>2.1451057388095616</v>
      </c>
      <c r="I1923" s="3">
        <v>2.1451057388095616</v>
      </c>
      <c r="J1923">
        <v>0</v>
      </c>
      <c r="K1923">
        <v>0</v>
      </c>
    </row>
    <row r="1924" spans="1:11" x14ac:dyDescent="0.2">
      <c r="A1924" t="s">
        <v>5324</v>
      </c>
      <c r="B1924" t="s">
        <v>9</v>
      </c>
      <c r="C1924" s="1" t="s">
        <v>5325</v>
      </c>
      <c r="D1924">
        <v>-121.13704296079599</v>
      </c>
      <c r="E1924">
        <v>1.61904761904761</v>
      </c>
      <c r="F1924">
        <v>172.91537938060699</v>
      </c>
      <c r="G1924">
        <v>1</v>
      </c>
      <c r="H1924" s="3">
        <v>2.2378336218632531</v>
      </c>
      <c r="I1924" s="3">
        <v>2.2378336218632531</v>
      </c>
      <c r="J1924">
        <v>0</v>
      </c>
      <c r="K1924">
        <v>0</v>
      </c>
    </row>
    <row r="1925" spans="1:11" x14ac:dyDescent="0.2">
      <c r="A1925" t="s">
        <v>5326</v>
      </c>
      <c r="B1925" t="s">
        <v>9</v>
      </c>
      <c r="C1925" s="1" t="s">
        <v>5327</v>
      </c>
      <c r="D1925">
        <v>-121.753621554719</v>
      </c>
      <c r="E1925">
        <v>2.2063492063491998</v>
      </c>
      <c r="F1925">
        <v>2416.4926720079902</v>
      </c>
      <c r="G1925">
        <v>0</v>
      </c>
      <c r="H1925" s="3">
        <v>3.3831854824828369</v>
      </c>
      <c r="I1925" s="3">
        <v>3.3831854824828369</v>
      </c>
      <c r="J1925">
        <v>0</v>
      </c>
      <c r="K1925">
        <v>0</v>
      </c>
    </row>
    <row r="1926" spans="1:11" x14ac:dyDescent="0.2">
      <c r="A1926" t="s">
        <v>5328</v>
      </c>
      <c r="B1926" t="s">
        <v>9</v>
      </c>
      <c r="C1926" s="1" t="s">
        <v>5329</v>
      </c>
      <c r="D1926">
        <v>-119.850136335096</v>
      </c>
      <c r="E1926">
        <v>1.03883495145631</v>
      </c>
      <c r="F1926">
        <v>1728.12410844431</v>
      </c>
      <c r="G1926">
        <v>0</v>
      </c>
      <c r="H1926" s="3">
        <v>3.2375749289281899</v>
      </c>
      <c r="I1926" s="3">
        <v>3.2375749289281899</v>
      </c>
      <c r="J1926">
        <v>0</v>
      </c>
      <c r="K1926">
        <v>0</v>
      </c>
    </row>
    <row r="1927" spans="1:11" x14ac:dyDescent="0.2">
      <c r="A1927" t="s">
        <v>5330</v>
      </c>
      <c r="B1927" t="s">
        <v>9</v>
      </c>
      <c r="C1927" s="1" t="s">
        <v>5331</v>
      </c>
      <c r="D1927">
        <v>-120.130738247829</v>
      </c>
      <c r="E1927">
        <v>1.1372549019607801</v>
      </c>
      <c r="F1927">
        <v>212.145729489057</v>
      </c>
      <c r="G1927">
        <v>1</v>
      </c>
      <c r="H1927" s="3">
        <v>2.3266342938070674</v>
      </c>
      <c r="I1927" s="3">
        <v>2.3266342938070674</v>
      </c>
      <c r="J1927">
        <v>0</v>
      </c>
      <c r="K1927">
        <v>0</v>
      </c>
    </row>
    <row r="1928" spans="1:11" x14ac:dyDescent="0.2">
      <c r="A1928" t="s">
        <v>5336</v>
      </c>
      <c r="B1928" t="s">
        <v>9</v>
      </c>
      <c r="C1928" s="1" t="s">
        <v>5337</v>
      </c>
      <c r="D1928">
        <v>-119.551892524203</v>
      </c>
      <c r="E1928">
        <v>2.9024390243902398</v>
      </c>
      <c r="F1928">
        <v>69.8354189944789</v>
      </c>
      <c r="G1928">
        <v>1</v>
      </c>
      <c r="H1928" s="3">
        <v>1.8440757431449515</v>
      </c>
      <c r="I1928" s="3">
        <v>1.8440757431449515</v>
      </c>
      <c r="J1928">
        <v>0</v>
      </c>
      <c r="K1928">
        <v>0</v>
      </c>
    </row>
    <row r="1929" spans="1:11" x14ac:dyDescent="0.2">
      <c r="A1929" t="s">
        <v>5340</v>
      </c>
      <c r="B1929" t="s">
        <v>9</v>
      </c>
      <c r="C1929" s="1" t="s">
        <v>5341</v>
      </c>
      <c r="D1929">
        <v>-120.79271832208499</v>
      </c>
      <c r="E1929">
        <v>3.1904761904761898</v>
      </c>
      <c r="F1929">
        <v>274.56962259474301</v>
      </c>
      <c r="G1929">
        <v>1</v>
      </c>
      <c r="H1929" s="3">
        <v>2.4386524867636292</v>
      </c>
      <c r="I1929" s="3">
        <v>2.4386524867636292</v>
      </c>
      <c r="J1929">
        <v>0</v>
      </c>
      <c r="K1929">
        <v>0</v>
      </c>
    </row>
    <row r="1930" spans="1:11" x14ac:dyDescent="0.2">
      <c r="A1930" t="s">
        <v>5342</v>
      </c>
      <c r="B1930" t="s">
        <v>9</v>
      </c>
      <c r="C1930" s="1" t="s">
        <v>5343</v>
      </c>
      <c r="D1930">
        <v>-119.67981364537999</v>
      </c>
      <c r="E1930">
        <v>1.5405405405405399</v>
      </c>
      <c r="F1930">
        <v>69.835418994310899</v>
      </c>
      <c r="G1930">
        <v>1</v>
      </c>
      <c r="H1930" s="3">
        <v>1.8440757431439068</v>
      </c>
      <c r="I1930" s="3">
        <v>1.8440757431439068</v>
      </c>
      <c r="J1930">
        <v>0</v>
      </c>
      <c r="K1930">
        <v>0</v>
      </c>
    </row>
    <row r="1931" spans="1:11" x14ac:dyDescent="0.2">
      <c r="A1931" t="s">
        <v>5345</v>
      </c>
      <c r="B1931" t="s">
        <v>9</v>
      </c>
      <c r="C1931" s="1" t="s">
        <v>5346</v>
      </c>
      <c r="D1931">
        <v>-119.419762094747</v>
      </c>
      <c r="E1931">
        <v>1.0249999999999999</v>
      </c>
      <c r="F1931">
        <v>69.835418994579697</v>
      </c>
      <c r="G1931">
        <v>1</v>
      </c>
      <c r="H1931" s="3">
        <v>1.8440757431455783</v>
      </c>
      <c r="I1931" s="3">
        <v>1.8440757431455783</v>
      </c>
      <c r="J1931">
        <v>0</v>
      </c>
      <c r="K1931">
        <v>0</v>
      </c>
    </row>
    <row r="1932" spans="1:11" x14ac:dyDescent="0.2">
      <c r="A1932" t="s">
        <v>5349</v>
      </c>
      <c r="B1932" t="s">
        <v>9</v>
      </c>
      <c r="C1932" s="1" t="s">
        <v>5350</v>
      </c>
      <c r="D1932">
        <v>-120.863609773226</v>
      </c>
      <c r="E1932">
        <v>2.0744680851063801</v>
      </c>
      <c r="F1932">
        <v>173.30330697824101</v>
      </c>
      <c r="G1932">
        <v>1</v>
      </c>
      <c r="H1932" s="3">
        <v>2.2388068500116605</v>
      </c>
      <c r="I1932" s="3">
        <v>2.2388068500116605</v>
      </c>
      <c r="J1932">
        <v>0</v>
      </c>
      <c r="K1932">
        <v>0</v>
      </c>
    </row>
    <row r="1933" spans="1:11" x14ac:dyDescent="0.2">
      <c r="A1933" t="s">
        <v>5351</v>
      </c>
      <c r="B1933" t="s">
        <v>9</v>
      </c>
      <c r="C1933" s="1" t="s">
        <v>5352</v>
      </c>
      <c r="D1933">
        <v>-120.45868217971601</v>
      </c>
      <c r="E1933">
        <v>2</v>
      </c>
      <c r="F1933">
        <v>69.835418994276793</v>
      </c>
      <c r="G1933">
        <v>1</v>
      </c>
      <c r="H1933" s="3">
        <v>1.8440757431436947</v>
      </c>
      <c r="I1933" s="3">
        <v>1.8440757431436947</v>
      </c>
      <c r="J1933">
        <v>0</v>
      </c>
      <c r="K1933">
        <v>0</v>
      </c>
    </row>
    <row r="1934" spans="1:11" x14ac:dyDescent="0.2">
      <c r="A1934" t="s">
        <v>5353</v>
      </c>
      <c r="B1934" t="s">
        <v>9</v>
      </c>
      <c r="C1934" s="1" t="s">
        <v>5354</v>
      </c>
      <c r="D1934">
        <v>-121.006078530759</v>
      </c>
      <c r="E1934">
        <v>1.6506024096385501</v>
      </c>
      <c r="F1934">
        <v>1548.89916334289</v>
      </c>
      <c r="G1934">
        <v>0</v>
      </c>
      <c r="H1934" s="3">
        <v>3.1900231451773933</v>
      </c>
      <c r="I1934" s="3">
        <v>3.1900231451773933</v>
      </c>
      <c r="J1934">
        <v>0</v>
      </c>
      <c r="K1934">
        <v>0</v>
      </c>
    </row>
    <row r="1935" spans="1:11" x14ac:dyDescent="0.2">
      <c r="A1935" t="s">
        <v>5357</v>
      </c>
      <c r="B1935" t="s">
        <v>9</v>
      </c>
      <c r="C1935" s="1" t="s">
        <v>5358</v>
      </c>
      <c r="D1935">
        <v>-120.063047282865</v>
      </c>
      <c r="E1935">
        <v>2.9285714285714199</v>
      </c>
      <c r="F1935">
        <v>69.835418994492997</v>
      </c>
      <c r="G1935">
        <v>1</v>
      </c>
      <c r="H1935" s="3">
        <v>1.8440757431450392</v>
      </c>
      <c r="I1935" s="3">
        <v>1.8440757431450392</v>
      </c>
      <c r="J1935">
        <v>0</v>
      </c>
      <c r="K1935">
        <v>0</v>
      </c>
    </row>
    <row r="1936" spans="1:11" x14ac:dyDescent="0.2">
      <c r="A1936" t="s">
        <v>5359</v>
      </c>
      <c r="B1936" t="s">
        <v>9</v>
      </c>
      <c r="C1936" s="1" t="s">
        <v>5360</v>
      </c>
      <c r="D1936">
        <v>-120.520349261519</v>
      </c>
      <c r="E1936">
        <v>3.0238095238095202</v>
      </c>
      <c r="F1936">
        <v>69.835418994632093</v>
      </c>
      <c r="G1936">
        <v>1</v>
      </c>
      <c r="H1936" s="3">
        <v>1.8440757431459043</v>
      </c>
      <c r="I1936" s="3">
        <v>1.8440757431459043</v>
      </c>
      <c r="J1936">
        <v>0</v>
      </c>
      <c r="K1936">
        <v>0</v>
      </c>
    </row>
    <row r="1937" spans="1:11" x14ac:dyDescent="0.2">
      <c r="A1937" t="s">
        <v>5361</v>
      </c>
      <c r="B1937" t="s">
        <v>9</v>
      </c>
      <c r="C1937" s="1" t="s">
        <v>5362</v>
      </c>
      <c r="D1937">
        <v>-120.048783976146</v>
      </c>
      <c r="E1937">
        <v>3.3902439024390199</v>
      </c>
      <c r="F1937">
        <v>69.835418994462799</v>
      </c>
      <c r="G1937">
        <v>1</v>
      </c>
      <c r="H1937" s="3">
        <v>1.8440757431448513</v>
      </c>
      <c r="I1937" s="3">
        <v>1.8440757431448513</v>
      </c>
      <c r="J1937">
        <v>0</v>
      </c>
      <c r="K1937">
        <v>0</v>
      </c>
    </row>
    <row r="1938" spans="1:11" x14ac:dyDescent="0.2">
      <c r="A1938" t="s">
        <v>5363</v>
      </c>
      <c r="B1938" t="s">
        <v>9</v>
      </c>
      <c r="C1938" s="1" t="s">
        <v>5364</v>
      </c>
      <c r="D1938">
        <v>-122.987249157695</v>
      </c>
      <c r="E1938">
        <v>3.7619047619047601</v>
      </c>
      <c r="F1938">
        <v>69.835418994350306</v>
      </c>
      <c r="G1938">
        <v>1</v>
      </c>
      <c r="H1938" s="3">
        <v>1.8440757431441519</v>
      </c>
      <c r="I1938" s="3">
        <v>1.8440757431441519</v>
      </c>
      <c r="J1938">
        <v>0</v>
      </c>
      <c r="K1938">
        <v>0</v>
      </c>
    </row>
    <row r="1939" spans="1:11" x14ac:dyDescent="0.2">
      <c r="A1939" t="s">
        <v>5365</v>
      </c>
      <c r="B1939" t="s">
        <v>9</v>
      </c>
      <c r="C1939" s="1" t="s">
        <v>5366</v>
      </c>
      <c r="D1939">
        <v>-122.78899359576501</v>
      </c>
      <c r="E1939">
        <v>2.86666666666666</v>
      </c>
      <c r="F1939">
        <v>69.835418994586107</v>
      </c>
      <c r="G1939">
        <v>1</v>
      </c>
      <c r="H1939" s="3">
        <v>1.8440757431456183</v>
      </c>
      <c r="I1939" s="3">
        <v>1.8440757431456183</v>
      </c>
      <c r="J1939">
        <v>0</v>
      </c>
      <c r="K1939">
        <v>0</v>
      </c>
    </row>
    <row r="1940" spans="1:11" x14ac:dyDescent="0.2">
      <c r="A1940" t="s">
        <v>5367</v>
      </c>
      <c r="B1940" t="s">
        <v>9</v>
      </c>
      <c r="C1940" s="1" t="s">
        <v>5368</v>
      </c>
      <c r="D1940">
        <v>-121.168471032543</v>
      </c>
      <c r="E1940">
        <v>1.3781512605041999</v>
      </c>
      <c r="F1940">
        <v>1054.92691039896</v>
      </c>
      <c r="G1940">
        <v>0</v>
      </c>
      <c r="H1940" s="3">
        <v>3.0232223709986288</v>
      </c>
      <c r="I1940" s="3">
        <v>3.0232223709986288</v>
      </c>
      <c r="J1940">
        <v>0</v>
      </c>
      <c r="K1940">
        <v>0</v>
      </c>
    </row>
    <row r="1941" spans="1:11" x14ac:dyDescent="0.2">
      <c r="A1941" t="s">
        <v>5369</v>
      </c>
      <c r="B1941" t="s">
        <v>9</v>
      </c>
      <c r="C1941" s="1" t="s">
        <v>5370</v>
      </c>
      <c r="D1941">
        <v>-124.004479344334</v>
      </c>
      <c r="E1941">
        <v>1.9285714285714199</v>
      </c>
      <c r="F1941">
        <v>69.835418994601696</v>
      </c>
      <c r="G1941">
        <v>1</v>
      </c>
      <c r="H1941" s="3">
        <v>1.8440757431457151</v>
      </c>
      <c r="I1941" s="3">
        <v>1.8440757431457151</v>
      </c>
      <c r="J1941">
        <v>0</v>
      </c>
      <c r="K1941">
        <v>0</v>
      </c>
    </row>
    <row r="1942" spans="1:11" x14ac:dyDescent="0.2">
      <c r="A1942" t="s">
        <v>5371</v>
      </c>
      <c r="B1942" t="s">
        <v>9</v>
      </c>
      <c r="C1942" s="1" t="s">
        <v>5372</v>
      </c>
      <c r="D1942">
        <v>-120.253810283907</v>
      </c>
      <c r="E1942">
        <v>3.02325581395348</v>
      </c>
      <c r="F1942">
        <v>69.835418994501893</v>
      </c>
      <c r="G1942">
        <v>1</v>
      </c>
      <c r="H1942" s="3">
        <v>1.8440757431450945</v>
      </c>
      <c r="I1942" s="3">
        <v>1.8440757431450945</v>
      </c>
      <c r="J1942">
        <v>0</v>
      </c>
      <c r="K1942">
        <v>0</v>
      </c>
    </row>
    <row r="1943" spans="1:11" x14ac:dyDescent="0.2">
      <c r="A1943" t="s">
        <v>5373</v>
      </c>
      <c r="B1943" t="s">
        <v>9</v>
      </c>
      <c r="C1943" s="1" t="s">
        <v>5374</v>
      </c>
      <c r="D1943">
        <v>-119.19681515732</v>
      </c>
      <c r="E1943">
        <v>3.5966386554621801</v>
      </c>
      <c r="F1943">
        <v>1327.79235038722</v>
      </c>
      <c r="G1943">
        <v>0</v>
      </c>
      <c r="H1943" s="3">
        <v>3.1231301622818393</v>
      </c>
      <c r="I1943" s="3">
        <v>3.1231301622818393</v>
      </c>
      <c r="J1943">
        <v>0</v>
      </c>
      <c r="K1943">
        <v>0</v>
      </c>
    </row>
    <row r="1944" spans="1:11" x14ac:dyDescent="0.2">
      <c r="A1944" t="s">
        <v>5377</v>
      </c>
      <c r="B1944" t="s">
        <v>9</v>
      </c>
      <c r="C1944" s="1" t="s">
        <v>5378</v>
      </c>
      <c r="D1944">
        <v>-118.946951202503</v>
      </c>
      <c r="E1944">
        <v>2.7380952380952301</v>
      </c>
      <c r="F1944">
        <v>69.835418994465101</v>
      </c>
      <c r="G1944">
        <v>1</v>
      </c>
      <c r="H1944" s="3">
        <v>1.8440757431448658</v>
      </c>
      <c r="I1944" s="3">
        <v>1.8440757431448658</v>
      </c>
      <c r="J1944">
        <v>0</v>
      </c>
      <c r="K1944">
        <v>0</v>
      </c>
    </row>
    <row r="1945" spans="1:11" x14ac:dyDescent="0.2">
      <c r="A1945" t="s">
        <v>5383</v>
      </c>
      <c r="B1945" t="s">
        <v>9</v>
      </c>
      <c r="C1945" s="1" t="s">
        <v>5384</v>
      </c>
      <c r="D1945">
        <v>-121.53456761957101</v>
      </c>
      <c r="E1945">
        <v>2.2244897959183598</v>
      </c>
      <c r="F1945">
        <v>342.86028222985698</v>
      </c>
      <c r="G1945">
        <v>0</v>
      </c>
      <c r="H1945" s="3">
        <v>2.5351171782981954</v>
      </c>
      <c r="I1945" s="3">
        <v>2.5351171782981954</v>
      </c>
      <c r="J1945">
        <v>0</v>
      </c>
      <c r="K1945">
        <v>0</v>
      </c>
    </row>
    <row r="1946" spans="1:11" x14ac:dyDescent="0.2">
      <c r="A1946" t="s">
        <v>5385</v>
      </c>
      <c r="B1946" t="s">
        <v>9</v>
      </c>
      <c r="C1946" s="1" t="s">
        <v>5386</v>
      </c>
      <c r="D1946">
        <v>-121.607343022872</v>
      </c>
      <c r="E1946">
        <v>2.7804878048780401</v>
      </c>
      <c r="F1946">
        <v>69.835418994516104</v>
      </c>
      <c r="G1946">
        <v>1</v>
      </c>
      <c r="H1946" s="3">
        <v>1.8440757431451829</v>
      </c>
      <c r="I1946" s="3">
        <v>1.8440757431451829</v>
      </c>
      <c r="J1946">
        <v>0</v>
      </c>
      <c r="K1946">
        <v>0</v>
      </c>
    </row>
    <row r="1947" spans="1:11" x14ac:dyDescent="0.2">
      <c r="A1947" t="s">
        <v>5387</v>
      </c>
      <c r="B1947" t="s">
        <v>9</v>
      </c>
      <c r="C1947" s="1" t="s">
        <v>5388</v>
      </c>
      <c r="D1947">
        <v>-120.47060184147099</v>
      </c>
      <c r="E1947">
        <v>1.09523809523809</v>
      </c>
      <c r="F1947">
        <v>69.835418994446101</v>
      </c>
      <c r="G1947">
        <v>1</v>
      </c>
      <c r="H1947" s="3">
        <v>1.8440757431447476</v>
      </c>
      <c r="I1947" s="3">
        <v>1.8440757431447476</v>
      </c>
      <c r="J1947">
        <v>0</v>
      </c>
      <c r="K1947">
        <v>0</v>
      </c>
    </row>
    <row r="1948" spans="1:11" x14ac:dyDescent="0.2">
      <c r="A1948" t="s">
        <v>5389</v>
      </c>
      <c r="B1948" t="s">
        <v>9</v>
      </c>
      <c r="C1948" s="1" t="s">
        <v>5390</v>
      </c>
      <c r="D1948">
        <v>-120.486097394639</v>
      </c>
      <c r="E1948">
        <v>1.6417910447761099</v>
      </c>
      <c r="F1948">
        <v>4406.8766294693496</v>
      </c>
      <c r="G1948">
        <v>0</v>
      </c>
      <c r="H1948" s="3">
        <v>3.6441308926041649</v>
      </c>
      <c r="I1948" s="3">
        <v>3.6441308926041649</v>
      </c>
      <c r="J1948">
        <v>0</v>
      </c>
      <c r="K1948">
        <v>0</v>
      </c>
    </row>
    <row r="1949" spans="1:11" x14ac:dyDescent="0.2">
      <c r="A1949" t="s">
        <v>5393</v>
      </c>
      <c r="B1949" t="s">
        <v>9</v>
      </c>
      <c r="C1949" s="1" t="s">
        <v>5394</v>
      </c>
      <c r="D1949">
        <v>-120.770781631283</v>
      </c>
      <c r="E1949">
        <v>3</v>
      </c>
      <c r="F1949">
        <v>214.86327077021201</v>
      </c>
      <c r="G1949">
        <v>1</v>
      </c>
      <c r="H1949" s="3">
        <v>2.3321621825220613</v>
      </c>
      <c r="I1949" s="3">
        <v>2.3321621825220613</v>
      </c>
      <c r="J1949">
        <v>0</v>
      </c>
      <c r="K1949">
        <v>0</v>
      </c>
    </row>
    <row r="1950" spans="1:11" x14ac:dyDescent="0.2">
      <c r="A1950" t="s">
        <v>5395</v>
      </c>
      <c r="B1950" t="s">
        <v>9</v>
      </c>
      <c r="C1950" s="1" t="s">
        <v>5396</v>
      </c>
      <c r="D1950">
        <v>-123.339044353582</v>
      </c>
      <c r="E1950">
        <v>4.0769230769230704</v>
      </c>
      <c r="F1950">
        <v>139.67083798862799</v>
      </c>
      <c r="G1950">
        <v>1</v>
      </c>
      <c r="H1950" s="3">
        <v>2.1451057388079073</v>
      </c>
      <c r="I1950" s="3">
        <v>2.1451057388079073</v>
      </c>
      <c r="J1950">
        <v>0</v>
      </c>
      <c r="K1950">
        <v>0</v>
      </c>
    </row>
    <row r="1951" spans="1:11" x14ac:dyDescent="0.2">
      <c r="A1951" t="s">
        <v>5399</v>
      </c>
      <c r="B1951" t="s">
        <v>9</v>
      </c>
      <c r="C1951" s="1" t="s">
        <v>5400</v>
      </c>
      <c r="D1951">
        <v>-121.53326869278899</v>
      </c>
      <c r="E1951">
        <v>1.88095238095238</v>
      </c>
      <c r="F1951">
        <v>559.881940697039</v>
      </c>
      <c r="G1951">
        <v>0</v>
      </c>
      <c r="H1951" s="3">
        <v>2.7480964593111783</v>
      </c>
      <c r="I1951" s="3">
        <v>2.7480964593111783</v>
      </c>
      <c r="J1951">
        <v>0</v>
      </c>
      <c r="K1951">
        <v>0</v>
      </c>
    </row>
    <row r="1952" spans="1:11" x14ac:dyDescent="0.2">
      <c r="A1952" t="s">
        <v>5401</v>
      </c>
      <c r="B1952" t="s">
        <v>9</v>
      </c>
      <c r="C1952" s="1" t="s">
        <v>5402</v>
      </c>
      <c r="D1952">
        <v>-121.133870561593</v>
      </c>
      <c r="E1952">
        <v>1.0046082949308699</v>
      </c>
      <c r="F1952">
        <v>861.02717236090996</v>
      </c>
      <c r="G1952">
        <v>0</v>
      </c>
      <c r="H1952" s="3">
        <v>2.9350168571681681</v>
      </c>
      <c r="I1952" s="3">
        <v>2.9350168571681681</v>
      </c>
      <c r="J1952">
        <v>0</v>
      </c>
      <c r="K1952">
        <v>0</v>
      </c>
    </row>
    <row r="1953" spans="1:11" x14ac:dyDescent="0.2">
      <c r="A1953" t="s">
        <v>5409</v>
      </c>
      <c r="B1953" t="s">
        <v>9</v>
      </c>
      <c r="C1953" s="1" t="s">
        <v>5410</v>
      </c>
      <c r="D1953">
        <v>-120.12727848007</v>
      </c>
      <c r="E1953">
        <v>1.45588235294117</v>
      </c>
      <c r="F1953">
        <v>125.146642387814</v>
      </c>
      <c r="G1953">
        <v>1</v>
      </c>
      <c r="H1953" s="3">
        <v>2.0974192022302525</v>
      </c>
      <c r="I1953" s="3">
        <v>2.0974192022302525</v>
      </c>
      <c r="J1953">
        <v>0</v>
      </c>
      <c r="K1953">
        <v>0</v>
      </c>
    </row>
    <row r="1954" spans="1:11" x14ac:dyDescent="0.2">
      <c r="A1954" t="s">
        <v>5411</v>
      </c>
      <c r="B1954" t="s">
        <v>9</v>
      </c>
      <c r="C1954" s="1" t="s">
        <v>5412</v>
      </c>
      <c r="D1954">
        <v>-119.437365067076</v>
      </c>
      <c r="E1954">
        <v>2.2749999999999999</v>
      </c>
      <c r="F1954">
        <v>69.835418994468299</v>
      </c>
      <c r="G1954">
        <v>1</v>
      </c>
      <c r="H1954" s="3">
        <v>1.8440757431448855</v>
      </c>
      <c r="I1954" s="3">
        <v>1.8440757431448855</v>
      </c>
      <c r="J1954">
        <v>0</v>
      </c>
      <c r="K1954">
        <v>0</v>
      </c>
    </row>
    <row r="1955" spans="1:11" x14ac:dyDescent="0.2">
      <c r="A1955" t="s">
        <v>5413</v>
      </c>
      <c r="B1955" t="s">
        <v>9</v>
      </c>
      <c r="C1955" s="1" t="s">
        <v>5414</v>
      </c>
      <c r="D1955">
        <v>-121.054010879214</v>
      </c>
      <c r="E1955">
        <v>1.3333333333333299</v>
      </c>
      <c r="F1955">
        <v>139.670837988823</v>
      </c>
      <c r="G1955">
        <v>1</v>
      </c>
      <c r="H1955" s="3">
        <v>2.1451057388085135</v>
      </c>
      <c r="I1955" s="3">
        <v>2.1451057388085135</v>
      </c>
      <c r="J1955">
        <v>0</v>
      </c>
      <c r="K1955">
        <v>0</v>
      </c>
    </row>
    <row r="1956" spans="1:11" x14ac:dyDescent="0.2">
      <c r="A1956" t="s">
        <v>5417</v>
      </c>
      <c r="B1956" t="s">
        <v>9</v>
      </c>
      <c r="C1956" s="1" t="s">
        <v>5418</v>
      </c>
      <c r="D1956">
        <v>-120.692227667018</v>
      </c>
      <c r="E1956">
        <v>3.5326086956521698</v>
      </c>
      <c r="F1956">
        <v>329.46064915540597</v>
      </c>
      <c r="G1956">
        <v>0</v>
      </c>
      <c r="H1956" s="3">
        <v>2.517803549809444</v>
      </c>
      <c r="I1956" s="3">
        <v>2.517803549809444</v>
      </c>
      <c r="J1956">
        <v>0</v>
      </c>
      <c r="K1956">
        <v>0</v>
      </c>
    </row>
    <row r="1957" spans="1:11" x14ac:dyDescent="0.2">
      <c r="A1957" t="s">
        <v>5419</v>
      </c>
      <c r="B1957" t="s">
        <v>9</v>
      </c>
      <c r="C1957" s="1" t="s">
        <v>5420</v>
      </c>
      <c r="D1957">
        <v>-119.274049030648</v>
      </c>
      <c r="E1957">
        <v>2</v>
      </c>
      <c r="F1957">
        <v>104.609722488423</v>
      </c>
      <c r="G1957">
        <v>1</v>
      </c>
      <c r="H1957" s="3">
        <v>2.0195720499887044</v>
      </c>
      <c r="I1957" s="3">
        <v>2.0195720499887044</v>
      </c>
      <c r="J1957">
        <v>0</v>
      </c>
      <c r="K1957">
        <v>0</v>
      </c>
    </row>
    <row r="1958" spans="1:11" x14ac:dyDescent="0.2">
      <c r="A1958" t="s">
        <v>5425</v>
      </c>
      <c r="B1958" t="s">
        <v>9</v>
      </c>
      <c r="C1958" s="1" t="s">
        <v>5426</v>
      </c>
      <c r="D1958">
        <v>-120.783528599191</v>
      </c>
      <c r="E1958">
        <v>1.5571428571428501</v>
      </c>
      <c r="F1958">
        <v>124.598367264106</v>
      </c>
      <c r="G1958">
        <v>1</v>
      </c>
      <c r="H1958" s="3">
        <v>2.0955123513694183</v>
      </c>
      <c r="I1958" s="3">
        <v>2.0955123513694183</v>
      </c>
      <c r="J1958">
        <v>0</v>
      </c>
      <c r="K1958">
        <v>0</v>
      </c>
    </row>
    <row r="1959" spans="1:11" x14ac:dyDescent="0.2">
      <c r="A1959" t="s">
        <v>5430</v>
      </c>
      <c r="B1959" t="s">
        <v>9</v>
      </c>
      <c r="C1959" s="1" t="s">
        <v>5431</v>
      </c>
      <c r="D1959">
        <v>-118.867737204859</v>
      </c>
      <c r="E1959">
        <v>2.5076923076923001</v>
      </c>
      <c r="F1959">
        <v>699.18761333099098</v>
      </c>
      <c r="G1959">
        <v>0</v>
      </c>
      <c r="H1959" s="3">
        <v>2.8445937258196388</v>
      </c>
      <c r="I1959" s="3">
        <v>2.8445937258196388</v>
      </c>
      <c r="J1959">
        <v>0</v>
      </c>
      <c r="K1959">
        <v>0</v>
      </c>
    </row>
    <row r="1960" spans="1:11" x14ac:dyDescent="0.2">
      <c r="A1960" t="s">
        <v>5432</v>
      </c>
      <c r="B1960" t="s">
        <v>9</v>
      </c>
      <c r="C1960" s="1" t="s">
        <v>5433</v>
      </c>
      <c r="D1960">
        <v>-120.075865314659</v>
      </c>
      <c r="E1960">
        <v>3.09523809523809</v>
      </c>
      <c r="F1960">
        <v>69.8354189944273</v>
      </c>
      <c r="G1960">
        <v>1</v>
      </c>
      <c r="H1960" s="3">
        <v>1.8440757431446306</v>
      </c>
      <c r="I1960" s="3">
        <v>1.8440757431446306</v>
      </c>
      <c r="J1960">
        <v>0</v>
      </c>
      <c r="K1960">
        <v>0</v>
      </c>
    </row>
    <row r="1961" spans="1:11" x14ac:dyDescent="0.2">
      <c r="A1961" t="s">
        <v>5434</v>
      </c>
      <c r="B1961" t="s">
        <v>9</v>
      </c>
      <c r="C1961" s="1" t="s">
        <v>5435</v>
      </c>
      <c r="D1961">
        <v>-120.04546261544699</v>
      </c>
      <c r="E1961">
        <v>1.26829268292682</v>
      </c>
      <c r="F1961">
        <v>69.835418994454798</v>
      </c>
      <c r="G1961">
        <v>1</v>
      </c>
      <c r="H1961" s="3">
        <v>1.8440757431448016</v>
      </c>
      <c r="I1961" s="3">
        <v>1.8440757431448016</v>
      </c>
      <c r="J1961">
        <v>0</v>
      </c>
      <c r="K1961">
        <v>0</v>
      </c>
    </row>
    <row r="1962" spans="1:11" x14ac:dyDescent="0.2">
      <c r="A1962" t="s">
        <v>5438</v>
      </c>
      <c r="B1962" t="s">
        <v>9</v>
      </c>
      <c r="C1962" s="1" t="s">
        <v>5439</v>
      </c>
      <c r="D1962">
        <v>-118.480319602324</v>
      </c>
      <c r="E1962">
        <v>1.1516853932584199</v>
      </c>
      <c r="F1962">
        <v>365.94186871417998</v>
      </c>
      <c r="G1962">
        <v>0</v>
      </c>
      <c r="H1962" s="3">
        <v>2.5634121015097886</v>
      </c>
      <c r="I1962" s="3">
        <v>2.5634121015097886</v>
      </c>
      <c r="J1962">
        <v>0</v>
      </c>
      <c r="K1962">
        <v>0</v>
      </c>
    </row>
    <row r="1963" spans="1:11" x14ac:dyDescent="0.2">
      <c r="A1963" t="s">
        <v>5442</v>
      </c>
      <c r="B1963" t="s">
        <v>9</v>
      </c>
      <c r="C1963" s="1" t="s">
        <v>5443</v>
      </c>
      <c r="D1963">
        <v>-121.311194037178</v>
      </c>
      <c r="E1963">
        <v>1.8048780487804801</v>
      </c>
      <c r="F1963">
        <v>69.8354189944002</v>
      </c>
      <c r="G1963">
        <v>1</v>
      </c>
      <c r="H1963" s="3">
        <v>1.8440757431444621</v>
      </c>
      <c r="I1963" s="3">
        <v>1.8440757431444621</v>
      </c>
      <c r="J1963">
        <v>0</v>
      </c>
      <c r="K1963">
        <v>0</v>
      </c>
    </row>
    <row r="1964" spans="1:11" x14ac:dyDescent="0.2">
      <c r="A1964" t="s">
        <v>5448</v>
      </c>
      <c r="B1964" t="s">
        <v>9</v>
      </c>
      <c r="C1964" s="1" t="s">
        <v>5449</v>
      </c>
      <c r="D1964">
        <v>-118.30021177824101</v>
      </c>
      <c r="E1964">
        <v>2.1456310679611601</v>
      </c>
      <c r="F1964">
        <v>190.05024586298401</v>
      </c>
      <c r="G1964">
        <v>1</v>
      </c>
      <c r="H1964" s="3">
        <v>2.2788684357747879</v>
      </c>
      <c r="I1964" s="3">
        <v>2.2788684357747879</v>
      </c>
      <c r="J1964">
        <v>0</v>
      </c>
      <c r="K1964">
        <v>0</v>
      </c>
    </row>
    <row r="1965" spans="1:11" x14ac:dyDescent="0.2">
      <c r="A1965" t="s">
        <v>5454</v>
      </c>
      <c r="B1965" t="s">
        <v>9</v>
      </c>
      <c r="C1965" s="1" t="s">
        <v>5455</v>
      </c>
      <c r="D1965">
        <v>-119.033214679813</v>
      </c>
      <c r="E1965">
        <v>1.1759999999999999</v>
      </c>
      <c r="F1965">
        <v>209.506256983317</v>
      </c>
      <c r="G1965">
        <v>1</v>
      </c>
      <c r="H1965" s="3">
        <v>2.3211969978643658</v>
      </c>
      <c r="I1965" s="3">
        <v>2.3211969978643658</v>
      </c>
      <c r="J1965">
        <v>0</v>
      </c>
      <c r="K1965">
        <v>0</v>
      </c>
    </row>
    <row r="1966" spans="1:11" x14ac:dyDescent="0.2">
      <c r="A1966" t="s">
        <v>5458</v>
      </c>
      <c r="B1966" t="s">
        <v>9</v>
      </c>
      <c r="C1966" s="1" t="s">
        <v>5459</v>
      </c>
      <c r="D1966">
        <v>-122.783722893587</v>
      </c>
      <c r="E1966">
        <v>1.19047619047619</v>
      </c>
      <c r="F1966">
        <v>69.8354189943569</v>
      </c>
      <c r="G1966">
        <v>1</v>
      </c>
      <c r="H1966" s="3">
        <v>1.8440757431441928</v>
      </c>
      <c r="I1966" s="3">
        <v>1.8440757431441928</v>
      </c>
      <c r="J1966">
        <v>0</v>
      </c>
      <c r="K1966">
        <v>0</v>
      </c>
    </row>
    <row r="1967" spans="1:11" x14ac:dyDescent="0.2">
      <c r="A1967" t="s">
        <v>5460</v>
      </c>
      <c r="B1967" t="s">
        <v>9</v>
      </c>
      <c r="C1967" s="1" t="s">
        <v>5461</v>
      </c>
      <c r="D1967">
        <v>-119.140002449458</v>
      </c>
      <c r="E1967">
        <v>3.20547945205479</v>
      </c>
      <c r="F1967">
        <v>503.63889766547697</v>
      </c>
      <c r="G1967">
        <v>0</v>
      </c>
      <c r="H1967" s="3">
        <v>2.7021192647025178</v>
      </c>
      <c r="I1967" s="3">
        <v>2.7021192647025178</v>
      </c>
      <c r="J1967">
        <v>0</v>
      </c>
      <c r="K1967">
        <v>0</v>
      </c>
    </row>
    <row r="1968" spans="1:11" x14ac:dyDescent="0.2">
      <c r="A1968" t="s">
        <v>5462</v>
      </c>
      <c r="B1968" t="s">
        <v>9</v>
      </c>
      <c r="C1968" s="1" t="s">
        <v>5463</v>
      </c>
      <c r="D1968">
        <v>-120.414789855309</v>
      </c>
      <c r="E1968">
        <v>1.3589743589743499</v>
      </c>
      <c r="F1968">
        <v>69.835418994357795</v>
      </c>
      <c r="G1968">
        <v>1</v>
      </c>
      <c r="H1968" s="3">
        <v>1.8440757431441985</v>
      </c>
      <c r="I1968" s="3">
        <v>1.8440757431441985</v>
      </c>
      <c r="J1968">
        <v>0</v>
      </c>
      <c r="K1968">
        <v>0</v>
      </c>
    </row>
    <row r="1969" spans="1:11" x14ac:dyDescent="0.2">
      <c r="A1969" t="s">
        <v>5464</v>
      </c>
      <c r="B1969" t="s">
        <v>9</v>
      </c>
      <c r="C1969" s="1" t="s">
        <v>5465</v>
      </c>
      <c r="D1969">
        <v>-120.51356788620799</v>
      </c>
      <c r="E1969">
        <v>2.2857142857142798</v>
      </c>
      <c r="F1969">
        <v>152.85186274583</v>
      </c>
      <c r="G1969">
        <v>1</v>
      </c>
      <c r="H1969" s="3">
        <v>2.1842707356712392</v>
      </c>
      <c r="I1969" s="3">
        <v>2.1842707356712392</v>
      </c>
      <c r="J1969">
        <v>0</v>
      </c>
      <c r="K1969">
        <v>0</v>
      </c>
    </row>
    <row r="1970" spans="1:11" x14ac:dyDescent="0.2">
      <c r="A1970" t="s">
        <v>5466</v>
      </c>
      <c r="B1970" t="s">
        <v>9</v>
      </c>
      <c r="C1970" s="1" t="s">
        <v>5467</v>
      </c>
      <c r="D1970">
        <v>-118.74523750633701</v>
      </c>
      <c r="E1970">
        <v>1.7951807228915599</v>
      </c>
      <c r="F1970">
        <v>139.67083798891599</v>
      </c>
      <c r="G1970">
        <v>1</v>
      </c>
      <c r="H1970" s="3">
        <v>2.1451057388088026</v>
      </c>
      <c r="I1970" s="3">
        <v>2.1451057388088026</v>
      </c>
      <c r="J1970">
        <v>0</v>
      </c>
      <c r="K1970">
        <v>0</v>
      </c>
    </row>
    <row r="1971" spans="1:11" x14ac:dyDescent="0.2">
      <c r="A1971" t="s">
        <v>5470</v>
      </c>
      <c r="B1971" t="s">
        <v>9</v>
      </c>
      <c r="C1971" s="1" t="s">
        <v>5471</v>
      </c>
      <c r="D1971">
        <v>-119.09246060700799</v>
      </c>
      <c r="E1971">
        <v>1.4285714285714199</v>
      </c>
      <c r="F1971">
        <v>69.835418994521206</v>
      </c>
      <c r="G1971">
        <v>1</v>
      </c>
      <c r="H1971" s="3">
        <v>1.8440757431452146</v>
      </c>
      <c r="I1971" s="3">
        <v>1.8440757431452146</v>
      </c>
      <c r="J1971">
        <v>0</v>
      </c>
      <c r="K1971">
        <v>0</v>
      </c>
    </row>
    <row r="1972" spans="1:11" x14ac:dyDescent="0.2">
      <c r="A1972" t="s">
        <v>5474</v>
      </c>
      <c r="B1972" t="s">
        <v>9</v>
      </c>
      <c r="C1972" s="1" t="s">
        <v>5475</v>
      </c>
      <c r="D1972">
        <v>-120.095303821812</v>
      </c>
      <c r="E1972">
        <v>2.07692307692307</v>
      </c>
      <c r="F1972">
        <v>121.212315314534</v>
      </c>
      <c r="G1972">
        <v>1</v>
      </c>
      <c r="H1972" s="3">
        <v>2.0835467469047741</v>
      </c>
      <c r="I1972" s="3">
        <v>2.0835467469047741</v>
      </c>
      <c r="J1972">
        <v>0</v>
      </c>
      <c r="K1972">
        <v>0</v>
      </c>
    </row>
    <row r="1973" spans="1:11" x14ac:dyDescent="0.2">
      <c r="A1973" t="s">
        <v>5478</v>
      </c>
      <c r="B1973" t="s">
        <v>9</v>
      </c>
      <c r="C1973" s="1" t="s">
        <v>5479</v>
      </c>
      <c r="D1973">
        <v>-119.37772672508299</v>
      </c>
      <c r="E1973">
        <v>1.0487804878048701</v>
      </c>
      <c r="F1973">
        <v>69.835418994477905</v>
      </c>
      <c r="G1973">
        <v>1</v>
      </c>
      <c r="H1973" s="3">
        <v>1.8440757431449453</v>
      </c>
      <c r="I1973" s="3">
        <v>1.8440757431449453</v>
      </c>
      <c r="J1973">
        <v>0</v>
      </c>
      <c r="K1973">
        <v>0</v>
      </c>
    </row>
    <row r="1974" spans="1:11" x14ac:dyDescent="0.2">
      <c r="A1974" t="s">
        <v>5482</v>
      </c>
      <c r="B1974" t="s">
        <v>9</v>
      </c>
      <c r="C1974" s="1" t="s">
        <v>5483</v>
      </c>
      <c r="D1974">
        <v>-120.081551962596</v>
      </c>
      <c r="E1974">
        <v>3.21428571428571</v>
      </c>
      <c r="F1974">
        <v>69.835418994665702</v>
      </c>
      <c r="G1974">
        <v>1</v>
      </c>
      <c r="H1974" s="3">
        <v>1.8440757431461132</v>
      </c>
      <c r="I1974" s="3">
        <v>1.8440757431461132</v>
      </c>
      <c r="J1974">
        <v>0</v>
      </c>
      <c r="K1974">
        <v>0</v>
      </c>
    </row>
    <row r="1975" spans="1:11" x14ac:dyDescent="0.2">
      <c r="A1975" t="s">
        <v>5484</v>
      </c>
      <c r="B1975" t="s">
        <v>9</v>
      </c>
      <c r="C1975" s="1" t="s">
        <v>5485</v>
      </c>
      <c r="D1975">
        <v>-120.580867545923</v>
      </c>
      <c r="E1975">
        <v>2.4375</v>
      </c>
      <c r="F1975">
        <v>182.56660426088399</v>
      </c>
      <c r="G1975">
        <v>1</v>
      </c>
      <c r="H1975" s="3">
        <v>2.2614213377565484</v>
      </c>
      <c r="I1975" s="3">
        <v>2.2614213377565484</v>
      </c>
      <c r="J1975">
        <v>0</v>
      </c>
      <c r="K1975">
        <v>0</v>
      </c>
    </row>
    <row r="1976" spans="1:11" x14ac:dyDescent="0.2">
      <c r="A1976" t="s">
        <v>5486</v>
      </c>
      <c r="B1976" t="s">
        <v>9</v>
      </c>
      <c r="C1976" s="1" t="s">
        <v>5487</v>
      </c>
      <c r="D1976">
        <v>-122.091224755775</v>
      </c>
      <c r="E1976">
        <v>2.09756097560975</v>
      </c>
      <c r="F1976">
        <v>69.835418994396505</v>
      </c>
      <c r="G1976">
        <v>1</v>
      </c>
      <c r="H1976" s="3">
        <v>1.8440757431444392</v>
      </c>
      <c r="I1976" s="3">
        <v>1.8440757431444392</v>
      </c>
      <c r="J1976">
        <v>0</v>
      </c>
      <c r="K1976">
        <v>0</v>
      </c>
    </row>
    <row r="1977" spans="1:11" x14ac:dyDescent="0.2">
      <c r="A1977" t="s">
        <v>5488</v>
      </c>
      <c r="B1977" t="s">
        <v>9</v>
      </c>
      <c r="C1977" s="1" t="s">
        <v>5489</v>
      </c>
      <c r="D1977">
        <v>-123.793557609134</v>
      </c>
      <c r="E1977">
        <v>1.15625</v>
      </c>
      <c r="F1977">
        <v>176.232309020304</v>
      </c>
      <c r="G1977">
        <v>1</v>
      </c>
      <c r="H1977" s="3">
        <v>2.2460855314479464</v>
      </c>
      <c r="I1977" s="3">
        <v>2.2460855314479464</v>
      </c>
      <c r="J1977">
        <v>0</v>
      </c>
      <c r="K1977">
        <v>0</v>
      </c>
    </row>
    <row r="1978" spans="1:11" x14ac:dyDescent="0.2">
      <c r="A1978" t="s">
        <v>5490</v>
      </c>
      <c r="B1978" t="s">
        <v>9</v>
      </c>
      <c r="C1978" s="1" t="s">
        <v>5491</v>
      </c>
      <c r="D1978">
        <v>-121.094087133955</v>
      </c>
      <c r="E1978">
        <v>1.05</v>
      </c>
      <c r="F1978">
        <v>69.835418994389897</v>
      </c>
      <c r="G1978">
        <v>1</v>
      </c>
      <c r="H1978" s="3">
        <v>1.8440757431443981</v>
      </c>
      <c r="I1978" s="3">
        <v>1.8440757431443981</v>
      </c>
      <c r="J1978">
        <v>0</v>
      </c>
      <c r="K1978">
        <v>0</v>
      </c>
    </row>
    <row r="1979" spans="1:11" x14ac:dyDescent="0.2">
      <c r="A1979" t="s">
        <v>5492</v>
      </c>
      <c r="B1979" t="s">
        <v>9</v>
      </c>
      <c r="C1979" s="1" t="s">
        <v>5493</v>
      </c>
      <c r="D1979">
        <v>-120.652662652516</v>
      </c>
      <c r="E1979">
        <v>1.125</v>
      </c>
      <c r="F1979">
        <v>132.14496096697201</v>
      </c>
      <c r="G1979">
        <v>1</v>
      </c>
      <c r="H1979" s="3">
        <v>2.1210506069988466</v>
      </c>
      <c r="I1979" s="3">
        <v>2.1210506069988466</v>
      </c>
      <c r="J1979">
        <v>0</v>
      </c>
      <c r="K1979">
        <v>0</v>
      </c>
    </row>
    <row r="1980" spans="1:11" x14ac:dyDescent="0.2">
      <c r="A1980" t="s">
        <v>5496</v>
      </c>
      <c r="B1980" t="s">
        <v>9</v>
      </c>
      <c r="C1980" s="1" t="s">
        <v>5497</v>
      </c>
      <c r="D1980">
        <v>-118.578384704421</v>
      </c>
      <c r="E1980">
        <v>1.82132564841498</v>
      </c>
      <c r="F1980">
        <v>1992.3934934487399</v>
      </c>
      <c r="G1980">
        <v>0</v>
      </c>
      <c r="H1980" s="3">
        <v>3.2993751147889534</v>
      </c>
      <c r="I1980" s="3">
        <v>3.2993751147889534</v>
      </c>
      <c r="J1980">
        <v>0</v>
      </c>
      <c r="K1980">
        <v>0</v>
      </c>
    </row>
    <row r="1981" spans="1:11" x14ac:dyDescent="0.2">
      <c r="A1981" t="s">
        <v>5502</v>
      </c>
      <c r="B1981" t="s">
        <v>9</v>
      </c>
      <c r="C1981" s="1" t="s">
        <v>5503</v>
      </c>
      <c r="D1981">
        <v>-121.45677877993801</v>
      </c>
      <c r="E1981">
        <v>1.675</v>
      </c>
      <c r="F1981">
        <v>69.835418994507904</v>
      </c>
      <c r="G1981">
        <v>1</v>
      </c>
      <c r="H1981" s="3">
        <v>1.844075743145132</v>
      </c>
      <c r="I1981" s="3">
        <v>1.844075743145132</v>
      </c>
      <c r="J1981">
        <v>0</v>
      </c>
      <c r="K1981">
        <v>0</v>
      </c>
    </row>
    <row r="1982" spans="1:11" x14ac:dyDescent="0.2">
      <c r="A1982" t="s">
        <v>5504</v>
      </c>
      <c r="B1982" t="s">
        <v>9</v>
      </c>
      <c r="C1982" s="1" t="s">
        <v>5505</v>
      </c>
      <c r="D1982">
        <v>-120.90924321107001</v>
      </c>
      <c r="E1982">
        <v>1.0714285714285701</v>
      </c>
      <c r="F1982">
        <v>69.835418994439706</v>
      </c>
      <c r="G1982">
        <v>1</v>
      </c>
      <c r="H1982" s="3">
        <v>1.8440757431447079</v>
      </c>
      <c r="I1982" s="3">
        <v>1.8440757431447079</v>
      </c>
      <c r="J1982">
        <v>0</v>
      </c>
      <c r="K1982">
        <v>0</v>
      </c>
    </row>
    <row r="1983" spans="1:11" x14ac:dyDescent="0.2">
      <c r="A1983" t="s">
        <v>5511</v>
      </c>
      <c r="B1983" t="s">
        <v>9</v>
      </c>
      <c r="C1983" s="1" t="s">
        <v>5512</v>
      </c>
      <c r="D1983">
        <v>-119.64471029249</v>
      </c>
      <c r="E1983">
        <v>1.19047619047619</v>
      </c>
      <c r="F1983">
        <v>69.835418994519401</v>
      </c>
      <c r="G1983">
        <v>1</v>
      </c>
      <c r="H1983" s="3">
        <v>1.8440757431452035</v>
      </c>
      <c r="I1983" s="3">
        <v>1.8440757431452035</v>
      </c>
      <c r="J1983">
        <v>0</v>
      </c>
      <c r="K1983">
        <v>0</v>
      </c>
    </row>
    <row r="1984" spans="1:11" x14ac:dyDescent="0.2">
      <c r="A1984" t="s">
        <v>5513</v>
      </c>
      <c r="B1984" t="s">
        <v>9</v>
      </c>
      <c r="C1984">
        <v>36.1040564395364</v>
      </c>
      <c r="D1984">
        <v>-118.63884748321099</v>
      </c>
      <c r="E1984">
        <v>3.4146341463414598</v>
      </c>
      <c r="F1984">
        <v>69.835418994528894</v>
      </c>
      <c r="G1984">
        <v>1</v>
      </c>
      <c r="H1984" s="3">
        <v>1.8440757431452623</v>
      </c>
      <c r="I1984" s="3">
        <v>1.8440757431452623</v>
      </c>
      <c r="J1984">
        <v>0</v>
      </c>
      <c r="K1984">
        <v>0</v>
      </c>
    </row>
    <row r="1985" spans="1:11" x14ac:dyDescent="0.2">
      <c r="A1985" t="s">
        <v>5514</v>
      </c>
      <c r="B1985" t="s">
        <v>9</v>
      </c>
      <c r="C1985">
        <v>37.051364202166802</v>
      </c>
      <c r="D1985">
        <v>-119.14113896261701</v>
      </c>
      <c r="E1985">
        <v>3.24390243902439</v>
      </c>
      <c r="F1985">
        <v>69.835418994486602</v>
      </c>
      <c r="G1985">
        <v>1</v>
      </c>
      <c r="H1985" s="3">
        <v>1.8440757431449994</v>
      </c>
      <c r="I1985" s="3">
        <v>1.8440757431449994</v>
      </c>
      <c r="J1985">
        <v>0</v>
      </c>
      <c r="K1985">
        <v>0</v>
      </c>
    </row>
    <row r="1986" spans="1:11" x14ac:dyDescent="0.2">
      <c r="A1986" t="s">
        <v>5515</v>
      </c>
      <c r="B1986" t="s">
        <v>9</v>
      </c>
      <c r="C1986" s="1" t="s">
        <v>5516</v>
      </c>
      <c r="D1986">
        <v>-118.18125333284701</v>
      </c>
      <c r="E1986">
        <v>4.9047619047618998</v>
      </c>
      <c r="F1986">
        <v>369.81249427043201</v>
      </c>
      <c r="G1986">
        <v>0</v>
      </c>
      <c r="H1986" s="3">
        <v>2.5679815798924888</v>
      </c>
      <c r="I1986" s="3">
        <v>2.5679815798924888</v>
      </c>
      <c r="J1986">
        <v>0</v>
      </c>
      <c r="K1986">
        <v>0</v>
      </c>
    </row>
    <row r="1987" spans="1:11" x14ac:dyDescent="0.2">
      <c r="A1987" t="s">
        <v>5517</v>
      </c>
      <c r="B1987" t="s">
        <v>9</v>
      </c>
      <c r="C1987" s="1" t="s">
        <v>5518</v>
      </c>
      <c r="D1987">
        <v>-123.380707624404</v>
      </c>
      <c r="E1987">
        <v>1.09756097560975</v>
      </c>
      <c r="F1987">
        <v>69.835418994316399</v>
      </c>
      <c r="G1987">
        <v>1</v>
      </c>
      <c r="H1987" s="3">
        <v>1.844075743143941</v>
      </c>
      <c r="I1987" s="3">
        <v>1.844075743143941</v>
      </c>
      <c r="J1987">
        <v>0</v>
      </c>
      <c r="K1987">
        <v>0</v>
      </c>
    </row>
    <row r="1988" spans="1:11" x14ac:dyDescent="0.2">
      <c r="A1988" t="s">
        <v>5519</v>
      </c>
      <c r="B1988" t="s">
        <v>9</v>
      </c>
      <c r="C1988" s="1" t="s">
        <v>5520</v>
      </c>
      <c r="D1988">
        <v>-120.15791979147799</v>
      </c>
      <c r="E1988">
        <v>2</v>
      </c>
      <c r="F1988">
        <v>69.835418994509695</v>
      </c>
      <c r="G1988">
        <v>1</v>
      </c>
      <c r="H1988" s="3">
        <v>1.8440757431451431</v>
      </c>
      <c r="I1988" s="3">
        <v>1.8440757431451431</v>
      </c>
      <c r="J1988">
        <v>0</v>
      </c>
      <c r="K1988">
        <v>0</v>
      </c>
    </row>
    <row r="1989" spans="1:11" x14ac:dyDescent="0.2">
      <c r="A1989" t="s">
        <v>5525</v>
      </c>
      <c r="B1989" t="s">
        <v>5526</v>
      </c>
      <c r="C1989" s="1" t="s">
        <v>5527</v>
      </c>
      <c r="D1989">
        <v>-120.560844283162</v>
      </c>
      <c r="E1989">
        <v>1.3886255924170601</v>
      </c>
      <c r="F1989">
        <v>357</v>
      </c>
      <c r="G1989">
        <v>0</v>
      </c>
      <c r="H1989" s="3">
        <v>2.5526682161121932</v>
      </c>
      <c r="I1989" s="3">
        <v>2.5526682161121932</v>
      </c>
      <c r="J1989">
        <v>4</v>
      </c>
      <c r="K1989">
        <v>1</v>
      </c>
    </row>
    <row r="1990" spans="1:11" x14ac:dyDescent="0.2">
      <c r="A1990" t="s">
        <v>5532</v>
      </c>
      <c r="B1990" t="s">
        <v>9</v>
      </c>
      <c r="C1990" s="1" t="s">
        <v>5533</v>
      </c>
      <c r="D1990">
        <v>-118.41245867814099</v>
      </c>
      <c r="E1990">
        <v>4.4931506849314999</v>
      </c>
      <c r="F1990">
        <v>18074.066982224798</v>
      </c>
      <c r="G1990">
        <v>0</v>
      </c>
      <c r="H1990" s="3">
        <v>4.2570558874365645</v>
      </c>
      <c r="I1990" s="3">
        <v>4.2570558874365645</v>
      </c>
      <c r="J1990">
        <v>0</v>
      </c>
      <c r="K1990">
        <v>0</v>
      </c>
    </row>
    <row r="1991" spans="1:11" x14ac:dyDescent="0.2">
      <c r="A1991" t="s">
        <v>5534</v>
      </c>
      <c r="B1991" t="s">
        <v>5535</v>
      </c>
      <c r="C1991" s="1" t="s">
        <v>5536</v>
      </c>
      <c r="D1991">
        <v>-118.47556622244601</v>
      </c>
      <c r="E1991">
        <v>1.04508196721311</v>
      </c>
      <c r="F1991">
        <v>760</v>
      </c>
      <c r="G1991">
        <v>0</v>
      </c>
      <c r="H1991" s="3">
        <v>2.8808135922807914</v>
      </c>
      <c r="I1991" s="3">
        <v>2.8808135922807914</v>
      </c>
      <c r="J1991">
        <v>1</v>
      </c>
      <c r="K1991">
        <v>0.5</v>
      </c>
    </row>
    <row r="1992" spans="1:11" x14ac:dyDescent="0.2">
      <c r="A1992" t="s">
        <v>5537</v>
      </c>
      <c r="B1992" t="s">
        <v>5538</v>
      </c>
      <c r="C1992" s="1" t="s">
        <v>5539</v>
      </c>
      <c r="D1992">
        <v>-120.478594430955</v>
      </c>
      <c r="E1992">
        <v>1.83007518796992</v>
      </c>
      <c r="F1992">
        <v>1626</v>
      </c>
      <c r="G1992">
        <v>0</v>
      </c>
      <c r="H1992" s="3">
        <v>3.2111205412580492</v>
      </c>
      <c r="I1992" s="3">
        <v>3.2111205412580492</v>
      </c>
      <c r="J1992">
        <v>7</v>
      </c>
      <c r="K1992">
        <v>1</v>
      </c>
    </row>
    <row r="1993" spans="1:11" x14ac:dyDescent="0.2">
      <c r="A1993" t="s">
        <v>5540</v>
      </c>
      <c r="B1993" t="s">
        <v>9</v>
      </c>
      <c r="C1993" s="1" t="s">
        <v>5541</v>
      </c>
      <c r="D1993">
        <v>-120.548229124987</v>
      </c>
      <c r="E1993">
        <v>1.7380952380952299</v>
      </c>
      <c r="F1993">
        <v>69.835418994485295</v>
      </c>
      <c r="G1993">
        <v>1</v>
      </c>
      <c r="H1993" s="3">
        <v>1.8440757431449912</v>
      </c>
      <c r="I1993" s="3">
        <v>1.8440757431449912</v>
      </c>
      <c r="J1993">
        <v>0</v>
      </c>
      <c r="K1993">
        <v>0</v>
      </c>
    </row>
    <row r="1994" spans="1:11" x14ac:dyDescent="0.2">
      <c r="A1994" t="s">
        <v>5542</v>
      </c>
      <c r="B1994" t="s">
        <v>9</v>
      </c>
      <c r="C1994" s="1" t="s">
        <v>5543</v>
      </c>
      <c r="D1994">
        <v>-121.25370858119</v>
      </c>
      <c r="E1994">
        <v>1.01587301587301</v>
      </c>
      <c r="F1994">
        <v>113.343589661099</v>
      </c>
      <c r="G1994">
        <v>1</v>
      </c>
      <c r="H1994" s="3">
        <v>2.0543969628962673</v>
      </c>
      <c r="I1994" s="3">
        <v>2.0543969628962673</v>
      </c>
      <c r="J1994">
        <v>0</v>
      </c>
      <c r="K1994">
        <v>0</v>
      </c>
    </row>
    <row r="1995" spans="1:11" x14ac:dyDescent="0.2">
      <c r="A1995" t="s">
        <v>5544</v>
      </c>
      <c r="B1995" t="s">
        <v>9</v>
      </c>
      <c r="C1995" s="1" t="s">
        <v>5545</v>
      </c>
      <c r="D1995">
        <v>-120.46067887835299</v>
      </c>
      <c r="E1995">
        <v>1.90243902439024</v>
      </c>
      <c r="F1995">
        <v>69.835418994492599</v>
      </c>
      <c r="G1995">
        <v>1</v>
      </c>
      <c r="H1995" s="3">
        <v>1.8440757431450367</v>
      </c>
      <c r="I1995" s="3">
        <v>1.8440757431450367</v>
      </c>
      <c r="J1995">
        <v>0</v>
      </c>
      <c r="K1995">
        <v>0</v>
      </c>
    </row>
    <row r="1996" spans="1:11" x14ac:dyDescent="0.2">
      <c r="A1996" t="s">
        <v>5548</v>
      </c>
      <c r="B1996" t="s">
        <v>9</v>
      </c>
      <c r="C1996" s="1" t="s">
        <v>5549</v>
      </c>
      <c r="D1996">
        <v>-123.402669517801</v>
      </c>
      <c r="E1996">
        <v>3.2857142857142798</v>
      </c>
      <c r="F1996">
        <v>69.835418994450706</v>
      </c>
      <c r="G1996">
        <v>1</v>
      </c>
      <c r="H1996" s="3">
        <v>1.8440757431447763</v>
      </c>
      <c r="I1996" s="3">
        <v>1.8440757431447763</v>
      </c>
      <c r="J1996">
        <v>0</v>
      </c>
      <c r="K1996">
        <v>0</v>
      </c>
    </row>
    <row r="1997" spans="1:11" x14ac:dyDescent="0.2">
      <c r="A1997" t="s">
        <v>5552</v>
      </c>
      <c r="B1997" t="s">
        <v>9</v>
      </c>
      <c r="C1997" s="1" t="s">
        <v>5553</v>
      </c>
      <c r="D1997">
        <v>-121.308854505017</v>
      </c>
      <c r="E1997">
        <v>1.0979228486646799</v>
      </c>
      <c r="F1997">
        <v>598.86454521537701</v>
      </c>
      <c r="G1997">
        <v>0</v>
      </c>
      <c r="H1997" s="3">
        <v>2.777328602158994</v>
      </c>
      <c r="I1997" s="3">
        <v>2.777328602158994</v>
      </c>
      <c r="J1997">
        <v>0</v>
      </c>
      <c r="K1997">
        <v>0</v>
      </c>
    </row>
    <row r="1998" spans="1:11" x14ac:dyDescent="0.2">
      <c r="A1998" t="s">
        <v>5554</v>
      </c>
      <c r="B1998" t="s">
        <v>9</v>
      </c>
      <c r="C1998" s="1" t="s">
        <v>5555</v>
      </c>
      <c r="D1998">
        <v>-119.9486770116</v>
      </c>
      <c r="E1998">
        <v>2.1652892561983399</v>
      </c>
      <c r="F1998">
        <v>747.779678356114</v>
      </c>
      <c r="G1998">
        <v>0</v>
      </c>
      <c r="H1998" s="3">
        <v>2.8737736586014</v>
      </c>
      <c r="I1998" s="3">
        <v>2.8737736586014</v>
      </c>
      <c r="J1998">
        <v>0</v>
      </c>
      <c r="K1998">
        <v>0</v>
      </c>
    </row>
    <row r="1999" spans="1:11" x14ac:dyDescent="0.2">
      <c r="A1999" t="s">
        <v>5556</v>
      </c>
      <c r="B1999" t="s">
        <v>9</v>
      </c>
      <c r="C1999" s="1" t="s">
        <v>5557</v>
      </c>
      <c r="D1999">
        <v>-121.22950263092299</v>
      </c>
      <c r="E1999">
        <v>1.3333333333333299</v>
      </c>
      <c r="F1999">
        <v>694.59853668339304</v>
      </c>
      <c r="G1999">
        <v>0</v>
      </c>
      <c r="H1999" s="3">
        <v>2.8417338640438521</v>
      </c>
      <c r="I1999" s="3">
        <v>2.8417338640438521</v>
      </c>
      <c r="J1999">
        <v>0</v>
      </c>
      <c r="K1999">
        <v>0</v>
      </c>
    </row>
    <row r="2000" spans="1:11" x14ac:dyDescent="0.2">
      <c r="A2000" t="s">
        <v>5558</v>
      </c>
      <c r="B2000" t="s">
        <v>9</v>
      </c>
      <c r="C2000" s="1" t="s">
        <v>5559</v>
      </c>
      <c r="D2000">
        <v>-120.908124679715</v>
      </c>
      <c r="E2000">
        <v>2.1749999999999998</v>
      </c>
      <c r="F2000">
        <v>294.81879829361401</v>
      </c>
      <c r="G2000">
        <v>1</v>
      </c>
      <c r="H2000" s="3">
        <v>2.4695551716391955</v>
      </c>
      <c r="I2000" s="3">
        <v>2.4695551716391955</v>
      </c>
      <c r="J2000">
        <v>0</v>
      </c>
      <c r="K2000">
        <v>0</v>
      </c>
    </row>
    <row r="2001" spans="1:11" x14ac:dyDescent="0.2">
      <c r="A2001" t="s">
        <v>5560</v>
      </c>
      <c r="B2001" t="s">
        <v>9</v>
      </c>
      <c r="C2001" s="1" t="s">
        <v>5561</v>
      </c>
      <c r="D2001">
        <v>-123.164988564623</v>
      </c>
      <c r="E2001">
        <v>4.5256410256410202</v>
      </c>
      <c r="F2001">
        <v>2373.7441726960501</v>
      </c>
      <c r="G2001">
        <v>0</v>
      </c>
      <c r="H2001" s="3">
        <v>3.3754339115969723</v>
      </c>
      <c r="I2001" s="3">
        <v>3.3754339115969723</v>
      </c>
      <c r="J2001">
        <v>0</v>
      </c>
      <c r="K2001">
        <v>0</v>
      </c>
    </row>
    <row r="2002" spans="1:11" x14ac:dyDescent="0.2">
      <c r="A2002" t="s">
        <v>5564</v>
      </c>
      <c r="B2002" t="s">
        <v>9</v>
      </c>
      <c r="C2002" s="1" t="s">
        <v>5565</v>
      </c>
      <c r="D2002">
        <v>-120.805885853398</v>
      </c>
      <c r="E2002">
        <v>1.9512195121951199</v>
      </c>
      <c r="F2002">
        <v>128.91722850699699</v>
      </c>
      <c r="G2002">
        <v>1</v>
      </c>
      <c r="H2002" s="3">
        <v>2.1103109603753896</v>
      </c>
      <c r="I2002" s="3">
        <v>2.1103109603753896</v>
      </c>
      <c r="J2002">
        <v>0</v>
      </c>
      <c r="K2002">
        <v>0</v>
      </c>
    </row>
    <row r="2003" spans="1:11" x14ac:dyDescent="0.2">
      <c r="A2003" t="s">
        <v>5566</v>
      </c>
      <c r="B2003" t="s">
        <v>9</v>
      </c>
      <c r="C2003" s="1" t="s">
        <v>5567</v>
      </c>
      <c r="D2003">
        <v>-118.809228840754</v>
      </c>
      <c r="E2003">
        <v>1.7976190476190399</v>
      </c>
      <c r="F2003">
        <v>209.506256983273</v>
      </c>
      <c r="G2003">
        <v>1</v>
      </c>
      <c r="H2003" s="3">
        <v>2.3211969978642748</v>
      </c>
      <c r="I2003" s="3">
        <v>2.3211969978642748</v>
      </c>
      <c r="J2003">
        <v>0</v>
      </c>
      <c r="K2003">
        <v>0</v>
      </c>
    </row>
    <row r="2004" spans="1:11" x14ac:dyDescent="0.2">
      <c r="A2004" t="s">
        <v>5570</v>
      </c>
      <c r="B2004" t="s">
        <v>9</v>
      </c>
      <c r="C2004" s="1" t="s">
        <v>5571</v>
      </c>
      <c r="D2004">
        <v>-120.947779015325</v>
      </c>
      <c r="E2004">
        <v>1.9750000000000001</v>
      </c>
      <c r="F2004">
        <v>135.10126648537201</v>
      </c>
      <c r="G2004">
        <v>1</v>
      </c>
      <c r="H2004" s="3">
        <v>2.1306594202657787</v>
      </c>
      <c r="I2004" s="3">
        <v>2.1306594202657787</v>
      </c>
      <c r="J2004">
        <v>0</v>
      </c>
      <c r="K2004">
        <v>0</v>
      </c>
    </row>
    <row r="2005" spans="1:11" x14ac:dyDescent="0.2">
      <c r="A2005" t="s">
        <v>5572</v>
      </c>
      <c r="B2005" t="s">
        <v>9</v>
      </c>
      <c r="C2005" s="1" t="s">
        <v>5573</v>
      </c>
      <c r="D2005">
        <v>-120.77751117139501</v>
      </c>
      <c r="E2005">
        <v>1.09756097560975</v>
      </c>
      <c r="F2005">
        <v>69.835418994475603</v>
      </c>
      <c r="G2005">
        <v>1</v>
      </c>
      <c r="H2005" s="3">
        <v>1.8440757431449311</v>
      </c>
      <c r="I2005" s="3">
        <v>1.8440757431449311</v>
      </c>
      <c r="J2005">
        <v>0</v>
      </c>
      <c r="K2005">
        <v>0</v>
      </c>
    </row>
    <row r="2006" spans="1:11" x14ac:dyDescent="0.2">
      <c r="A2006" t="s">
        <v>5574</v>
      </c>
      <c r="B2006" t="s">
        <v>9</v>
      </c>
      <c r="C2006" s="1" t="s">
        <v>5575</v>
      </c>
      <c r="D2006">
        <v>-122.050561426757</v>
      </c>
      <c r="E2006">
        <v>1.8263473053892201</v>
      </c>
      <c r="F2006">
        <v>309.29974931490801</v>
      </c>
      <c r="G2006">
        <v>0</v>
      </c>
      <c r="H2006" s="3">
        <v>2.4903795680109506</v>
      </c>
      <c r="I2006" s="3">
        <v>2.4903795680109506</v>
      </c>
      <c r="J2006">
        <v>0</v>
      </c>
      <c r="K2006">
        <v>0</v>
      </c>
    </row>
    <row r="2007" spans="1:11" x14ac:dyDescent="0.2">
      <c r="A2007" t="s">
        <v>5580</v>
      </c>
      <c r="B2007" t="s">
        <v>9</v>
      </c>
      <c r="C2007" s="1" t="s">
        <v>5581</v>
      </c>
      <c r="D2007">
        <v>-120.714919293455</v>
      </c>
      <c r="E2007">
        <v>1.1000000000000001</v>
      </c>
      <c r="F2007">
        <v>126.665819450808</v>
      </c>
      <c r="G2007">
        <v>1</v>
      </c>
      <c r="H2007" s="3">
        <v>2.102659437088704</v>
      </c>
      <c r="I2007" s="3">
        <v>2.102659437088704</v>
      </c>
      <c r="J2007">
        <v>0</v>
      </c>
      <c r="K2007">
        <v>0</v>
      </c>
    </row>
    <row r="2008" spans="1:11" x14ac:dyDescent="0.2">
      <c r="A2008" t="s">
        <v>5582</v>
      </c>
      <c r="B2008" t="s">
        <v>9</v>
      </c>
      <c r="C2008" s="1" t="s">
        <v>5583</v>
      </c>
      <c r="D2008">
        <v>-121.64039774819101</v>
      </c>
      <c r="E2008">
        <v>2.1219512195121899</v>
      </c>
      <c r="F2008">
        <v>192.413201003892</v>
      </c>
      <c r="G2008">
        <v>1</v>
      </c>
      <c r="H2008" s="3">
        <v>2.2842348646169373</v>
      </c>
      <c r="I2008" s="3">
        <v>2.2842348646169373</v>
      </c>
      <c r="J2008">
        <v>0</v>
      </c>
      <c r="K2008">
        <v>0</v>
      </c>
    </row>
    <row r="2009" spans="1:11" x14ac:dyDescent="0.2">
      <c r="A2009" t="s">
        <v>5584</v>
      </c>
      <c r="B2009" t="s">
        <v>9</v>
      </c>
      <c r="C2009" s="1" t="s">
        <v>5585</v>
      </c>
      <c r="D2009">
        <v>-119.92898460663</v>
      </c>
      <c r="E2009">
        <v>1.0487804878048701</v>
      </c>
      <c r="F2009">
        <v>69.835418994458493</v>
      </c>
      <c r="G2009">
        <v>1</v>
      </c>
      <c r="H2009" s="3">
        <v>1.8440757431448247</v>
      </c>
      <c r="I2009" s="3">
        <v>1.8440757431448247</v>
      </c>
      <c r="J2009">
        <v>0</v>
      </c>
      <c r="K2009">
        <v>0</v>
      </c>
    </row>
    <row r="2010" spans="1:11" x14ac:dyDescent="0.2">
      <c r="A2010" t="s">
        <v>5586</v>
      </c>
      <c r="B2010" t="s">
        <v>9</v>
      </c>
      <c r="C2010" s="1" t="s">
        <v>5587</v>
      </c>
      <c r="D2010">
        <v>-121.067189420907</v>
      </c>
      <c r="E2010">
        <v>2.4047619047619002</v>
      </c>
      <c r="F2010">
        <v>69.835418994630302</v>
      </c>
      <c r="G2010">
        <v>1</v>
      </c>
      <c r="H2010" s="3">
        <v>1.8440757431458932</v>
      </c>
      <c r="I2010" s="3">
        <v>1.8440757431458932</v>
      </c>
      <c r="J2010">
        <v>0</v>
      </c>
      <c r="K2010">
        <v>0</v>
      </c>
    </row>
    <row r="2011" spans="1:11" x14ac:dyDescent="0.2">
      <c r="A2011" t="s">
        <v>5588</v>
      </c>
      <c r="B2011" t="s">
        <v>9</v>
      </c>
      <c r="C2011" s="1" t="s">
        <v>5589</v>
      </c>
      <c r="D2011">
        <v>-120.46458842200499</v>
      </c>
      <c r="E2011">
        <v>1.82309941520467</v>
      </c>
      <c r="F2011">
        <v>1703.36261590189</v>
      </c>
      <c r="G2011">
        <v>0</v>
      </c>
      <c r="H2011" s="3">
        <v>3.2313071114514269</v>
      </c>
      <c r="I2011" s="3">
        <v>3.2313071114514269</v>
      </c>
      <c r="J2011">
        <v>0</v>
      </c>
      <c r="K2011">
        <v>0</v>
      </c>
    </row>
    <row r="2012" spans="1:11" x14ac:dyDescent="0.2">
      <c r="A2012" t="s">
        <v>5592</v>
      </c>
      <c r="B2012" t="s">
        <v>9</v>
      </c>
      <c r="C2012" s="1" t="s">
        <v>5593</v>
      </c>
      <c r="D2012">
        <v>-118.897278066301</v>
      </c>
      <c r="E2012">
        <v>1.0909090909090899</v>
      </c>
      <c r="F2012">
        <v>114.561453140886</v>
      </c>
      <c r="G2012">
        <v>1</v>
      </c>
      <c r="H2012" s="3">
        <v>2.0590385137545075</v>
      </c>
      <c r="I2012" s="3">
        <v>2.0590385137545075</v>
      </c>
      <c r="J2012">
        <v>0</v>
      </c>
      <c r="K2012">
        <v>0</v>
      </c>
    </row>
    <row r="2013" spans="1:11" x14ac:dyDescent="0.2">
      <c r="A2013" t="s">
        <v>5596</v>
      </c>
      <c r="B2013" t="s">
        <v>9</v>
      </c>
      <c r="C2013">
        <v>37.626815407765797</v>
      </c>
      <c r="D2013">
        <v>-120.37344255303501</v>
      </c>
      <c r="E2013">
        <v>1.2195121951219501</v>
      </c>
      <c r="F2013">
        <v>139.670837988671</v>
      </c>
      <c r="G2013">
        <v>1</v>
      </c>
      <c r="H2013" s="3">
        <v>2.145105738808041</v>
      </c>
      <c r="I2013" s="3">
        <v>2.145105738808041</v>
      </c>
      <c r="J2013">
        <v>0</v>
      </c>
      <c r="K2013">
        <v>0</v>
      </c>
    </row>
    <row r="2014" spans="1:11" x14ac:dyDescent="0.2">
      <c r="A2014" t="s">
        <v>5597</v>
      </c>
      <c r="B2014" t="s">
        <v>9</v>
      </c>
      <c r="C2014" s="1" t="s">
        <v>5598</v>
      </c>
      <c r="D2014">
        <v>-120.909037571165</v>
      </c>
      <c r="E2014">
        <v>2.3170731707317</v>
      </c>
      <c r="F2014">
        <v>69.835418994469705</v>
      </c>
      <c r="G2014">
        <v>1</v>
      </c>
      <c r="H2014" s="3">
        <v>1.8440757431448944</v>
      </c>
      <c r="I2014" s="3">
        <v>1.8440757431448944</v>
      </c>
      <c r="J2014">
        <v>0</v>
      </c>
      <c r="K2014">
        <v>0</v>
      </c>
    </row>
    <row r="2015" spans="1:11" x14ac:dyDescent="0.2">
      <c r="A2015" t="s">
        <v>5603</v>
      </c>
      <c r="B2015" t="s">
        <v>9</v>
      </c>
      <c r="C2015" s="1" t="s">
        <v>5604</v>
      </c>
      <c r="D2015">
        <v>-120.02286754610201</v>
      </c>
      <c r="E2015">
        <v>1.1499999999999999</v>
      </c>
      <c r="F2015">
        <v>69.835418994541001</v>
      </c>
      <c r="G2015">
        <v>1</v>
      </c>
      <c r="H2015" s="3">
        <v>1.8440757431453378</v>
      </c>
      <c r="I2015" s="3">
        <v>1.8440757431453378</v>
      </c>
      <c r="J2015">
        <v>0</v>
      </c>
      <c r="K2015">
        <v>0</v>
      </c>
    </row>
    <row r="2016" spans="1:11" x14ac:dyDescent="0.2">
      <c r="A2016" t="s">
        <v>5607</v>
      </c>
      <c r="B2016" t="s">
        <v>9</v>
      </c>
      <c r="C2016" s="1" t="s">
        <v>5608</v>
      </c>
      <c r="D2016">
        <v>-121.228018464206</v>
      </c>
      <c r="E2016">
        <v>1.1951219512195099</v>
      </c>
      <c r="F2016">
        <v>69.835418994569395</v>
      </c>
      <c r="G2016">
        <v>1</v>
      </c>
      <c r="H2016" s="3">
        <v>1.8440757431455144</v>
      </c>
      <c r="I2016" s="3">
        <v>1.8440757431455144</v>
      </c>
      <c r="J2016">
        <v>0</v>
      </c>
      <c r="K2016">
        <v>0</v>
      </c>
    </row>
    <row r="2017" spans="1:11" x14ac:dyDescent="0.2">
      <c r="A2017" t="s">
        <v>5609</v>
      </c>
      <c r="B2017" t="s">
        <v>5610</v>
      </c>
      <c r="C2017" s="1" t="s">
        <v>5611</v>
      </c>
      <c r="D2017">
        <v>-122.844122411242</v>
      </c>
      <c r="E2017">
        <v>1.9030100334448099</v>
      </c>
      <c r="F2017">
        <v>496</v>
      </c>
      <c r="G2017">
        <v>0</v>
      </c>
      <c r="H2017" s="3">
        <v>2.6954816764901977</v>
      </c>
      <c r="I2017" s="3">
        <v>2.6954816764901977</v>
      </c>
      <c r="J2017">
        <v>1</v>
      </c>
      <c r="K2017">
        <v>0.5</v>
      </c>
    </row>
    <row r="2018" spans="1:11" x14ac:dyDescent="0.2">
      <c r="A2018" t="s">
        <v>5614</v>
      </c>
      <c r="B2018" t="s">
        <v>9</v>
      </c>
      <c r="C2018" s="1" t="s">
        <v>5615</v>
      </c>
      <c r="D2018">
        <v>-119.06825737643599</v>
      </c>
      <c r="E2018">
        <v>1.06550218340611</v>
      </c>
      <c r="F2018">
        <v>402.46690394427998</v>
      </c>
      <c r="G2018">
        <v>0</v>
      </c>
      <c r="H2018" s="3">
        <v>2.6047301728396861</v>
      </c>
      <c r="I2018" s="3">
        <v>2.6047301728396861</v>
      </c>
      <c r="J2018">
        <v>0</v>
      </c>
      <c r="K2018">
        <v>0</v>
      </c>
    </row>
    <row r="2019" spans="1:11" x14ac:dyDescent="0.2">
      <c r="A2019" t="s">
        <v>5616</v>
      </c>
      <c r="B2019" t="s">
        <v>9</v>
      </c>
      <c r="C2019" s="1" t="s">
        <v>5617</v>
      </c>
      <c r="D2019">
        <v>-120.961708788602</v>
      </c>
      <c r="E2019">
        <v>2.88095238095238</v>
      </c>
      <c r="F2019">
        <v>69.8354189944273</v>
      </c>
      <c r="G2019">
        <v>1</v>
      </c>
      <c r="H2019" s="3">
        <v>1.8440757431446306</v>
      </c>
      <c r="I2019" s="3">
        <v>1.8440757431446306</v>
      </c>
      <c r="J2019">
        <v>0</v>
      </c>
      <c r="K2019">
        <v>0</v>
      </c>
    </row>
    <row r="2020" spans="1:11" x14ac:dyDescent="0.2">
      <c r="A2020" t="s">
        <v>5618</v>
      </c>
      <c r="B2020" t="s">
        <v>9</v>
      </c>
      <c r="C2020" s="1" t="s">
        <v>5619</v>
      </c>
      <c r="D2020">
        <v>-122.050702565419</v>
      </c>
      <c r="E2020">
        <v>1.2222222222222201</v>
      </c>
      <c r="F2020">
        <v>1450.23416061734</v>
      </c>
      <c r="G2020">
        <v>0</v>
      </c>
      <c r="H2020" s="3">
        <v>3.161438130823619</v>
      </c>
      <c r="I2020" s="3">
        <v>3.161438130823619</v>
      </c>
      <c r="J2020">
        <v>0</v>
      </c>
      <c r="K2020">
        <v>0</v>
      </c>
    </row>
    <row r="2021" spans="1:11" x14ac:dyDescent="0.2">
      <c r="A2021" t="s">
        <v>5626</v>
      </c>
      <c r="B2021" t="s">
        <v>5627</v>
      </c>
      <c r="C2021" s="1" t="s">
        <v>5628</v>
      </c>
      <c r="D2021">
        <v>-120.298646863359</v>
      </c>
      <c r="E2021">
        <v>1.53454545454545</v>
      </c>
      <c r="F2021">
        <v>28687</v>
      </c>
      <c r="G2021">
        <v>0</v>
      </c>
      <c r="H2021" s="3">
        <v>4.4576851334126371</v>
      </c>
      <c r="I2021" s="3">
        <v>4.4576851334126371</v>
      </c>
      <c r="J2021">
        <v>14</v>
      </c>
      <c r="K2021">
        <v>1</v>
      </c>
    </row>
    <row r="2022" spans="1:11" x14ac:dyDescent="0.2">
      <c r="A2022" t="s">
        <v>5629</v>
      </c>
      <c r="B2022" t="s">
        <v>9</v>
      </c>
      <c r="C2022" s="1" t="s">
        <v>5630</v>
      </c>
      <c r="D2022">
        <v>-118.878195721441</v>
      </c>
      <c r="E2022">
        <v>2.3380281690140801</v>
      </c>
      <c r="F2022">
        <v>121.19732198560099</v>
      </c>
      <c r="G2022">
        <v>1</v>
      </c>
      <c r="H2022" s="3">
        <v>2.0834930236279128</v>
      </c>
      <c r="I2022" s="3">
        <v>2.0834930236279128</v>
      </c>
      <c r="J2022">
        <v>0</v>
      </c>
      <c r="K2022">
        <v>0</v>
      </c>
    </row>
    <row r="2023" spans="1:11" x14ac:dyDescent="0.2">
      <c r="A2023" t="s">
        <v>5631</v>
      </c>
      <c r="B2023" t="s">
        <v>5632</v>
      </c>
      <c r="C2023" s="1" t="s">
        <v>5633</v>
      </c>
      <c r="D2023">
        <v>-121.399450691867</v>
      </c>
      <c r="E2023">
        <v>2.3237410071942399</v>
      </c>
      <c r="F2023">
        <v>6033</v>
      </c>
      <c r="G2023">
        <v>0</v>
      </c>
      <c r="H2023" s="3">
        <v>3.7805333253164042</v>
      </c>
      <c r="I2023" s="3">
        <v>3.7805333253164042</v>
      </c>
      <c r="J2023">
        <v>91</v>
      </c>
      <c r="K2023">
        <v>1</v>
      </c>
    </row>
    <row r="2024" spans="1:11" x14ac:dyDescent="0.2">
      <c r="A2024" t="s">
        <v>5634</v>
      </c>
      <c r="B2024" t="s">
        <v>9</v>
      </c>
      <c r="C2024" s="1" t="s">
        <v>5635</v>
      </c>
      <c r="D2024">
        <v>-118.40717501247499</v>
      </c>
      <c r="E2024">
        <v>1.01538461538461</v>
      </c>
      <c r="F2024">
        <v>124.60852829250101</v>
      </c>
      <c r="G2024">
        <v>1</v>
      </c>
      <c r="H2024" s="3">
        <v>2.0955477667503208</v>
      </c>
      <c r="I2024" s="3">
        <v>2.0955477667503208</v>
      </c>
      <c r="J2024">
        <v>0</v>
      </c>
      <c r="K2024">
        <v>0</v>
      </c>
    </row>
    <row r="2025" spans="1:11" x14ac:dyDescent="0.2">
      <c r="A2025" t="s">
        <v>5636</v>
      </c>
      <c r="B2025" t="s">
        <v>9</v>
      </c>
      <c r="C2025" s="1" t="s">
        <v>5637</v>
      </c>
      <c r="D2025">
        <v>-121.749694761833</v>
      </c>
      <c r="E2025">
        <v>1.02325581395348</v>
      </c>
      <c r="F2025">
        <v>69.835418994509695</v>
      </c>
      <c r="G2025">
        <v>1</v>
      </c>
      <c r="H2025" s="3">
        <v>1.8440757431451431</v>
      </c>
      <c r="I2025" s="3">
        <v>1.8440757431451431</v>
      </c>
      <c r="J2025">
        <v>0</v>
      </c>
      <c r="K2025">
        <v>0</v>
      </c>
    </row>
    <row r="2026" spans="1:11" x14ac:dyDescent="0.2">
      <c r="A2026" t="s">
        <v>5641</v>
      </c>
      <c r="B2026" t="s">
        <v>5642</v>
      </c>
      <c r="C2026" s="1" t="s">
        <v>5643</v>
      </c>
      <c r="D2026">
        <v>-119.947430708005</v>
      </c>
      <c r="E2026">
        <v>3.9737360472751102</v>
      </c>
      <c r="F2026">
        <v>18430</v>
      </c>
      <c r="G2026">
        <v>0</v>
      </c>
      <c r="H2026" s="3">
        <v>4.2655253352190741</v>
      </c>
      <c r="I2026" s="3">
        <v>4.2655253352190741</v>
      </c>
      <c r="J2026">
        <v>40</v>
      </c>
      <c r="K2026">
        <v>1</v>
      </c>
    </row>
    <row r="2027" spans="1:11" x14ac:dyDescent="0.2">
      <c r="A2027" t="s">
        <v>5644</v>
      </c>
      <c r="B2027" t="s">
        <v>9</v>
      </c>
      <c r="C2027" s="1" t="s">
        <v>5645</v>
      </c>
      <c r="D2027">
        <v>-120.671401948877</v>
      </c>
      <c r="E2027">
        <v>1.6385542168674601</v>
      </c>
      <c r="F2027">
        <v>251.61635870633</v>
      </c>
      <c r="G2027">
        <v>1</v>
      </c>
      <c r="H2027" s="3">
        <v>2.4007388731203601</v>
      </c>
      <c r="I2027" s="3">
        <v>2.4007388731203601</v>
      </c>
      <c r="J2027">
        <v>0</v>
      </c>
      <c r="K2027">
        <v>0</v>
      </c>
    </row>
    <row r="2028" spans="1:11" x14ac:dyDescent="0.2">
      <c r="A2028" t="s">
        <v>5646</v>
      </c>
      <c r="B2028" t="s">
        <v>9</v>
      </c>
      <c r="C2028" s="1" t="s">
        <v>5647</v>
      </c>
      <c r="D2028">
        <v>-122.244781534558</v>
      </c>
      <c r="E2028">
        <v>1.78571428571428</v>
      </c>
      <c r="F2028">
        <v>69.835418994425794</v>
      </c>
      <c r="G2028">
        <v>1</v>
      </c>
      <c r="H2028" s="3">
        <v>1.8440757431446213</v>
      </c>
      <c r="I2028" s="3">
        <v>1.8440757431446213</v>
      </c>
      <c r="J2028">
        <v>0</v>
      </c>
      <c r="K2028">
        <v>0</v>
      </c>
    </row>
    <row r="2029" spans="1:11" x14ac:dyDescent="0.2">
      <c r="A2029" t="s">
        <v>5652</v>
      </c>
      <c r="B2029" t="s">
        <v>5653</v>
      </c>
      <c r="C2029">
        <v>35.435513915414901</v>
      </c>
      <c r="D2029">
        <v>-120.48250809014399</v>
      </c>
      <c r="E2029">
        <v>1.2831858407079599</v>
      </c>
      <c r="F2029">
        <v>340</v>
      </c>
      <c r="G2029">
        <v>0</v>
      </c>
      <c r="H2029" s="3">
        <v>2.5314789170422549</v>
      </c>
      <c r="I2029" s="3">
        <v>2.5314789170422549</v>
      </c>
      <c r="J2029">
        <v>3</v>
      </c>
      <c r="K2029">
        <v>1</v>
      </c>
    </row>
    <row r="2030" spans="1:11" x14ac:dyDescent="0.2">
      <c r="A2030" t="s">
        <v>5654</v>
      </c>
      <c r="B2030" t="s">
        <v>5655</v>
      </c>
      <c r="C2030" s="1" t="s">
        <v>5656</v>
      </c>
      <c r="D2030">
        <v>-120.259179138587</v>
      </c>
      <c r="E2030">
        <v>2.4047619047619002</v>
      </c>
      <c r="F2030">
        <v>48660</v>
      </c>
      <c r="G2030">
        <v>0</v>
      </c>
      <c r="H2030" s="3">
        <v>4.6871721045947998</v>
      </c>
      <c r="I2030" s="3">
        <v>4.6871721045947998</v>
      </c>
      <c r="J2030">
        <v>1</v>
      </c>
      <c r="K2030">
        <v>0.5</v>
      </c>
    </row>
    <row r="2031" spans="1:11" x14ac:dyDescent="0.2">
      <c r="A2031" t="s">
        <v>5658</v>
      </c>
      <c r="B2031" t="s">
        <v>9</v>
      </c>
      <c r="C2031" s="1" t="s">
        <v>5659</v>
      </c>
      <c r="D2031">
        <v>-120.53717003609999</v>
      </c>
      <c r="E2031">
        <v>1.05555555555555</v>
      </c>
      <c r="F2031">
        <v>130.54021623364099</v>
      </c>
      <c r="G2031">
        <v>1</v>
      </c>
      <c r="H2031" s="3">
        <v>2.1157443277486458</v>
      </c>
      <c r="I2031" s="3">
        <v>2.1157443277486458</v>
      </c>
      <c r="J2031">
        <v>0</v>
      </c>
      <c r="K2031">
        <v>0</v>
      </c>
    </row>
    <row r="2032" spans="1:11" x14ac:dyDescent="0.2">
      <c r="A2032" t="s">
        <v>5662</v>
      </c>
      <c r="B2032" t="s">
        <v>9</v>
      </c>
      <c r="C2032" s="1" t="s">
        <v>5663</v>
      </c>
      <c r="D2032">
        <v>-120.022319023758</v>
      </c>
      <c r="E2032">
        <v>1.34146341463414</v>
      </c>
      <c r="F2032">
        <v>883.234412599508</v>
      </c>
      <c r="G2032">
        <v>0</v>
      </c>
      <c r="H2032" s="3">
        <v>2.9460759817063678</v>
      </c>
      <c r="I2032" s="3">
        <v>2.9460759817063678</v>
      </c>
      <c r="J2032">
        <v>0</v>
      </c>
      <c r="K2032">
        <v>0</v>
      </c>
    </row>
    <row r="2033" spans="1:11" x14ac:dyDescent="0.2">
      <c r="A2033" t="s">
        <v>5666</v>
      </c>
      <c r="B2033" t="s">
        <v>9</v>
      </c>
      <c r="C2033">
        <v>40.088964482882297</v>
      </c>
      <c r="D2033">
        <v>-120.03612342610199</v>
      </c>
      <c r="E2033">
        <v>2.0303951367781101</v>
      </c>
      <c r="F2033">
        <v>13502.835253482201</v>
      </c>
      <c r="G2033">
        <v>0</v>
      </c>
      <c r="H2033" s="3">
        <v>4.130424968914153</v>
      </c>
      <c r="I2033" s="3">
        <v>4.130424968914153</v>
      </c>
      <c r="J2033">
        <v>0</v>
      </c>
      <c r="K2033">
        <v>0</v>
      </c>
    </row>
    <row r="2034" spans="1:11" x14ac:dyDescent="0.2">
      <c r="A2034" t="s">
        <v>5667</v>
      </c>
      <c r="B2034" t="s">
        <v>9</v>
      </c>
      <c r="C2034" s="1" t="s">
        <v>5668</v>
      </c>
      <c r="D2034">
        <v>-121.336124881617</v>
      </c>
      <c r="E2034">
        <v>2.0714285714285698</v>
      </c>
      <c r="F2034">
        <v>69.835418994505105</v>
      </c>
      <c r="G2034">
        <v>1</v>
      </c>
      <c r="H2034" s="3">
        <v>1.8440757431451145</v>
      </c>
      <c r="I2034" s="3">
        <v>1.8440757431451145</v>
      </c>
      <c r="J2034">
        <v>0</v>
      </c>
      <c r="K2034">
        <v>0</v>
      </c>
    </row>
    <row r="2035" spans="1:11" x14ac:dyDescent="0.2">
      <c r="A2035" t="s">
        <v>5669</v>
      </c>
      <c r="B2035" t="s">
        <v>9</v>
      </c>
      <c r="C2035" s="1" t="s">
        <v>5670</v>
      </c>
      <c r="D2035">
        <v>-120.844889126637</v>
      </c>
      <c r="E2035">
        <v>1.04615384615384</v>
      </c>
      <c r="F2035">
        <v>121.25154948508199</v>
      </c>
      <c r="G2035">
        <v>1</v>
      </c>
      <c r="H2035" s="3">
        <v>2.0836872972002487</v>
      </c>
      <c r="I2035" s="3">
        <v>2.0836872972002487</v>
      </c>
      <c r="J2035">
        <v>0</v>
      </c>
      <c r="K2035">
        <v>0</v>
      </c>
    </row>
    <row r="2036" spans="1:11" x14ac:dyDescent="0.2">
      <c r="A2036" t="s">
        <v>5675</v>
      </c>
      <c r="B2036" t="s">
        <v>9</v>
      </c>
      <c r="C2036" s="1" t="s">
        <v>5676</v>
      </c>
      <c r="D2036">
        <v>-123.584138075271</v>
      </c>
      <c r="E2036">
        <v>4.2682926829268197</v>
      </c>
      <c r="F2036">
        <v>69.835418994458095</v>
      </c>
      <c r="G2036">
        <v>1</v>
      </c>
      <c r="H2036" s="3">
        <v>1.8440757431448223</v>
      </c>
      <c r="I2036" s="3">
        <v>1.8440757431448223</v>
      </c>
      <c r="J2036">
        <v>0</v>
      </c>
      <c r="K2036">
        <v>0</v>
      </c>
    </row>
    <row r="2037" spans="1:11" x14ac:dyDescent="0.2">
      <c r="A2037" t="s">
        <v>5677</v>
      </c>
      <c r="B2037" t="s">
        <v>5678</v>
      </c>
      <c r="C2037" s="1" t="s">
        <v>5679</v>
      </c>
      <c r="D2037">
        <v>-120.194695462826</v>
      </c>
      <c r="E2037">
        <v>2.2678941908713601</v>
      </c>
      <c r="F2037">
        <v>165559</v>
      </c>
      <c r="G2037">
        <v>0</v>
      </c>
      <c r="H2037" s="3">
        <v>5.2189527945359613</v>
      </c>
      <c r="I2037" s="3">
        <v>5.2189527945359613</v>
      </c>
      <c r="J2037">
        <v>142</v>
      </c>
      <c r="K2037" s="1" t="s">
        <v>5680</v>
      </c>
    </row>
    <row r="2038" spans="1:11" x14ac:dyDescent="0.2">
      <c r="A2038" t="s">
        <v>5681</v>
      </c>
      <c r="B2038" t="s">
        <v>5682</v>
      </c>
      <c r="C2038" s="1" t="s">
        <v>5683</v>
      </c>
      <c r="D2038">
        <v>-123.261849077508</v>
      </c>
      <c r="E2038">
        <v>1.9758064516128999</v>
      </c>
      <c r="F2038">
        <v>900</v>
      </c>
      <c r="G2038">
        <v>0</v>
      </c>
      <c r="H2038" s="3">
        <v>2.9542425094393248</v>
      </c>
      <c r="I2038" s="3">
        <v>2.9542425094393248</v>
      </c>
      <c r="J2038">
        <v>1</v>
      </c>
      <c r="K2038">
        <v>0.5</v>
      </c>
    </row>
    <row r="2039" spans="1:11" x14ac:dyDescent="0.2">
      <c r="A2039" t="s">
        <v>5684</v>
      </c>
      <c r="B2039" t="s">
        <v>9</v>
      </c>
      <c r="C2039" s="1" t="s">
        <v>5685</v>
      </c>
      <c r="D2039">
        <v>-123.096495725995</v>
      </c>
      <c r="E2039">
        <v>3.9024390243902398</v>
      </c>
      <c r="F2039">
        <v>69.835418994540106</v>
      </c>
      <c r="G2039">
        <v>1</v>
      </c>
      <c r="H2039" s="3">
        <v>1.8440757431453323</v>
      </c>
      <c r="I2039" s="3">
        <v>1.8440757431453323</v>
      </c>
      <c r="J2039">
        <v>0</v>
      </c>
      <c r="K2039">
        <v>0</v>
      </c>
    </row>
    <row r="2040" spans="1:11" x14ac:dyDescent="0.2">
      <c r="A2040" t="s">
        <v>5686</v>
      </c>
      <c r="B2040" t="s">
        <v>9</v>
      </c>
      <c r="C2040" s="1" t="s">
        <v>5687</v>
      </c>
      <c r="D2040">
        <v>-122.206462221005</v>
      </c>
      <c r="E2040">
        <v>2.88888888888888</v>
      </c>
      <c r="F2040">
        <v>175.223266280849</v>
      </c>
      <c r="G2040">
        <v>1</v>
      </c>
      <c r="H2040" s="3">
        <v>2.2435917716181422</v>
      </c>
      <c r="I2040" s="3">
        <v>2.2435917716181422</v>
      </c>
      <c r="J2040">
        <v>0</v>
      </c>
      <c r="K2040">
        <v>0</v>
      </c>
    </row>
    <row r="2041" spans="1:11" x14ac:dyDescent="0.2">
      <c r="A2041" t="s">
        <v>5688</v>
      </c>
      <c r="B2041" t="s">
        <v>9</v>
      </c>
      <c r="C2041" s="1" t="s">
        <v>5689</v>
      </c>
      <c r="D2041">
        <v>-120.62069484093701</v>
      </c>
      <c r="E2041">
        <v>1.1951219512195099</v>
      </c>
      <c r="F2041">
        <v>133.13010512665301</v>
      </c>
      <c r="G2041">
        <v>1</v>
      </c>
      <c r="H2041" s="3">
        <v>2.1242762749486293</v>
      </c>
      <c r="I2041" s="3">
        <v>2.1242762749486293</v>
      </c>
      <c r="J2041">
        <v>0</v>
      </c>
      <c r="K2041">
        <v>0</v>
      </c>
    </row>
    <row r="2042" spans="1:11" x14ac:dyDescent="0.2">
      <c r="A2042" t="s">
        <v>5690</v>
      </c>
      <c r="B2042" t="s">
        <v>9</v>
      </c>
      <c r="C2042" s="1" t="s">
        <v>5691</v>
      </c>
      <c r="D2042">
        <v>-120.48637758493599</v>
      </c>
      <c r="E2042">
        <v>2.9639175257731898</v>
      </c>
      <c r="F2042">
        <v>1727.81449124818</v>
      </c>
      <c r="G2042">
        <v>0</v>
      </c>
      <c r="H2042" s="3">
        <v>3.2374971121289251</v>
      </c>
      <c r="I2042" s="3">
        <v>3.2374971121289251</v>
      </c>
      <c r="J2042">
        <v>0</v>
      </c>
      <c r="K2042">
        <v>0</v>
      </c>
    </row>
    <row r="2043" spans="1:11" x14ac:dyDescent="0.2">
      <c r="A2043" t="s">
        <v>5696</v>
      </c>
      <c r="B2043" t="s">
        <v>9</v>
      </c>
      <c r="C2043" s="1" t="s">
        <v>5697</v>
      </c>
      <c r="D2043">
        <v>-118.79064590227</v>
      </c>
      <c r="E2043">
        <v>1.8780487804878001</v>
      </c>
      <c r="F2043">
        <v>69.835418994281397</v>
      </c>
      <c r="G2043">
        <v>1</v>
      </c>
      <c r="H2043" s="3">
        <v>1.8440757431437234</v>
      </c>
      <c r="I2043" s="3">
        <v>1.8440757431437234</v>
      </c>
      <c r="J2043">
        <v>0</v>
      </c>
      <c r="K2043">
        <v>0</v>
      </c>
    </row>
    <row r="2044" spans="1:11" x14ac:dyDescent="0.2">
      <c r="A2044" t="s">
        <v>5698</v>
      </c>
      <c r="B2044" t="s">
        <v>9</v>
      </c>
      <c r="C2044">
        <v>34.952871259455797</v>
      </c>
      <c r="D2044">
        <v>-119.472970229233</v>
      </c>
      <c r="E2044">
        <v>1.53571428571428</v>
      </c>
      <c r="F2044">
        <v>261.90173268151102</v>
      </c>
      <c r="G2044">
        <v>1</v>
      </c>
      <c r="H2044" s="3">
        <v>2.4181383716269504</v>
      </c>
      <c r="I2044" s="3">
        <v>2.4181383716269504</v>
      </c>
      <c r="J2044">
        <v>0</v>
      </c>
      <c r="K2044">
        <v>0</v>
      </c>
    </row>
    <row r="2045" spans="1:11" x14ac:dyDescent="0.2">
      <c r="A2045" t="s">
        <v>5700</v>
      </c>
      <c r="B2045" t="s">
        <v>9</v>
      </c>
      <c r="C2045" s="1" t="s">
        <v>5701</v>
      </c>
      <c r="D2045">
        <v>-122.44049055692599</v>
      </c>
      <c r="E2045">
        <v>1.0370370370370301</v>
      </c>
      <c r="F2045">
        <v>246.75138595038899</v>
      </c>
      <c r="G2045">
        <v>1</v>
      </c>
      <c r="H2045" s="3">
        <v>2.3922596006888504</v>
      </c>
      <c r="I2045" s="3">
        <v>2.3922596006888504</v>
      </c>
      <c r="J2045">
        <v>0</v>
      </c>
      <c r="K2045">
        <v>0</v>
      </c>
    </row>
    <row r="2046" spans="1:11" x14ac:dyDescent="0.2">
      <c r="A2046" t="s">
        <v>5706</v>
      </c>
      <c r="B2046" t="s">
        <v>9</v>
      </c>
      <c r="C2046" s="1" t="s">
        <v>5707</v>
      </c>
      <c r="D2046">
        <v>-119.071557668975</v>
      </c>
      <c r="E2046">
        <v>4.64393939393939</v>
      </c>
      <c r="F2046">
        <v>304.723961304451</v>
      </c>
      <c r="G2046">
        <v>0</v>
      </c>
      <c r="H2046" s="3">
        <v>2.4839066053652883</v>
      </c>
      <c r="I2046" s="3">
        <v>2.4839066053652883</v>
      </c>
      <c r="J2046">
        <v>0</v>
      </c>
      <c r="K2046">
        <v>0</v>
      </c>
    </row>
    <row r="2047" spans="1:11" x14ac:dyDescent="0.2">
      <c r="A2047" t="s">
        <v>5708</v>
      </c>
      <c r="B2047" t="s">
        <v>9</v>
      </c>
      <c r="C2047">
        <v>36.100071582545397</v>
      </c>
      <c r="D2047">
        <v>-120.41213914551101</v>
      </c>
      <c r="E2047">
        <v>1.0476190476190399</v>
      </c>
      <c r="F2047">
        <v>69.835418994552995</v>
      </c>
      <c r="G2047">
        <v>1</v>
      </c>
      <c r="H2047" s="3">
        <v>1.8440757431454124</v>
      </c>
      <c r="I2047" s="3">
        <v>1.8440757431454124</v>
      </c>
      <c r="J2047">
        <v>0</v>
      </c>
      <c r="K2047">
        <v>0</v>
      </c>
    </row>
    <row r="2048" spans="1:11" x14ac:dyDescent="0.2">
      <c r="A2048" t="s">
        <v>5709</v>
      </c>
      <c r="B2048" t="s">
        <v>9</v>
      </c>
      <c r="C2048" s="1" t="s">
        <v>5710</v>
      </c>
      <c r="D2048">
        <v>-123.499180432283</v>
      </c>
      <c r="E2048">
        <v>2.2042553191489298</v>
      </c>
      <c r="F2048">
        <v>599.68619695640803</v>
      </c>
      <c r="G2048">
        <v>0</v>
      </c>
      <c r="H2048" s="3">
        <v>2.7779240527486451</v>
      </c>
      <c r="I2048" s="3">
        <v>2.7779240527486451</v>
      </c>
      <c r="J2048">
        <v>0</v>
      </c>
      <c r="K2048">
        <v>0</v>
      </c>
    </row>
    <row r="2049" spans="1:11" x14ac:dyDescent="0.2">
      <c r="A2049" t="s">
        <v>5719</v>
      </c>
      <c r="B2049" t="s">
        <v>9</v>
      </c>
      <c r="C2049" s="1" t="s">
        <v>5720</v>
      </c>
      <c r="D2049">
        <v>-121.047392086633</v>
      </c>
      <c r="E2049">
        <v>1.09523809523809</v>
      </c>
      <c r="F2049">
        <v>69.835418994465101</v>
      </c>
      <c r="G2049">
        <v>1</v>
      </c>
      <c r="H2049" s="3">
        <v>1.8440757431448658</v>
      </c>
      <c r="I2049" s="3">
        <v>1.8440757431448658</v>
      </c>
      <c r="J2049">
        <v>0</v>
      </c>
      <c r="K2049">
        <v>0</v>
      </c>
    </row>
    <row r="2050" spans="1:11" x14ac:dyDescent="0.2">
      <c r="A2050" t="s">
        <v>5725</v>
      </c>
      <c r="B2050" t="s">
        <v>9</v>
      </c>
      <c r="C2050" s="1" t="s">
        <v>5726</v>
      </c>
      <c r="D2050">
        <v>-118.46891361429201</v>
      </c>
      <c r="E2050">
        <v>5</v>
      </c>
      <c r="F2050">
        <v>69.835418994557998</v>
      </c>
      <c r="G2050">
        <v>1</v>
      </c>
      <c r="H2050" s="3">
        <v>1.8440757431454435</v>
      </c>
      <c r="I2050" s="3">
        <v>1.8440757431454435</v>
      </c>
      <c r="J2050">
        <v>0</v>
      </c>
      <c r="K2050">
        <v>0</v>
      </c>
    </row>
    <row r="2051" spans="1:11" x14ac:dyDescent="0.2">
      <c r="A2051" t="s">
        <v>5733</v>
      </c>
      <c r="B2051" t="s">
        <v>9</v>
      </c>
      <c r="C2051" s="1" t="s">
        <v>5734</v>
      </c>
      <c r="D2051">
        <v>-119.08173338839499</v>
      </c>
      <c r="E2051">
        <v>2.8571428571428501</v>
      </c>
      <c r="F2051">
        <v>69.835418994451103</v>
      </c>
      <c r="G2051">
        <v>1</v>
      </c>
      <c r="H2051" s="3">
        <v>1.8440757431447787</v>
      </c>
      <c r="I2051" s="3">
        <v>1.8440757431447787</v>
      </c>
      <c r="J2051">
        <v>0</v>
      </c>
      <c r="K2051">
        <v>0</v>
      </c>
    </row>
    <row r="2052" spans="1:11" x14ac:dyDescent="0.2">
      <c r="A2052" t="s">
        <v>5735</v>
      </c>
      <c r="B2052" t="s">
        <v>9</v>
      </c>
      <c r="C2052" s="1" t="s">
        <v>5736</v>
      </c>
      <c r="D2052">
        <v>-120.373034425713</v>
      </c>
      <c r="E2052">
        <v>3.7</v>
      </c>
      <c r="F2052">
        <v>125.101709361331</v>
      </c>
      <c r="G2052">
        <v>1</v>
      </c>
      <c r="H2052" s="3">
        <v>2.0972632438350813</v>
      </c>
      <c r="I2052" s="3">
        <v>2.0972632438350813</v>
      </c>
      <c r="J2052">
        <v>0</v>
      </c>
      <c r="K2052">
        <v>0</v>
      </c>
    </row>
    <row r="2053" spans="1:11" x14ac:dyDescent="0.2">
      <c r="A2053" t="s">
        <v>5737</v>
      </c>
      <c r="B2053" t="s">
        <v>9</v>
      </c>
      <c r="C2053" s="1" t="s">
        <v>5738</v>
      </c>
      <c r="D2053">
        <v>-120.85371748396599</v>
      </c>
      <c r="E2053">
        <v>2.4634146341463401</v>
      </c>
      <c r="F2053">
        <v>146.08513885620701</v>
      </c>
      <c r="G2053">
        <v>1</v>
      </c>
      <c r="H2053" s="3">
        <v>2.1646060376932343</v>
      </c>
      <c r="I2053" s="3">
        <v>2.1646060376932343</v>
      </c>
      <c r="J2053">
        <v>0</v>
      </c>
      <c r="K2053">
        <v>0</v>
      </c>
    </row>
    <row r="2054" spans="1:11" x14ac:dyDescent="0.2">
      <c r="A2054" t="s">
        <v>5739</v>
      </c>
      <c r="B2054" t="s">
        <v>9</v>
      </c>
      <c r="C2054" s="1" t="s">
        <v>5740</v>
      </c>
      <c r="D2054">
        <v>-120.92269559041701</v>
      </c>
      <c r="E2054">
        <v>3.6</v>
      </c>
      <c r="F2054">
        <v>91.440426136086899</v>
      </c>
      <c r="G2054">
        <v>1</v>
      </c>
      <c r="H2054" s="3">
        <v>1.961138241316795</v>
      </c>
      <c r="I2054" s="3">
        <v>1.961138241316795</v>
      </c>
      <c r="J2054">
        <v>0</v>
      </c>
      <c r="K2054">
        <v>0</v>
      </c>
    </row>
    <row r="2055" spans="1:11" x14ac:dyDescent="0.2">
      <c r="A2055" t="s">
        <v>5743</v>
      </c>
      <c r="B2055" t="s">
        <v>9</v>
      </c>
      <c r="C2055" s="1" t="s">
        <v>5744</v>
      </c>
      <c r="D2055">
        <v>-123.487871406943</v>
      </c>
      <c r="E2055">
        <v>4.1904761904761898</v>
      </c>
      <c r="F2055">
        <v>5974.8478561903103</v>
      </c>
      <c r="G2055">
        <v>0</v>
      </c>
      <c r="H2055" s="3">
        <v>3.7763268508656536</v>
      </c>
      <c r="I2055" s="3">
        <v>3.7763268508656536</v>
      </c>
      <c r="J2055">
        <v>0</v>
      </c>
      <c r="K2055">
        <v>0</v>
      </c>
    </row>
    <row r="2056" spans="1:11" x14ac:dyDescent="0.2">
      <c r="A2056" t="s">
        <v>5745</v>
      </c>
      <c r="B2056" t="s">
        <v>9</v>
      </c>
      <c r="C2056" s="1" t="s">
        <v>5746</v>
      </c>
      <c r="D2056">
        <v>-123.73360899854001</v>
      </c>
      <c r="E2056">
        <v>3.75</v>
      </c>
      <c r="F2056">
        <v>600.06735507611495</v>
      </c>
      <c r="G2056">
        <v>0</v>
      </c>
      <c r="H2056" s="3">
        <v>2.7782000008771752</v>
      </c>
      <c r="I2056" s="3">
        <v>2.7782000008771752</v>
      </c>
      <c r="J2056">
        <v>0</v>
      </c>
      <c r="K2056">
        <v>0</v>
      </c>
    </row>
    <row r="2057" spans="1:11" x14ac:dyDescent="0.2">
      <c r="A2057" t="s">
        <v>5747</v>
      </c>
      <c r="B2057" t="s">
        <v>9</v>
      </c>
      <c r="C2057" s="1" t="s">
        <v>5748</v>
      </c>
      <c r="D2057">
        <v>-121.071826937658</v>
      </c>
      <c r="E2057">
        <v>1.9512195121951199</v>
      </c>
      <c r="F2057">
        <v>778.54858725752797</v>
      </c>
      <c r="G2057">
        <v>0</v>
      </c>
      <c r="H2057" s="3">
        <v>2.8912857209752834</v>
      </c>
      <c r="I2057" s="3">
        <v>2.8912857209752834</v>
      </c>
      <c r="J2057">
        <v>0</v>
      </c>
      <c r="K2057">
        <v>0</v>
      </c>
    </row>
    <row r="2058" spans="1:11" x14ac:dyDescent="0.2">
      <c r="A2058" t="s">
        <v>5749</v>
      </c>
      <c r="B2058" t="s">
        <v>9</v>
      </c>
      <c r="C2058" s="1" t="s">
        <v>5750</v>
      </c>
      <c r="D2058">
        <v>-120.69484161436399</v>
      </c>
      <c r="E2058">
        <v>1.38970588235294</v>
      </c>
      <c r="F2058">
        <v>252.99646231600099</v>
      </c>
      <c r="G2058">
        <v>1</v>
      </c>
      <c r="H2058" s="3">
        <v>2.4031144484193701</v>
      </c>
      <c r="I2058" s="3">
        <v>2.4031144484193701</v>
      </c>
      <c r="J2058">
        <v>0</v>
      </c>
      <c r="K2058">
        <v>0</v>
      </c>
    </row>
    <row r="2059" spans="1:11" x14ac:dyDescent="0.2">
      <c r="A2059" t="s">
        <v>5751</v>
      </c>
      <c r="B2059" t="s">
        <v>9</v>
      </c>
      <c r="C2059" s="1" t="s">
        <v>5752</v>
      </c>
      <c r="D2059">
        <v>-121.013364963154</v>
      </c>
      <c r="E2059">
        <v>3.13953488372093</v>
      </c>
      <c r="F2059">
        <v>28414.335430297</v>
      </c>
      <c r="G2059">
        <v>0</v>
      </c>
      <c r="H2059" s="3">
        <v>4.4535375029874702</v>
      </c>
      <c r="I2059" s="3">
        <v>4.4535375029874702</v>
      </c>
      <c r="J2059">
        <v>0</v>
      </c>
      <c r="K2059">
        <v>0</v>
      </c>
    </row>
    <row r="2060" spans="1:11" x14ac:dyDescent="0.2">
      <c r="A2060" t="s">
        <v>5753</v>
      </c>
      <c r="B2060" t="s">
        <v>9</v>
      </c>
      <c r="C2060" s="1" t="s">
        <v>5754</v>
      </c>
      <c r="D2060">
        <v>-123.23336599579601</v>
      </c>
      <c r="E2060">
        <v>1.3170731707317</v>
      </c>
      <c r="F2060">
        <v>69.835418994556605</v>
      </c>
      <c r="G2060">
        <v>1</v>
      </c>
      <c r="H2060" s="3">
        <v>1.8440757431454349</v>
      </c>
      <c r="I2060" s="3">
        <v>1.8440757431454349</v>
      </c>
      <c r="J2060">
        <v>0</v>
      </c>
      <c r="K2060">
        <v>0</v>
      </c>
    </row>
    <row r="2061" spans="1:11" x14ac:dyDescent="0.2">
      <c r="A2061" t="s">
        <v>5757</v>
      </c>
      <c r="B2061" t="s">
        <v>9</v>
      </c>
      <c r="C2061" s="1" t="s">
        <v>5758</v>
      </c>
      <c r="D2061">
        <v>-123.30468685522899</v>
      </c>
      <c r="E2061">
        <v>4.625</v>
      </c>
      <c r="F2061">
        <v>2299.8740992169701</v>
      </c>
      <c r="G2061">
        <v>0</v>
      </c>
      <c r="H2061" s="3">
        <v>3.3617040623167602</v>
      </c>
      <c r="I2061" s="3">
        <v>3.3617040623167602</v>
      </c>
      <c r="J2061">
        <v>0</v>
      </c>
      <c r="K2061">
        <v>0</v>
      </c>
    </row>
    <row r="2062" spans="1:11" x14ac:dyDescent="0.2">
      <c r="A2062" t="s">
        <v>5759</v>
      </c>
      <c r="B2062" t="s">
        <v>9</v>
      </c>
      <c r="C2062" s="1" t="s">
        <v>5760</v>
      </c>
      <c r="D2062">
        <v>-120.42176306973801</v>
      </c>
      <c r="E2062">
        <v>2.4634146341463401</v>
      </c>
      <c r="F2062">
        <v>69.835418994513802</v>
      </c>
      <c r="G2062">
        <v>1</v>
      </c>
      <c r="H2062" s="3">
        <v>1.8440757431451686</v>
      </c>
      <c r="I2062" s="3">
        <v>1.8440757431451686</v>
      </c>
      <c r="J2062">
        <v>0</v>
      </c>
      <c r="K2062">
        <v>0</v>
      </c>
    </row>
    <row r="2063" spans="1:11" x14ac:dyDescent="0.2">
      <c r="A2063" t="s">
        <v>5761</v>
      </c>
      <c r="B2063" t="s">
        <v>9</v>
      </c>
      <c r="C2063" s="1" t="s">
        <v>5762</v>
      </c>
      <c r="D2063">
        <v>-120.356116314728</v>
      </c>
      <c r="E2063">
        <v>2.1951219512195101</v>
      </c>
      <c r="F2063">
        <v>207.59890934999501</v>
      </c>
      <c r="G2063">
        <v>1</v>
      </c>
      <c r="H2063" s="3">
        <v>2.3172250675554036</v>
      </c>
      <c r="I2063" s="3">
        <v>2.3172250675554036</v>
      </c>
      <c r="J2063">
        <v>0</v>
      </c>
      <c r="K2063">
        <v>0</v>
      </c>
    </row>
    <row r="2064" spans="1:11" x14ac:dyDescent="0.2">
      <c r="A2064" t="s">
        <v>5763</v>
      </c>
      <c r="B2064" t="s">
        <v>9</v>
      </c>
      <c r="C2064" s="1" t="s">
        <v>5764</v>
      </c>
      <c r="D2064">
        <v>-120.35326063228599</v>
      </c>
      <c r="E2064">
        <v>2.6585365853658498</v>
      </c>
      <c r="F2064">
        <v>69.835418994433297</v>
      </c>
      <c r="G2064">
        <v>1</v>
      </c>
      <c r="H2064" s="3">
        <v>1.8440757431446679</v>
      </c>
      <c r="I2064" s="3">
        <v>1.8440757431446679</v>
      </c>
      <c r="J2064">
        <v>0</v>
      </c>
      <c r="K2064">
        <v>0</v>
      </c>
    </row>
    <row r="2065" spans="1:11" x14ac:dyDescent="0.2">
      <c r="A2065" t="s">
        <v>5767</v>
      </c>
      <c r="B2065" t="s">
        <v>9</v>
      </c>
      <c r="C2065" s="1" t="s">
        <v>5768</v>
      </c>
      <c r="D2065">
        <v>-120.972020825201</v>
      </c>
      <c r="E2065">
        <v>4.1124999999999998</v>
      </c>
      <c r="F2065">
        <v>5736.3987041701403</v>
      </c>
      <c r="G2065">
        <v>0</v>
      </c>
      <c r="H2065" s="3">
        <v>3.7586393290271354</v>
      </c>
      <c r="I2065" s="3">
        <v>3.7586393290271354</v>
      </c>
      <c r="J2065">
        <v>0</v>
      </c>
      <c r="K2065">
        <v>0</v>
      </c>
    </row>
    <row r="2066" spans="1:11" x14ac:dyDescent="0.2">
      <c r="A2066" t="s">
        <v>5769</v>
      </c>
      <c r="B2066" t="s">
        <v>9</v>
      </c>
      <c r="C2066" s="1" t="s">
        <v>5770</v>
      </c>
      <c r="D2066">
        <v>-121.980431803173</v>
      </c>
      <c r="E2066">
        <v>1.2777777777777699</v>
      </c>
      <c r="F2066">
        <v>69.835418994406993</v>
      </c>
      <c r="G2066">
        <v>1</v>
      </c>
      <c r="H2066" s="3">
        <v>1.8440757431445043</v>
      </c>
      <c r="I2066" s="3">
        <v>1.8440757431445043</v>
      </c>
      <c r="J2066">
        <v>0</v>
      </c>
      <c r="K2066">
        <v>0</v>
      </c>
    </row>
    <row r="2067" spans="1:11" x14ac:dyDescent="0.2">
      <c r="A2067" t="s">
        <v>5771</v>
      </c>
      <c r="B2067" t="s">
        <v>9</v>
      </c>
      <c r="C2067" s="1" t="s">
        <v>5772</v>
      </c>
      <c r="D2067">
        <v>-120.992745271096</v>
      </c>
      <c r="E2067">
        <v>1.97765363128491</v>
      </c>
      <c r="F2067">
        <v>36461.306277527103</v>
      </c>
      <c r="G2067">
        <v>0</v>
      </c>
      <c r="H2067" s="3">
        <v>4.5618322238076958</v>
      </c>
      <c r="I2067" s="3">
        <v>4.5618322238076958</v>
      </c>
      <c r="J2067">
        <v>0</v>
      </c>
      <c r="K2067">
        <v>0</v>
      </c>
    </row>
    <row r="2068" spans="1:11" x14ac:dyDescent="0.2">
      <c r="A2068" t="s">
        <v>5777</v>
      </c>
      <c r="B2068" t="s">
        <v>9</v>
      </c>
      <c r="C2068" s="1" t="s">
        <v>5778</v>
      </c>
      <c r="D2068">
        <v>-121.02487695066</v>
      </c>
      <c r="E2068">
        <v>3.4047619047619002</v>
      </c>
      <c r="F2068">
        <v>69.835418994395596</v>
      </c>
      <c r="G2068">
        <v>1</v>
      </c>
      <c r="H2068" s="3">
        <v>1.8440757431444335</v>
      </c>
      <c r="I2068" s="3">
        <v>1.8440757431444335</v>
      </c>
      <c r="J2068">
        <v>0</v>
      </c>
      <c r="K2068">
        <v>0</v>
      </c>
    </row>
    <row r="2069" spans="1:11" x14ac:dyDescent="0.2">
      <c r="A2069" t="s">
        <v>5779</v>
      </c>
      <c r="B2069" t="s">
        <v>9</v>
      </c>
      <c r="C2069">
        <v>35.5218292518406</v>
      </c>
      <c r="D2069">
        <v>-118.645883048597</v>
      </c>
      <c r="E2069">
        <v>2.8996415770609301</v>
      </c>
      <c r="F2069">
        <v>1743.1625444808701</v>
      </c>
      <c r="G2069">
        <v>0</v>
      </c>
      <c r="H2069" s="3">
        <v>3.2413378856066961</v>
      </c>
      <c r="I2069" s="3">
        <v>3.2413378856066961</v>
      </c>
      <c r="J2069">
        <v>0</v>
      </c>
      <c r="K2069">
        <v>0</v>
      </c>
    </row>
    <row r="2070" spans="1:11" x14ac:dyDescent="0.2">
      <c r="A2070" t="s">
        <v>5780</v>
      </c>
      <c r="B2070" t="s">
        <v>9</v>
      </c>
      <c r="C2070" s="1" t="s">
        <v>5781</v>
      </c>
      <c r="D2070">
        <v>-118.47170958461599</v>
      </c>
      <c r="E2070">
        <v>4.765625</v>
      </c>
      <c r="F2070">
        <v>176.81012951812701</v>
      </c>
      <c r="G2070">
        <v>1</v>
      </c>
      <c r="H2070" s="3">
        <v>2.2475071422823074</v>
      </c>
      <c r="I2070" s="3">
        <v>2.2475071422823074</v>
      </c>
      <c r="J2070">
        <v>0</v>
      </c>
      <c r="K2070">
        <v>0</v>
      </c>
    </row>
    <row r="2071" spans="1:11" x14ac:dyDescent="0.2">
      <c r="A2071" t="s">
        <v>5782</v>
      </c>
      <c r="B2071" t="s">
        <v>9</v>
      </c>
      <c r="C2071" s="1" t="s">
        <v>5783</v>
      </c>
      <c r="D2071">
        <v>-118.92726020495699</v>
      </c>
      <c r="E2071">
        <v>1.7435897435897401</v>
      </c>
      <c r="F2071">
        <v>69.835418994465101</v>
      </c>
      <c r="G2071">
        <v>1</v>
      </c>
      <c r="H2071" s="3">
        <v>1.8440757431448658</v>
      </c>
      <c r="I2071" s="3">
        <v>1.8440757431448658</v>
      </c>
      <c r="J2071">
        <v>0</v>
      </c>
      <c r="K2071">
        <v>0</v>
      </c>
    </row>
    <row r="2072" spans="1:11" x14ac:dyDescent="0.2">
      <c r="A2072" t="s">
        <v>5784</v>
      </c>
      <c r="B2072" t="s">
        <v>9</v>
      </c>
      <c r="C2072" s="1" t="s">
        <v>5785</v>
      </c>
      <c r="D2072">
        <v>-119.12536926901601</v>
      </c>
      <c r="E2072">
        <v>1.7834394904458599</v>
      </c>
      <c r="F2072">
        <v>622.80455157651795</v>
      </c>
      <c r="G2072">
        <v>0</v>
      </c>
      <c r="H2072" s="3">
        <v>2.7943517778160292</v>
      </c>
      <c r="I2072" s="3">
        <v>2.7943517778160292</v>
      </c>
      <c r="J2072">
        <v>0</v>
      </c>
      <c r="K2072">
        <v>0</v>
      </c>
    </row>
    <row r="2073" spans="1:11" x14ac:dyDescent="0.2">
      <c r="A2073" t="s">
        <v>5788</v>
      </c>
      <c r="B2073" t="s">
        <v>9</v>
      </c>
      <c r="C2073">
        <v>37.879527680158901</v>
      </c>
      <c r="D2073">
        <v>-122.233182694281</v>
      </c>
      <c r="E2073">
        <v>1.0882352941176401</v>
      </c>
      <c r="F2073">
        <v>121.38004235818801</v>
      </c>
      <c r="G2073">
        <v>1</v>
      </c>
      <c r="H2073" s="3">
        <v>2.0841472847109164</v>
      </c>
      <c r="I2073" s="3">
        <v>2.0841472847109164</v>
      </c>
      <c r="J2073">
        <v>0</v>
      </c>
      <c r="K2073">
        <v>0</v>
      </c>
    </row>
    <row r="2074" spans="1:11" x14ac:dyDescent="0.2">
      <c r="A2074" t="s">
        <v>5789</v>
      </c>
      <c r="B2074" t="s">
        <v>9</v>
      </c>
      <c r="C2074">
        <v>40.801871325493202</v>
      </c>
      <c r="D2074">
        <v>-123.372430458819</v>
      </c>
      <c r="E2074">
        <v>2.6341463414634099</v>
      </c>
      <c r="F2074">
        <v>69.835418994383502</v>
      </c>
      <c r="G2074">
        <v>1</v>
      </c>
      <c r="H2074" s="3">
        <v>1.8440757431443582</v>
      </c>
      <c r="I2074" s="3">
        <v>1.8440757431443582</v>
      </c>
      <c r="J2074">
        <v>0</v>
      </c>
      <c r="K2074">
        <v>0</v>
      </c>
    </row>
    <row r="2075" spans="1:11" x14ac:dyDescent="0.2">
      <c r="A2075" t="s">
        <v>5790</v>
      </c>
      <c r="B2075" t="s">
        <v>9</v>
      </c>
      <c r="C2075" s="1" t="s">
        <v>5791</v>
      </c>
      <c r="D2075">
        <v>-120.690011053576</v>
      </c>
      <c r="E2075">
        <v>3.6428571428571401</v>
      </c>
      <c r="F2075">
        <v>69.835418994497203</v>
      </c>
      <c r="G2075">
        <v>1</v>
      </c>
      <c r="H2075" s="3">
        <v>1.8440757431450654</v>
      </c>
      <c r="I2075" s="3">
        <v>1.8440757431450654</v>
      </c>
      <c r="J2075">
        <v>0</v>
      </c>
      <c r="K2075">
        <v>0</v>
      </c>
    </row>
    <row r="2076" spans="1:11" x14ac:dyDescent="0.2">
      <c r="A2076" t="s">
        <v>5792</v>
      </c>
      <c r="B2076" t="s">
        <v>5793</v>
      </c>
      <c r="C2076" s="1" t="s">
        <v>5794</v>
      </c>
      <c r="D2076">
        <v>-120.29969690908599</v>
      </c>
      <c r="E2076">
        <v>2.9484638255698701</v>
      </c>
      <c r="F2076">
        <v>7697</v>
      </c>
      <c r="G2076">
        <v>0</v>
      </c>
      <c r="H2076" s="3">
        <v>3.8863214865594795</v>
      </c>
      <c r="I2076" s="3">
        <v>3.8863214865594795</v>
      </c>
      <c r="J2076">
        <v>1</v>
      </c>
      <c r="K2076">
        <v>0.5</v>
      </c>
    </row>
    <row r="2077" spans="1:11" x14ac:dyDescent="0.2">
      <c r="A2077" t="s">
        <v>5795</v>
      </c>
      <c r="B2077" t="s">
        <v>9</v>
      </c>
      <c r="C2077" s="1" t="s">
        <v>5796</v>
      </c>
      <c r="D2077">
        <v>-118.7261724862</v>
      </c>
      <c r="E2077">
        <v>4.0681818181818103</v>
      </c>
      <c r="F2077">
        <v>99.9766680168254</v>
      </c>
      <c r="G2077">
        <v>1</v>
      </c>
      <c r="H2077" s="3">
        <v>1.9998986586616223</v>
      </c>
      <c r="I2077" s="3">
        <v>1.9998986586616223</v>
      </c>
      <c r="J2077">
        <v>0</v>
      </c>
      <c r="K2077">
        <v>0</v>
      </c>
    </row>
    <row r="2078" spans="1:11" x14ac:dyDescent="0.2">
      <c r="A2078" t="s">
        <v>5797</v>
      </c>
      <c r="B2078" t="s">
        <v>9</v>
      </c>
      <c r="C2078">
        <v>36.248702192164302</v>
      </c>
      <c r="D2078">
        <v>-118.30301874340999</v>
      </c>
      <c r="E2078">
        <v>4.1234567901234502</v>
      </c>
      <c r="F2078">
        <v>3954.34766945518</v>
      </c>
      <c r="G2078">
        <v>0</v>
      </c>
      <c r="H2078" s="3">
        <v>3.597074850179498</v>
      </c>
      <c r="I2078" s="3">
        <v>3.597074850179498</v>
      </c>
      <c r="J2078">
        <v>0</v>
      </c>
      <c r="K2078">
        <v>0</v>
      </c>
    </row>
    <row r="2079" spans="1:11" x14ac:dyDescent="0.2">
      <c r="A2079" t="s">
        <v>5798</v>
      </c>
      <c r="B2079" t="s">
        <v>9</v>
      </c>
      <c r="C2079" s="1" t="s">
        <v>5799</v>
      </c>
      <c r="D2079">
        <v>-118.480754277736</v>
      </c>
      <c r="E2079">
        <v>1.1358024691358</v>
      </c>
      <c r="F2079">
        <v>369.37437521214702</v>
      </c>
      <c r="G2079">
        <v>0</v>
      </c>
      <c r="H2079" s="3">
        <v>2.5674667636273032</v>
      </c>
      <c r="I2079" s="3">
        <v>2.5674667636273032</v>
      </c>
      <c r="J2079">
        <v>0</v>
      </c>
      <c r="K2079">
        <v>0</v>
      </c>
    </row>
    <row r="2080" spans="1:11" x14ac:dyDescent="0.2">
      <c r="A2080" t="s">
        <v>5804</v>
      </c>
      <c r="B2080" t="s">
        <v>9</v>
      </c>
      <c r="C2080" s="1" t="s">
        <v>5805</v>
      </c>
      <c r="D2080">
        <v>-119.78190580639</v>
      </c>
      <c r="E2080">
        <v>2.8849557522123801</v>
      </c>
      <c r="F2080">
        <v>767.58933961184198</v>
      </c>
      <c r="G2080">
        <v>0</v>
      </c>
      <c r="H2080" s="3">
        <v>2.8851289345627813</v>
      </c>
      <c r="I2080" s="3">
        <v>2.8851289345627813</v>
      </c>
      <c r="J2080">
        <v>0</v>
      </c>
      <c r="K2080">
        <v>0</v>
      </c>
    </row>
    <row r="2081" spans="1:11" x14ac:dyDescent="0.2">
      <c r="A2081" t="s">
        <v>5806</v>
      </c>
      <c r="B2081" t="s">
        <v>9</v>
      </c>
      <c r="C2081" s="1" t="s">
        <v>5807</v>
      </c>
      <c r="D2081">
        <v>-120.055246096895</v>
      </c>
      <c r="E2081">
        <v>1.7782101167315101</v>
      </c>
      <c r="F2081">
        <v>499.49169789408802</v>
      </c>
      <c r="G2081">
        <v>0</v>
      </c>
      <c r="H2081" s="3">
        <v>2.6985282741661059</v>
      </c>
      <c r="I2081" s="3">
        <v>2.6985282741661059</v>
      </c>
      <c r="J2081">
        <v>0</v>
      </c>
      <c r="K2081">
        <v>0</v>
      </c>
    </row>
    <row r="2082" spans="1:11" x14ac:dyDescent="0.2">
      <c r="A2082" t="s">
        <v>5808</v>
      </c>
      <c r="B2082" t="s">
        <v>9</v>
      </c>
      <c r="C2082" s="1" t="s">
        <v>5809</v>
      </c>
      <c r="D2082">
        <v>-119.161512808884</v>
      </c>
      <c r="E2082">
        <v>3.6527777777777701</v>
      </c>
      <c r="F2082">
        <v>1400.29989233273</v>
      </c>
      <c r="G2082">
        <v>0</v>
      </c>
      <c r="H2082" s="3">
        <v>3.1462210554195336</v>
      </c>
      <c r="I2082" s="3">
        <v>3.1462210554195336</v>
      </c>
      <c r="J2082">
        <v>0</v>
      </c>
      <c r="K2082">
        <v>0</v>
      </c>
    </row>
    <row r="2083" spans="1:11" x14ac:dyDescent="0.2">
      <c r="A2083" t="s">
        <v>5810</v>
      </c>
      <c r="B2083" t="s">
        <v>9</v>
      </c>
      <c r="C2083" s="1" t="s">
        <v>5811</v>
      </c>
      <c r="D2083">
        <v>-120.554042857281</v>
      </c>
      <c r="E2083">
        <v>1.90243902439024</v>
      </c>
      <c r="F2083">
        <v>69.8354189945033</v>
      </c>
      <c r="G2083">
        <v>1</v>
      </c>
      <c r="H2083" s="3">
        <v>1.8440757431451034</v>
      </c>
      <c r="I2083" s="3">
        <v>1.8440757431451034</v>
      </c>
      <c r="J2083">
        <v>0</v>
      </c>
      <c r="K2083">
        <v>0</v>
      </c>
    </row>
    <row r="2084" spans="1:11" x14ac:dyDescent="0.2">
      <c r="A2084" t="s">
        <v>5812</v>
      </c>
      <c r="B2084" t="s">
        <v>9</v>
      </c>
      <c r="C2084" s="1" t="s">
        <v>5813</v>
      </c>
      <c r="D2084">
        <v>-123.326912523758</v>
      </c>
      <c r="E2084">
        <v>3.1509433962264102</v>
      </c>
      <c r="F2084">
        <v>94.407101888005897</v>
      </c>
      <c r="G2084">
        <v>1</v>
      </c>
      <c r="H2084" s="3">
        <v>1.9750046658527156</v>
      </c>
      <c r="I2084" s="3">
        <v>1.9750046658527156</v>
      </c>
      <c r="J2084">
        <v>0</v>
      </c>
      <c r="K2084">
        <v>0</v>
      </c>
    </row>
    <row r="2085" spans="1:11" x14ac:dyDescent="0.2">
      <c r="A2085" t="s">
        <v>5814</v>
      </c>
      <c r="B2085" t="s">
        <v>9</v>
      </c>
      <c r="C2085" s="1" t="s">
        <v>5815</v>
      </c>
      <c r="D2085">
        <v>-123.401495366495</v>
      </c>
      <c r="E2085">
        <v>3.1801242236024798</v>
      </c>
      <c r="F2085">
        <v>523.08783823506303</v>
      </c>
      <c r="G2085">
        <v>0</v>
      </c>
      <c r="H2085" s="3">
        <v>2.7185746228207788</v>
      </c>
      <c r="I2085" s="3">
        <v>2.7185746228207788</v>
      </c>
      <c r="J2085">
        <v>0</v>
      </c>
      <c r="K2085">
        <v>0</v>
      </c>
    </row>
    <row r="2086" spans="1:11" x14ac:dyDescent="0.2">
      <c r="A2086" t="s">
        <v>5816</v>
      </c>
      <c r="B2086" t="s">
        <v>9</v>
      </c>
      <c r="C2086" s="1" t="s">
        <v>5817</v>
      </c>
      <c r="D2086">
        <v>-122.748031093566</v>
      </c>
      <c r="E2086">
        <v>4.58536585365853</v>
      </c>
      <c r="F2086">
        <v>69.835418994509695</v>
      </c>
      <c r="G2086">
        <v>1</v>
      </c>
      <c r="H2086" s="3">
        <v>1.8440757431451431</v>
      </c>
      <c r="I2086" s="3">
        <v>1.8440757431451431</v>
      </c>
      <c r="J2086">
        <v>0</v>
      </c>
      <c r="K2086">
        <v>0</v>
      </c>
    </row>
    <row r="2087" spans="1:11" x14ac:dyDescent="0.2">
      <c r="A2087" t="s">
        <v>5818</v>
      </c>
      <c r="B2087" t="s">
        <v>9</v>
      </c>
      <c r="C2087" s="1" t="s">
        <v>5819</v>
      </c>
      <c r="D2087">
        <v>-122.95307033872</v>
      </c>
      <c r="E2087">
        <v>4.4047619047618998</v>
      </c>
      <c r="F2087">
        <v>69.835418994427798</v>
      </c>
      <c r="G2087">
        <v>1</v>
      </c>
      <c r="H2087" s="3">
        <v>1.8440757431446337</v>
      </c>
      <c r="I2087" s="3">
        <v>1.8440757431446337</v>
      </c>
      <c r="J2087">
        <v>0</v>
      </c>
      <c r="K2087">
        <v>0</v>
      </c>
    </row>
    <row r="2088" spans="1:11" x14ac:dyDescent="0.2">
      <c r="A2088" t="s">
        <v>5820</v>
      </c>
      <c r="B2088" t="s">
        <v>9</v>
      </c>
      <c r="C2088" s="1" t="s">
        <v>5821</v>
      </c>
      <c r="D2088">
        <v>-121.094810501007</v>
      </c>
      <c r="E2088">
        <v>1.07317073170731</v>
      </c>
      <c r="F2088">
        <v>69.8354189945088</v>
      </c>
      <c r="G2088">
        <v>1</v>
      </c>
      <c r="H2088" s="3">
        <v>1.8440757431451376</v>
      </c>
      <c r="I2088" s="3">
        <v>1.8440757431451376</v>
      </c>
      <c r="J2088">
        <v>0</v>
      </c>
      <c r="K2088">
        <v>0</v>
      </c>
    </row>
    <row r="2089" spans="1:11" x14ac:dyDescent="0.2">
      <c r="A2089" t="s">
        <v>5822</v>
      </c>
      <c r="B2089" t="s">
        <v>9</v>
      </c>
      <c r="C2089" s="1" t="s">
        <v>5823</v>
      </c>
      <c r="D2089">
        <v>-120.349260951996</v>
      </c>
      <c r="E2089">
        <v>4.34883720930232</v>
      </c>
      <c r="F2089">
        <v>69.835418994425794</v>
      </c>
      <c r="G2089">
        <v>1</v>
      </c>
      <c r="H2089" s="3">
        <v>1.8440757431446213</v>
      </c>
      <c r="I2089" s="3">
        <v>1.8440757431446213</v>
      </c>
      <c r="J2089">
        <v>0</v>
      </c>
      <c r="K2089">
        <v>0</v>
      </c>
    </row>
    <row r="2090" spans="1:11" x14ac:dyDescent="0.2">
      <c r="A2090" t="s">
        <v>5824</v>
      </c>
      <c r="B2090" t="s">
        <v>9</v>
      </c>
      <c r="C2090" s="1" t="s">
        <v>5825</v>
      </c>
      <c r="D2090">
        <v>-123.36152787626899</v>
      </c>
      <c r="E2090">
        <v>3.4513274336283102</v>
      </c>
      <c r="F2090">
        <v>2426.69093989967</v>
      </c>
      <c r="G2090">
        <v>0</v>
      </c>
      <c r="H2090" s="3">
        <v>3.3850144686916281</v>
      </c>
      <c r="I2090" s="3">
        <v>3.3850144686916281</v>
      </c>
      <c r="J2090">
        <v>0</v>
      </c>
      <c r="K2090">
        <v>0</v>
      </c>
    </row>
    <row r="2091" spans="1:11" x14ac:dyDescent="0.2">
      <c r="A2091" t="s">
        <v>5826</v>
      </c>
      <c r="B2091" t="s">
        <v>9</v>
      </c>
      <c r="C2091" s="1" t="s">
        <v>5827</v>
      </c>
      <c r="D2091">
        <v>-123.349268098666</v>
      </c>
      <c r="E2091">
        <v>3.7560975609756002</v>
      </c>
      <c r="F2091">
        <v>13341.3501938139</v>
      </c>
      <c r="G2091">
        <v>0</v>
      </c>
      <c r="H2091" s="3">
        <v>4.1251997840070578</v>
      </c>
      <c r="I2091" s="3">
        <v>4.1251997840070578</v>
      </c>
      <c r="J2091">
        <v>0</v>
      </c>
      <c r="K2091">
        <v>0</v>
      </c>
    </row>
    <row r="2092" spans="1:11" x14ac:dyDescent="0.2">
      <c r="A2092" t="s">
        <v>5833</v>
      </c>
      <c r="B2092" t="s">
        <v>9</v>
      </c>
      <c r="C2092" s="1" t="s">
        <v>5834</v>
      </c>
      <c r="D2092">
        <v>-123.23197059282199</v>
      </c>
      <c r="E2092">
        <v>4.1904761904761898</v>
      </c>
      <c r="F2092">
        <v>69.835418994391901</v>
      </c>
      <c r="G2092">
        <v>1</v>
      </c>
      <c r="H2092" s="3">
        <v>1.8440757431444106</v>
      </c>
      <c r="I2092" s="3">
        <v>1.8440757431444106</v>
      </c>
      <c r="J2092">
        <v>0</v>
      </c>
      <c r="K2092">
        <v>0</v>
      </c>
    </row>
    <row r="2093" spans="1:11" x14ac:dyDescent="0.2">
      <c r="A2093" t="s">
        <v>5835</v>
      </c>
      <c r="B2093" t="s">
        <v>9</v>
      </c>
      <c r="C2093" s="1" t="s">
        <v>5836</v>
      </c>
      <c r="D2093">
        <v>-123.324522181658</v>
      </c>
      <c r="E2093">
        <v>4.484375</v>
      </c>
      <c r="F2093">
        <v>3445.2407924772001</v>
      </c>
      <c r="G2093">
        <v>0</v>
      </c>
      <c r="H2093" s="3">
        <v>3.537219580725389</v>
      </c>
      <c r="I2093" s="3">
        <v>3.537219580725389</v>
      </c>
      <c r="J2093">
        <v>0</v>
      </c>
      <c r="K2093">
        <v>0</v>
      </c>
    </row>
    <row r="2094" spans="1:11" x14ac:dyDescent="0.2">
      <c r="A2094" t="s">
        <v>5837</v>
      </c>
      <c r="B2094" t="s">
        <v>9</v>
      </c>
      <c r="C2094" s="1" t="s">
        <v>5838</v>
      </c>
      <c r="D2094">
        <v>-122.87079040658401</v>
      </c>
      <c r="E2094">
        <v>4.0250000000000004</v>
      </c>
      <c r="F2094">
        <v>69.835418994573104</v>
      </c>
      <c r="G2094">
        <v>1</v>
      </c>
      <c r="H2094" s="3">
        <v>1.8440757431455375</v>
      </c>
      <c r="I2094" s="3">
        <v>1.8440757431455375</v>
      </c>
      <c r="J2094">
        <v>0</v>
      </c>
      <c r="K2094">
        <v>0</v>
      </c>
    </row>
    <row r="2095" spans="1:11" x14ac:dyDescent="0.2">
      <c r="A2095" t="s">
        <v>5839</v>
      </c>
      <c r="B2095" t="s">
        <v>9</v>
      </c>
      <c r="C2095" s="1" t="s">
        <v>5840</v>
      </c>
      <c r="D2095">
        <v>-123.023113352164</v>
      </c>
      <c r="E2095">
        <v>3.34146341463414</v>
      </c>
      <c r="F2095">
        <v>643.30850182680297</v>
      </c>
      <c r="G2095">
        <v>0</v>
      </c>
      <c r="H2095" s="3">
        <v>2.8084192909807633</v>
      </c>
      <c r="I2095" s="3">
        <v>2.8084192909807633</v>
      </c>
      <c r="J2095">
        <v>0</v>
      </c>
      <c r="K2095">
        <v>0</v>
      </c>
    </row>
    <row r="2096" spans="1:11" x14ac:dyDescent="0.2">
      <c r="A2096" t="s">
        <v>5843</v>
      </c>
      <c r="B2096" t="s">
        <v>9</v>
      </c>
      <c r="C2096" s="1" t="s">
        <v>5844</v>
      </c>
      <c r="D2096">
        <v>-123.57615128979501</v>
      </c>
      <c r="E2096">
        <v>3.7250000000000001</v>
      </c>
      <c r="F2096">
        <v>69.835418994492997</v>
      </c>
      <c r="G2096">
        <v>1</v>
      </c>
      <c r="H2096" s="3">
        <v>1.8440757431450392</v>
      </c>
      <c r="I2096" s="3">
        <v>1.8440757431450392</v>
      </c>
      <c r="J2096">
        <v>0</v>
      </c>
      <c r="K2096">
        <v>0</v>
      </c>
    </row>
    <row r="2097" spans="1:11" x14ac:dyDescent="0.2">
      <c r="A2097" t="s">
        <v>5845</v>
      </c>
      <c r="B2097" t="s">
        <v>9</v>
      </c>
      <c r="C2097" s="1" t="s">
        <v>5846</v>
      </c>
      <c r="D2097">
        <v>-123.222902797822</v>
      </c>
      <c r="E2097">
        <v>4.2439024390243896</v>
      </c>
      <c r="F2097">
        <v>459.580514941579</v>
      </c>
      <c r="G2097">
        <v>0</v>
      </c>
      <c r="H2097" s="3">
        <v>2.6623616074123779</v>
      </c>
      <c r="I2097" s="3">
        <v>2.6623616074123779</v>
      </c>
      <c r="J2097">
        <v>0</v>
      </c>
      <c r="K2097">
        <v>0</v>
      </c>
    </row>
    <row r="2098" spans="1:11" x14ac:dyDescent="0.2">
      <c r="A2098" t="s">
        <v>5847</v>
      </c>
      <c r="B2098" t="s">
        <v>9</v>
      </c>
      <c r="C2098" s="1" t="s">
        <v>5848</v>
      </c>
      <c r="D2098">
        <v>-119.494681442972</v>
      </c>
      <c r="E2098">
        <v>3.73170731707317</v>
      </c>
      <c r="F2098">
        <v>193.80757002593501</v>
      </c>
      <c r="G2098">
        <v>1</v>
      </c>
      <c r="H2098" s="3">
        <v>2.2873707363694638</v>
      </c>
      <c r="I2098" s="3">
        <v>2.2873707363694638</v>
      </c>
      <c r="J2098">
        <v>0</v>
      </c>
      <c r="K2098">
        <v>0</v>
      </c>
    </row>
    <row r="2099" spans="1:11" x14ac:dyDescent="0.2">
      <c r="A2099" t="s">
        <v>5849</v>
      </c>
      <c r="B2099" t="s">
        <v>9</v>
      </c>
      <c r="C2099" s="1" t="s">
        <v>5850</v>
      </c>
      <c r="D2099">
        <v>-118.530316194844</v>
      </c>
      <c r="E2099">
        <v>2.5365853658536501</v>
      </c>
      <c r="F2099">
        <v>69.835418994488904</v>
      </c>
      <c r="G2099">
        <v>1</v>
      </c>
      <c r="H2099" s="3">
        <v>1.8440757431450139</v>
      </c>
      <c r="I2099" s="3">
        <v>1.8440757431450139</v>
      </c>
      <c r="J2099">
        <v>0</v>
      </c>
      <c r="K2099">
        <v>0</v>
      </c>
    </row>
    <row r="2100" spans="1:11" x14ac:dyDescent="0.2">
      <c r="A2100" t="s">
        <v>5853</v>
      </c>
      <c r="B2100" t="s">
        <v>9</v>
      </c>
      <c r="C2100" s="1" t="s">
        <v>5854</v>
      </c>
      <c r="D2100">
        <v>-122.25149606683</v>
      </c>
      <c r="E2100">
        <v>1.0140845070422499</v>
      </c>
      <c r="F2100">
        <v>413.67506152029</v>
      </c>
      <c r="G2100">
        <v>0</v>
      </c>
      <c r="H2100" s="3">
        <v>2.6166593401592726</v>
      </c>
      <c r="I2100" s="3">
        <v>2.6166593401592726</v>
      </c>
      <c r="J2100">
        <v>0</v>
      </c>
      <c r="K2100">
        <v>0</v>
      </c>
    </row>
    <row r="2101" spans="1:11" x14ac:dyDescent="0.2">
      <c r="A2101" t="s">
        <v>5855</v>
      </c>
      <c r="B2101" t="s">
        <v>9</v>
      </c>
      <c r="C2101" s="1" t="s">
        <v>5856</v>
      </c>
      <c r="D2101">
        <v>-120.21132766079801</v>
      </c>
      <c r="E2101">
        <v>1.8823529411764699</v>
      </c>
      <c r="F2101">
        <v>123.672459572964</v>
      </c>
      <c r="G2101">
        <v>1</v>
      </c>
      <c r="H2101" s="3">
        <v>2.0922729980354102</v>
      </c>
      <c r="I2101" s="3">
        <v>2.0922729980354102</v>
      </c>
      <c r="J2101">
        <v>0</v>
      </c>
      <c r="K2101">
        <v>0</v>
      </c>
    </row>
    <row r="2102" spans="1:11" x14ac:dyDescent="0.2">
      <c r="A2102" t="s">
        <v>5857</v>
      </c>
      <c r="B2102" t="s">
        <v>9</v>
      </c>
      <c r="C2102" s="1" t="s">
        <v>5858</v>
      </c>
      <c r="D2102">
        <v>-123.03980959647301</v>
      </c>
      <c r="E2102">
        <v>4.1363636363636296</v>
      </c>
      <c r="F2102">
        <v>296.90005150996097</v>
      </c>
      <c r="G2102">
        <v>1</v>
      </c>
      <c r="H2102" s="3">
        <v>2.4726102729429287</v>
      </c>
      <c r="I2102" s="3">
        <v>2.4726102729429287</v>
      </c>
      <c r="J2102">
        <v>0</v>
      </c>
      <c r="K2102">
        <v>0</v>
      </c>
    </row>
    <row r="2103" spans="1:11" x14ac:dyDescent="0.2">
      <c r="A2103" t="s">
        <v>5859</v>
      </c>
      <c r="B2103" t="s">
        <v>9</v>
      </c>
      <c r="C2103" s="1" t="s">
        <v>5860</v>
      </c>
      <c r="D2103">
        <v>-122.92671476498001</v>
      </c>
      <c r="E2103">
        <v>4.9268292682926802</v>
      </c>
      <c r="F2103">
        <v>143.17528882293101</v>
      </c>
      <c r="G2103">
        <v>1</v>
      </c>
      <c r="H2103" s="3">
        <v>2.1558680678746187</v>
      </c>
      <c r="I2103" s="3">
        <v>2.1558680678746187</v>
      </c>
      <c r="J2103">
        <v>0</v>
      </c>
      <c r="K2103">
        <v>0</v>
      </c>
    </row>
    <row r="2104" spans="1:11" x14ac:dyDescent="0.2">
      <c r="A2104" t="s">
        <v>5863</v>
      </c>
      <c r="B2104" t="s">
        <v>9</v>
      </c>
      <c r="C2104" s="1" t="s">
        <v>5864</v>
      </c>
      <c r="D2104">
        <v>-119.580725065709</v>
      </c>
      <c r="E2104">
        <v>1.1463414634146301</v>
      </c>
      <c r="F2104">
        <v>69.8354189944328</v>
      </c>
      <c r="G2104">
        <v>1</v>
      </c>
      <c r="H2104" s="3">
        <v>1.8440757431446648</v>
      </c>
      <c r="I2104" s="3">
        <v>1.8440757431446648</v>
      </c>
      <c r="J2104">
        <v>0</v>
      </c>
      <c r="K2104">
        <v>0</v>
      </c>
    </row>
    <row r="2105" spans="1:11" x14ac:dyDescent="0.2">
      <c r="A2105" t="s">
        <v>5867</v>
      </c>
      <c r="B2105" t="s">
        <v>9</v>
      </c>
      <c r="C2105" s="1" t="s">
        <v>5868</v>
      </c>
      <c r="D2105">
        <v>-118.46982999468101</v>
      </c>
      <c r="E2105">
        <v>5</v>
      </c>
      <c r="F2105">
        <v>83.584563669489</v>
      </c>
      <c r="G2105">
        <v>1</v>
      </c>
      <c r="H2105" s="3">
        <v>1.9221260796859025</v>
      </c>
      <c r="I2105" s="3">
        <v>1.9221260796859025</v>
      </c>
      <c r="J2105">
        <v>0</v>
      </c>
      <c r="K2105">
        <v>0</v>
      </c>
    </row>
    <row r="2106" spans="1:11" x14ac:dyDescent="0.2">
      <c r="A2106" t="s">
        <v>5869</v>
      </c>
      <c r="B2106" t="s">
        <v>9</v>
      </c>
      <c r="C2106" s="1" t="s">
        <v>5870</v>
      </c>
      <c r="D2106">
        <v>-120.007426566975</v>
      </c>
      <c r="E2106">
        <v>2.3098591549295699</v>
      </c>
      <c r="F2106">
        <v>128.50147512407699</v>
      </c>
      <c r="G2106">
        <v>1</v>
      </c>
      <c r="H2106" s="3">
        <v>2.1089081131503455</v>
      </c>
      <c r="I2106" s="3">
        <v>2.1089081131503455</v>
      </c>
      <c r="J2106">
        <v>0</v>
      </c>
      <c r="K2106">
        <v>0</v>
      </c>
    </row>
    <row r="2107" spans="1:11" x14ac:dyDescent="0.2">
      <c r="A2107" t="s">
        <v>5873</v>
      </c>
      <c r="B2107" t="s">
        <v>9</v>
      </c>
      <c r="C2107" s="1" t="s">
        <v>5874</v>
      </c>
      <c r="D2107">
        <v>-120.940011703339</v>
      </c>
      <c r="E2107">
        <v>2.2926829268292601</v>
      </c>
      <c r="F2107">
        <v>69.835418994617896</v>
      </c>
      <c r="G2107">
        <v>1</v>
      </c>
      <c r="H2107" s="3">
        <v>1.8440757431458159</v>
      </c>
      <c r="I2107" s="3">
        <v>1.8440757431458159</v>
      </c>
      <c r="J2107">
        <v>0</v>
      </c>
      <c r="K2107">
        <v>0</v>
      </c>
    </row>
    <row r="2108" spans="1:11" x14ac:dyDescent="0.2">
      <c r="A2108" t="s">
        <v>5875</v>
      </c>
      <c r="B2108" t="s">
        <v>9</v>
      </c>
      <c r="C2108" s="1" t="s">
        <v>5876</v>
      </c>
      <c r="D2108">
        <v>-123.171580835253</v>
      </c>
      <c r="E2108">
        <v>4.7368421052631504</v>
      </c>
      <c r="F2108">
        <v>32697.767179934701</v>
      </c>
      <c r="G2108">
        <v>0</v>
      </c>
      <c r="H2108" s="3">
        <v>4.5145180971697201</v>
      </c>
      <c r="I2108" s="3">
        <v>4.5145180971697201</v>
      </c>
      <c r="J2108">
        <v>0</v>
      </c>
      <c r="K2108">
        <v>0</v>
      </c>
    </row>
    <row r="2109" spans="1:11" x14ac:dyDescent="0.2">
      <c r="A2109" t="s">
        <v>5893</v>
      </c>
      <c r="B2109" t="s">
        <v>9</v>
      </c>
      <c r="C2109" s="1" t="s">
        <v>5894</v>
      </c>
      <c r="D2109">
        <v>-120.559558310299</v>
      </c>
      <c r="E2109">
        <v>1.4375</v>
      </c>
      <c r="F2109">
        <v>106.809739513219</v>
      </c>
      <c r="G2109">
        <v>1</v>
      </c>
      <c r="H2109" s="3">
        <v>2.0286108559134397</v>
      </c>
      <c r="I2109" s="3">
        <v>2.0286108559134397</v>
      </c>
      <c r="J2109">
        <v>0</v>
      </c>
      <c r="K2109">
        <v>0</v>
      </c>
    </row>
    <row r="2110" spans="1:11" x14ac:dyDescent="0.2">
      <c r="A2110" t="s">
        <v>5895</v>
      </c>
      <c r="B2110" t="s">
        <v>9</v>
      </c>
      <c r="C2110" s="1" t="s">
        <v>5896</v>
      </c>
      <c r="D2110">
        <v>-120.919839439776</v>
      </c>
      <c r="E2110">
        <v>3.48529411764705</v>
      </c>
      <c r="F2110">
        <v>417.034194074227</v>
      </c>
      <c r="G2110">
        <v>0</v>
      </c>
      <c r="H2110" s="3">
        <v>2.6201716657385545</v>
      </c>
      <c r="I2110" s="3">
        <v>2.6201716657385545</v>
      </c>
      <c r="J2110">
        <v>0</v>
      </c>
      <c r="K2110">
        <v>0</v>
      </c>
    </row>
    <row r="2111" spans="1:11" x14ac:dyDescent="0.2">
      <c r="A2111" t="s">
        <v>5897</v>
      </c>
      <c r="B2111" t="s">
        <v>9</v>
      </c>
      <c r="C2111">
        <v>37.472841409632899</v>
      </c>
      <c r="D2111">
        <v>-119.16771800279299</v>
      </c>
      <c r="E2111">
        <v>3.54838709677419</v>
      </c>
      <c r="F2111">
        <v>112.034495906405</v>
      </c>
      <c r="G2111">
        <v>1</v>
      </c>
      <c r="H2111" s="3">
        <v>2.0493517644125658</v>
      </c>
      <c r="I2111" s="3">
        <v>2.0493517644125658</v>
      </c>
      <c r="J2111">
        <v>0</v>
      </c>
      <c r="K2111">
        <v>0</v>
      </c>
    </row>
    <row r="2112" spans="1:11" x14ac:dyDescent="0.2">
      <c r="A2112" t="s">
        <v>5898</v>
      </c>
      <c r="B2112" t="s">
        <v>9</v>
      </c>
      <c r="C2112" s="1" t="s">
        <v>5899</v>
      </c>
      <c r="D2112">
        <v>-122.944223166049</v>
      </c>
      <c r="E2112">
        <v>4.3229166666666599</v>
      </c>
      <c r="F2112">
        <v>328.73547584849803</v>
      </c>
      <c r="G2112">
        <v>0</v>
      </c>
      <c r="H2112" s="3">
        <v>2.5168465739747909</v>
      </c>
      <c r="I2112" s="3">
        <v>2.5168465739747909</v>
      </c>
      <c r="J2112">
        <v>0</v>
      </c>
      <c r="K2112">
        <v>0</v>
      </c>
    </row>
    <row r="2113" spans="1:11" x14ac:dyDescent="0.2">
      <c r="A2113" t="s">
        <v>5900</v>
      </c>
      <c r="B2113" t="s">
        <v>9</v>
      </c>
      <c r="C2113" s="1" t="s">
        <v>5901</v>
      </c>
      <c r="D2113">
        <v>-119.874797009411</v>
      </c>
      <c r="E2113">
        <v>2.2380952380952301</v>
      </c>
      <c r="F2113">
        <v>69.835418994435102</v>
      </c>
      <c r="G2113">
        <v>1</v>
      </c>
      <c r="H2113" s="3">
        <v>1.8440757431446793</v>
      </c>
      <c r="I2113" s="3">
        <v>1.8440757431446793</v>
      </c>
      <c r="J2113">
        <v>0</v>
      </c>
      <c r="K2113">
        <v>0</v>
      </c>
    </row>
    <row r="2114" spans="1:11" x14ac:dyDescent="0.2">
      <c r="A2114" t="s">
        <v>5904</v>
      </c>
      <c r="B2114" t="s">
        <v>5905</v>
      </c>
      <c r="C2114" s="1" t="s">
        <v>5906</v>
      </c>
      <c r="D2114">
        <v>-123.090127876759</v>
      </c>
      <c r="E2114">
        <v>4.8591549295774596</v>
      </c>
      <c r="F2114">
        <v>65889</v>
      </c>
      <c r="G2114">
        <v>0</v>
      </c>
      <c r="H2114" s="3">
        <v>4.8188129162927549</v>
      </c>
      <c r="I2114" s="3">
        <v>4.8188129162927549</v>
      </c>
      <c r="J2114">
        <v>1</v>
      </c>
      <c r="K2114">
        <v>0.5</v>
      </c>
    </row>
    <row r="2115" spans="1:11" x14ac:dyDescent="0.2">
      <c r="A2115" t="s">
        <v>5907</v>
      </c>
      <c r="B2115" t="s">
        <v>9</v>
      </c>
      <c r="C2115" s="1" t="s">
        <v>5908</v>
      </c>
      <c r="D2115">
        <v>-120.512757469069</v>
      </c>
      <c r="E2115">
        <v>3.1666666666666599</v>
      </c>
      <c r="F2115">
        <v>69.835418994522499</v>
      </c>
      <c r="G2115">
        <v>1</v>
      </c>
      <c r="H2115" s="3">
        <v>1.8440757431452226</v>
      </c>
      <c r="I2115" s="3">
        <v>1.8440757431452226</v>
      </c>
      <c r="J2115">
        <v>0</v>
      </c>
      <c r="K2115">
        <v>0</v>
      </c>
    </row>
    <row r="2116" spans="1:11" x14ac:dyDescent="0.2">
      <c r="A2116" t="s">
        <v>5913</v>
      </c>
      <c r="B2116" t="s">
        <v>9</v>
      </c>
      <c r="C2116" s="1" t="s">
        <v>5914</v>
      </c>
      <c r="D2116">
        <v>-120.591815220084</v>
      </c>
      <c r="E2116">
        <v>2.6904761904761898</v>
      </c>
      <c r="F2116">
        <v>69.835418994538102</v>
      </c>
      <c r="G2116">
        <v>1</v>
      </c>
      <c r="H2116" s="3">
        <v>1.8440757431453196</v>
      </c>
      <c r="I2116" s="3">
        <v>1.8440757431453196</v>
      </c>
      <c r="J2116">
        <v>0</v>
      </c>
      <c r="K2116">
        <v>0</v>
      </c>
    </row>
    <row r="2117" spans="1:11" x14ac:dyDescent="0.2">
      <c r="A2117" t="s">
        <v>5915</v>
      </c>
      <c r="B2117" t="s">
        <v>9</v>
      </c>
      <c r="C2117" s="1" t="s">
        <v>5916</v>
      </c>
      <c r="D2117">
        <v>-121.18786502077199</v>
      </c>
      <c r="E2117">
        <v>1.8965517241379299</v>
      </c>
      <c r="F2117">
        <v>348.27113194097097</v>
      </c>
      <c r="G2117">
        <v>0</v>
      </c>
      <c r="H2117" s="3">
        <v>2.5419174774489668</v>
      </c>
      <c r="I2117" s="3">
        <v>2.5419174774489668</v>
      </c>
      <c r="J2117">
        <v>0</v>
      </c>
      <c r="K2117">
        <v>0</v>
      </c>
    </row>
    <row r="2118" spans="1:11" x14ac:dyDescent="0.2">
      <c r="A2118" t="s">
        <v>5917</v>
      </c>
      <c r="B2118" t="s">
        <v>9</v>
      </c>
      <c r="C2118" s="1" t="s">
        <v>5918</v>
      </c>
      <c r="D2118">
        <v>-120.934373468868</v>
      </c>
      <c r="E2118">
        <v>2.0238095238095202</v>
      </c>
      <c r="F2118">
        <v>390.86027623234003</v>
      </c>
      <c r="G2118">
        <v>0</v>
      </c>
      <c r="H2118" s="3">
        <v>2.5920215346181505</v>
      </c>
      <c r="I2118" s="3">
        <v>2.5920215346181505</v>
      </c>
      <c r="J2118">
        <v>0</v>
      </c>
      <c r="K2118">
        <v>0</v>
      </c>
    </row>
    <row r="2119" spans="1:11" x14ac:dyDescent="0.2">
      <c r="A2119" t="s">
        <v>5919</v>
      </c>
      <c r="B2119" t="s">
        <v>9</v>
      </c>
      <c r="C2119" s="1" t="s">
        <v>5920</v>
      </c>
      <c r="D2119">
        <v>-120.918245925504</v>
      </c>
      <c r="E2119">
        <v>2.0249999999999999</v>
      </c>
      <c r="F2119">
        <v>69.835418994350306</v>
      </c>
      <c r="G2119">
        <v>1</v>
      </c>
      <c r="H2119" s="3">
        <v>1.8440757431441519</v>
      </c>
      <c r="I2119" s="3">
        <v>1.8440757431441519</v>
      </c>
      <c r="J2119">
        <v>0</v>
      </c>
      <c r="K2119">
        <v>0</v>
      </c>
    </row>
    <row r="2120" spans="1:11" x14ac:dyDescent="0.2">
      <c r="A2120" t="s">
        <v>5921</v>
      </c>
      <c r="B2120" t="s">
        <v>9</v>
      </c>
      <c r="C2120" s="1" t="s">
        <v>5922</v>
      </c>
      <c r="D2120">
        <v>-119.89689611585599</v>
      </c>
      <c r="E2120">
        <v>4.1500000000000004</v>
      </c>
      <c r="F2120">
        <v>6076.2335431986703</v>
      </c>
      <c r="G2120">
        <v>0</v>
      </c>
      <c r="H2120" s="3">
        <v>3.7836344578459911</v>
      </c>
      <c r="I2120" s="3">
        <v>3.7836344578459911</v>
      </c>
      <c r="J2120">
        <v>0</v>
      </c>
      <c r="K2120">
        <v>0</v>
      </c>
    </row>
    <row r="2121" spans="1:11" x14ac:dyDescent="0.2">
      <c r="A2121" t="s">
        <v>5925</v>
      </c>
      <c r="B2121" t="s">
        <v>9</v>
      </c>
      <c r="C2121" s="1" t="s">
        <v>5926</v>
      </c>
      <c r="D2121">
        <v>-120.170826957467</v>
      </c>
      <c r="E2121">
        <v>3.5365853658536501</v>
      </c>
      <c r="F2121">
        <v>69.835418994333395</v>
      </c>
      <c r="G2121">
        <v>1</v>
      </c>
      <c r="H2121" s="3">
        <v>1.8440757431440467</v>
      </c>
      <c r="I2121" s="3">
        <v>1.8440757431440467</v>
      </c>
      <c r="J2121">
        <v>0</v>
      </c>
      <c r="K2121">
        <v>0</v>
      </c>
    </row>
    <row r="2122" spans="1:11" x14ac:dyDescent="0.2">
      <c r="A2122" t="s">
        <v>5931</v>
      </c>
      <c r="B2122" t="s">
        <v>9</v>
      </c>
      <c r="C2122">
        <v>41.135579298634298</v>
      </c>
      <c r="D2122">
        <v>-122.970171414749</v>
      </c>
      <c r="E2122">
        <v>3.5652173913043401</v>
      </c>
      <c r="F2122">
        <v>169.48715343711899</v>
      </c>
      <c r="G2122">
        <v>1</v>
      </c>
      <c r="H2122" s="3">
        <v>2.2291367857083788</v>
      </c>
      <c r="I2122" s="3">
        <v>2.2291367857083788</v>
      </c>
      <c r="J2122">
        <v>0</v>
      </c>
      <c r="K2122">
        <v>0</v>
      </c>
    </row>
    <row r="2123" spans="1:11" x14ac:dyDescent="0.2">
      <c r="A2123" t="s">
        <v>5932</v>
      </c>
      <c r="B2123" t="s">
        <v>9</v>
      </c>
      <c r="C2123" s="1" t="s">
        <v>5933</v>
      </c>
      <c r="D2123">
        <v>-119.880527103709</v>
      </c>
      <c r="E2123">
        <v>3.5476190476190399</v>
      </c>
      <c r="F2123">
        <v>190.73977146058101</v>
      </c>
      <c r="G2123">
        <v>1</v>
      </c>
      <c r="H2123" s="3">
        <v>2.2804412579384081</v>
      </c>
      <c r="I2123" s="3">
        <v>2.2804412579384081</v>
      </c>
      <c r="J2123">
        <v>0</v>
      </c>
      <c r="K2123">
        <v>0</v>
      </c>
    </row>
    <row r="2124" spans="1:11" x14ac:dyDescent="0.2">
      <c r="A2124" t="s">
        <v>5936</v>
      </c>
      <c r="B2124" t="s">
        <v>9</v>
      </c>
      <c r="C2124" s="1" t="s">
        <v>5937</v>
      </c>
      <c r="D2124">
        <v>-120.562986699257</v>
      </c>
      <c r="E2124">
        <v>1.1042944785276001</v>
      </c>
      <c r="F2124">
        <v>300.33674594120299</v>
      </c>
      <c r="G2124">
        <v>0</v>
      </c>
      <c r="H2124" s="3">
        <v>2.4776084710041726</v>
      </c>
      <c r="I2124" s="3">
        <v>2.4776084710041726</v>
      </c>
      <c r="J2124">
        <v>0</v>
      </c>
      <c r="K2124">
        <v>0</v>
      </c>
    </row>
    <row r="2125" spans="1:11" x14ac:dyDescent="0.2">
      <c r="A2125" t="s">
        <v>5938</v>
      </c>
      <c r="B2125" t="s">
        <v>9</v>
      </c>
      <c r="C2125" s="1" t="s">
        <v>5939</v>
      </c>
      <c r="D2125">
        <v>-119.426117539644</v>
      </c>
      <c r="E2125">
        <v>2.9849246231155702</v>
      </c>
      <c r="F2125">
        <v>377.85006844854303</v>
      </c>
      <c r="G2125">
        <v>0</v>
      </c>
      <c r="H2125" s="3">
        <v>2.5773195052273996</v>
      </c>
      <c r="I2125" s="3">
        <v>2.5773195052273996</v>
      </c>
      <c r="J2125">
        <v>0</v>
      </c>
      <c r="K2125">
        <v>0</v>
      </c>
    </row>
    <row r="2126" spans="1:11" x14ac:dyDescent="0.2">
      <c r="A2126" t="s">
        <v>5940</v>
      </c>
      <c r="B2126" t="s">
        <v>9</v>
      </c>
      <c r="C2126" s="1" t="s">
        <v>5941</v>
      </c>
      <c r="D2126">
        <v>-122.686852902366</v>
      </c>
      <c r="E2126">
        <v>1.41772151898734</v>
      </c>
      <c r="F2126">
        <v>143.46466696964799</v>
      </c>
      <c r="G2126">
        <v>1</v>
      </c>
      <c r="H2126" s="3">
        <v>2.1567449545225466</v>
      </c>
      <c r="I2126" s="3">
        <v>2.1567449545225466</v>
      </c>
      <c r="J2126">
        <v>0</v>
      </c>
      <c r="K2126">
        <v>0</v>
      </c>
    </row>
    <row r="2127" spans="1:11" x14ac:dyDescent="0.2">
      <c r="A2127" t="s">
        <v>5942</v>
      </c>
      <c r="B2127" t="s">
        <v>9</v>
      </c>
      <c r="C2127" s="1" t="s">
        <v>5943</v>
      </c>
      <c r="D2127">
        <v>-123.63453082244</v>
      </c>
      <c r="E2127">
        <v>2.1463414634146298</v>
      </c>
      <c r="F2127">
        <v>69.835418994566695</v>
      </c>
      <c r="G2127">
        <v>1</v>
      </c>
      <c r="H2127" s="3">
        <v>1.8440757431454975</v>
      </c>
      <c r="I2127" s="3">
        <v>1.8440757431454975</v>
      </c>
      <c r="J2127">
        <v>0</v>
      </c>
      <c r="K2127">
        <v>0</v>
      </c>
    </row>
    <row r="2128" spans="1:11" x14ac:dyDescent="0.2">
      <c r="A2128" t="s">
        <v>5944</v>
      </c>
      <c r="B2128" t="s">
        <v>9</v>
      </c>
      <c r="C2128" s="1" t="s">
        <v>5945</v>
      </c>
      <c r="D2128">
        <v>-120.94635959301399</v>
      </c>
      <c r="E2128">
        <v>4.4634146341463401</v>
      </c>
      <c r="F2128">
        <v>69.835418994372006</v>
      </c>
      <c r="G2128">
        <v>1</v>
      </c>
      <c r="H2128" s="3">
        <v>1.8440757431442869</v>
      </c>
      <c r="I2128" s="3">
        <v>1.8440757431442869</v>
      </c>
      <c r="J2128">
        <v>0</v>
      </c>
      <c r="K2128">
        <v>0</v>
      </c>
    </row>
    <row r="2129" spans="1:11" x14ac:dyDescent="0.2">
      <c r="A2129" t="s">
        <v>5946</v>
      </c>
      <c r="B2129" t="s">
        <v>9</v>
      </c>
      <c r="C2129" s="1" t="s">
        <v>5947</v>
      </c>
      <c r="D2129">
        <v>-123.69926418082601</v>
      </c>
      <c r="E2129">
        <v>1.6666666666666601</v>
      </c>
      <c r="F2129">
        <v>69.835418994540106</v>
      </c>
      <c r="G2129">
        <v>1</v>
      </c>
      <c r="H2129" s="3">
        <v>1.8440757431453323</v>
      </c>
      <c r="I2129" s="3">
        <v>1.8440757431453323</v>
      </c>
      <c r="J2129">
        <v>0</v>
      </c>
      <c r="K2129">
        <v>0</v>
      </c>
    </row>
    <row r="2130" spans="1:11" x14ac:dyDescent="0.2">
      <c r="A2130" t="s">
        <v>5948</v>
      </c>
      <c r="B2130" t="s">
        <v>9</v>
      </c>
      <c r="C2130" s="1" t="s">
        <v>5949</v>
      </c>
      <c r="D2130">
        <v>-123.644059378267</v>
      </c>
      <c r="E2130">
        <v>2.9268292682926802</v>
      </c>
      <c r="F2130">
        <v>69.8354189946063</v>
      </c>
      <c r="G2130">
        <v>1</v>
      </c>
      <c r="H2130" s="3">
        <v>1.8440757431457437</v>
      </c>
      <c r="I2130" s="3">
        <v>1.8440757431457437</v>
      </c>
      <c r="J2130">
        <v>0</v>
      </c>
      <c r="K2130">
        <v>0</v>
      </c>
    </row>
    <row r="2131" spans="1:11" x14ac:dyDescent="0.2">
      <c r="A2131" t="s">
        <v>5952</v>
      </c>
      <c r="B2131" t="s">
        <v>9</v>
      </c>
      <c r="C2131" s="1" t="s">
        <v>5953</v>
      </c>
      <c r="D2131">
        <v>-121.567444657804</v>
      </c>
      <c r="E2131">
        <v>2.1951219512195101</v>
      </c>
      <c r="F2131">
        <v>69.8354189946145</v>
      </c>
      <c r="G2131">
        <v>1</v>
      </c>
      <c r="H2131" s="3">
        <v>1.8440757431457948</v>
      </c>
      <c r="I2131" s="3">
        <v>1.8440757431457948</v>
      </c>
      <c r="J2131">
        <v>0</v>
      </c>
      <c r="K2131">
        <v>0</v>
      </c>
    </row>
    <row r="2132" spans="1:11" x14ac:dyDescent="0.2">
      <c r="A2132" t="s">
        <v>5954</v>
      </c>
      <c r="B2132" t="s">
        <v>9</v>
      </c>
      <c r="C2132" s="1" t="s">
        <v>5955</v>
      </c>
      <c r="D2132">
        <v>-119.417254131161</v>
      </c>
      <c r="E2132">
        <v>4</v>
      </c>
      <c r="F2132">
        <v>331.30295563607899</v>
      </c>
      <c r="G2132">
        <v>0</v>
      </c>
      <c r="H2132" s="3">
        <v>2.5202253103483465</v>
      </c>
      <c r="I2132" s="3">
        <v>2.5202253103483465</v>
      </c>
      <c r="J2132">
        <v>0</v>
      </c>
      <c r="K2132">
        <v>0</v>
      </c>
    </row>
    <row r="2133" spans="1:11" x14ac:dyDescent="0.2">
      <c r="A2133" t="s">
        <v>5956</v>
      </c>
      <c r="B2133" t="s">
        <v>9</v>
      </c>
      <c r="C2133" s="1" t="s">
        <v>5957</v>
      </c>
      <c r="D2133">
        <v>-119.784203189393</v>
      </c>
      <c r="E2133">
        <v>2.7479674796747902</v>
      </c>
      <c r="F2133">
        <v>321.68940240058703</v>
      </c>
      <c r="G2133">
        <v>0</v>
      </c>
      <c r="H2133" s="3">
        <v>2.5074367539241749</v>
      </c>
      <c r="I2133" s="3">
        <v>2.5074367539241749</v>
      </c>
      <c r="J2133">
        <v>0</v>
      </c>
      <c r="K2133">
        <v>0</v>
      </c>
    </row>
    <row r="2134" spans="1:11" x14ac:dyDescent="0.2">
      <c r="A2134" t="s">
        <v>5958</v>
      </c>
      <c r="B2134" t="s">
        <v>9</v>
      </c>
      <c r="C2134">
        <v>37.717152926182003</v>
      </c>
      <c r="D2134">
        <v>-119.497311677159</v>
      </c>
      <c r="E2134">
        <v>3.8333333333333299</v>
      </c>
      <c r="F2134">
        <v>260.77657814675302</v>
      </c>
      <c r="G2134">
        <v>1</v>
      </c>
      <c r="H2134" s="3">
        <v>2.4162685823113792</v>
      </c>
      <c r="I2134" s="3">
        <v>2.4162685823113792</v>
      </c>
      <c r="J2134">
        <v>0</v>
      </c>
      <c r="K2134">
        <v>0</v>
      </c>
    </row>
    <row r="2135" spans="1:11" x14ac:dyDescent="0.2">
      <c r="A2135" t="s">
        <v>5959</v>
      </c>
      <c r="B2135" t="s">
        <v>9</v>
      </c>
      <c r="C2135" s="1" t="s">
        <v>5960</v>
      </c>
      <c r="D2135">
        <v>-122.286030294954</v>
      </c>
      <c r="E2135">
        <v>3.1307692307692299</v>
      </c>
      <c r="F2135">
        <v>256.27222551928401</v>
      </c>
      <c r="G2135">
        <v>1</v>
      </c>
      <c r="H2135" s="3">
        <v>2.4087015404123431</v>
      </c>
      <c r="I2135" s="3">
        <v>2.4087015404123431</v>
      </c>
      <c r="J2135">
        <v>0</v>
      </c>
      <c r="K2135">
        <v>0</v>
      </c>
    </row>
    <row r="2136" spans="1:11" x14ac:dyDescent="0.2">
      <c r="A2136" t="s">
        <v>5961</v>
      </c>
      <c r="B2136" t="s">
        <v>9</v>
      </c>
      <c r="C2136" s="1" t="s">
        <v>5962</v>
      </c>
      <c r="D2136">
        <v>-123.520461748619</v>
      </c>
      <c r="E2136">
        <v>4.8315789473684196</v>
      </c>
      <c r="F2136">
        <v>107287.82405023499</v>
      </c>
      <c r="G2136">
        <v>0</v>
      </c>
      <c r="H2136" s="3">
        <v>5.0305504372702892</v>
      </c>
      <c r="I2136" s="3">
        <v>5.0305504372702892</v>
      </c>
      <c r="J2136">
        <v>0</v>
      </c>
      <c r="K2136">
        <v>0</v>
      </c>
    </row>
    <row r="2137" spans="1:11" x14ac:dyDescent="0.2">
      <c r="A2137" t="s">
        <v>5965</v>
      </c>
      <c r="B2137" t="s">
        <v>9</v>
      </c>
      <c r="C2137" s="1" t="s">
        <v>5966</v>
      </c>
      <c r="D2137">
        <v>-123.646437252674</v>
      </c>
      <c r="E2137">
        <v>1.01538461538461</v>
      </c>
      <c r="F2137">
        <v>118.98239626742</v>
      </c>
      <c r="G2137">
        <v>1</v>
      </c>
      <c r="H2137" s="3">
        <v>2.0754827112290375</v>
      </c>
      <c r="I2137" s="3">
        <v>2.0754827112290375</v>
      </c>
      <c r="J2137">
        <v>0</v>
      </c>
      <c r="K2137">
        <v>0</v>
      </c>
    </row>
    <row r="2138" spans="1:11" x14ac:dyDescent="0.2">
      <c r="A2138" t="s">
        <v>5967</v>
      </c>
      <c r="B2138" t="s">
        <v>9</v>
      </c>
      <c r="C2138" s="1" t="s">
        <v>5968</v>
      </c>
      <c r="D2138">
        <v>-118.86306704292799</v>
      </c>
      <c r="E2138">
        <v>3.2820512820512802</v>
      </c>
      <c r="F2138">
        <v>69.835418994322396</v>
      </c>
      <c r="G2138">
        <v>1</v>
      </c>
      <c r="H2138" s="3">
        <v>1.8440757431439783</v>
      </c>
      <c r="I2138" s="3">
        <v>1.8440757431439783</v>
      </c>
      <c r="J2138">
        <v>0</v>
      </c>
      <c r="K2138">
        <v>0</v>
      </c>
    </row>
    <row r="2139" spans="1:11" x14ac:dyDescent="0.2">
      <c r="A2139" t="s">
        <v>5969</v>
      </c>
      <c r="B2139" t="s">
        <v>5970</v>
      </c>
      <c r="C2139" s="1" t="s">
        <v>5971</v>
      </c>
      <c r="D2139">
        <v>-118.70041301657</v>
      </c>
      <c r="E2139">
        <v>3.3524881516587599</v>
      </c>
      <c r="F2139">
        <v>36556</v>
      </c>
      <c r="G2139">
        <v>0</v>
      </c>
      <c r="H2139" s="3">
        <v>4.5629586686546233</v>
      </c>
      <c r="I2139" s="3">
        <v>4.5629586686546233</v>
      </c>
      <c r="J2139">
        <v>2</v>
      </c>
      <c r="K2139" s="1" t="s">
        <v>5972</v>
      </c>
    </row>
    <row r="2140" spans="1:11" x14ac:dyDescent="0.2">
      <c r="A2140" t="s">
        <v>5975</v>
      </c>
      <c r="B2140" t="s">
        <v>562</v>
      </c>
      <c r="C2140" s="1" t="s">
        <v>5976</v>
      </c>
      <c r="D2140">
        <v>-121.277311150728</v>
      </c>
      <c r="E2140">
        <v>2.0691411935953399</v>
      </c>
      <c r="F2140">
        <v>4016</v>
      </c>
      <c r="G2140">
        <v>0</v>
      </c>
      <c r="H2140" s="3">
        <v>3.603793704136963</v>
      </c>
      <c r="I2140" s="3">
        <v>3.603793704136963</v>
      </c>
      <c r="J2140">
        <v>55</v>
      </c>
      <c r="K2140" s="1" t="s">
        <v>5977</v>
      </c>
    </row>
    <row r="2141" spans="1:11" x14ac:dyDescent="0.2">
      <c r="A2141" t="s">
        <v>5980</v>
      </c>
      <c r="B2141" t="s">
        <v>9</v>
      </c>
      <c r="C2141" s="1" t="s">
        <v>5981</v>
      </c>
      <c r="D2141">
        <v>-119.55663389601099</v>
      </c>
      <c r="E2141">
        <v>2.6644295302013399</v>
      </c>
      <c r="F2141">
        <v>7890.2522144299001</v>
      </c>
      <c r="G2141">
        <v>0</v>
      </c>
      <c r="H2141" s="3">
        <v>3.8970908857930042</v>
      </c>
      <c r="I2141" s="3">
        <v>3.8970908857930042</v>
      </c>
      <c r="J2141">
        <v>0</v>
      </c>
      <c r="K2141">
        <v>0</v>
      </c>
    </row>
    <row r="2142" spans="1:11" x14ac:dyDescent="0.2">
      <c r="A2142" t="s">
        <v>5982</v>
      </c>
      <c r="B2142" t="s">
        <v>9</v>
      </c>
      <c r="C2142">
        <v>40.462264812142003</v>
      </c>
      <c r="D2142">
        <v>-120.238241480406</v>
      </c>
      <c r="E2142">
        <v>1.36619718309859</v>
      </c>
      <c r="F2142">
        <v>133.39105286782399</v>
      </c>
      <c r="G2142">
        <v>1</v>
      </c>
      <c r="H2142" s="3">
        <v>2.1251267004917351</v>
      </c>
      <c r="I2142" s="3">
        <v>2.1251267004917351</v>
      </c>
      <c r="J2142">
        <v>0</v>
      </c>
      <c r="K2142">
        <v>0</v>
      </c>
    </row>
    <row r="2143" spans="1:11" x14ac:dyDescent="0.2">
      <c r="A2143" t="s">
        <v>5983</v>
      </c>
      <c r="B2143" t="s">
        <v>9</v>
      </c>
      <c r="C2143" s="1" t="s">
        <v>5984</v>
      </c>
      <c r="D2143">
        <v>-121.857104903036</v>
      </c>
      <c r="E2143">
        <v>1.68292682926829</v>
      </c>
      <c r="F2143">
        <v>69.835418994513404</v>
      </c>
      <c r="G2143">
        <v>1</v>
      </c>
      <c r="H2143" s="3">
        <v>1.8440757431451662</v>
      </c>
      <c r="I2143" s="3">
        <v>1.8440757431451662</v>
      </c>
      <c r="J2143">
        <v>0</v>
      </c>
      <c r="K2143">
        <v>0</v>
      </c>
    </row>
    <row r="2144" spans="1:11" x14ac:dyDescent="0.2">
      <c r="A2144" t="s">
        <v>5993</v>
      </c>
      <c r="B2144" t="s">
        <v>9</v>
      </c>
      <c r="C2144" s="1" t="s">
        <v>5994</v>
      </c>
      <c r="D2144">
        <v>-120.935834342538</v>
      </c>
      <c r="E2144">
        <v>2</v>
      </c>
      <c r="F2144">
        <v>141.95451563143101</v>
      </c>
      <c r="G2144">
        <v>1</v>
      </c>
      <c r="H2144" s="3">
        <v>2.15214921216741</v>
      </c>
      <c r="I2144" s="3">
        <v>2.15214921216741</v>
      </c>
      <c r="J2144">
        <v>0</v>
      </c>
      <c r="K2144">
        <v>0</v>
      </c>
    </row>
    <row r="2145" spans="1:11" x14ac:dyDescent="0.2">
      <c r="A2145" t="s">
        <v>5997</v>
      </c>
      <c r="B2145" t="s">
        <v>5998</v>
      </c>
      <c r="C2145" s="1" t="s">
        <v>5999</v>
      </c>
      <c r="D2145">
        <v>-121.113102651969</v>
      </c>
      <c r="E2145">
        <v>1.02380952380952</v>
      </c>
      <c r="F2145">
        <v>392</v>
      </c>
      <c r="G2145">
        <v>0</v>
      </c>
      <c r="H2145" s="3">
        <v>2.5932860670204572</v>
      </c>
      <c r="I2145" s="3">
        <v>2.5932860670204572</v>
      </c>
      <c r="J2145">
        <v>1</v>
      </c>
      <c r="K2145">
        <v>0.5</v>
      </c>
    </row>
    <row r="2146" spans="1:11" x14ac:dyDescent="0.2">
      <c r="A2146" t="s">
        <v>6000</v>
      </c>
      <c r="B2146" t="s">
        <v>9</v>
      </c>
      <c r="C2146" s="1" t="s">
        <v>6001</v>
      </c>
      <c r="D2146">
        <v>-123.532031815656</v>
      </c>
      <c r="E2146">
        <v>2.1851851851851798</v>
      </c>
      <c r="F2146">
        <v>139.670837988995</v>
      </c>
      <c r="G2146">
        <v>1</v>
      </c>
      <c r="H2146" s="3">
        <v>2.1451057388090486</v>
      </c>
      <c r="I2146" s="3">
        <v>2.1451057388090486</v>
      </c>
      <c r="J2146">
        <v>0</v>
      </c>
      <c r="K2146">
        <v>0</v>
      </c>
    </row>
    <row r="2147" spans="1:11" x14ac:dyDescent="0.2">
      <c r="A2147" t="s">
        <v>6002</v>
      </c>
      <c r="B2147" t="s">
        <v>9</v>
      </c>
      <c r="C2147" s="1" t="s">
        <v>6003</v>
      </c>
      <c r="D2147">
        <v>-123.66516622933899</v>
      </c>
      <c r="E2147">
        <v>4.1030927835051498</v>
      </c>
      <c r="F2147">
        <v>183.36362010401501</v>
      </c>
      <c r="G2147">
        <v>1</v>
      </c>
      <c r="H2147" s="3">
        <v>2.2633131745438289</v>
      </c>
      <c r="I2147" s="3">
        <v>2.2633131745438289</v>
      </c>
      <c r="J2147">
        <v>0</v>
      </c>
      <c r="K2147">
        <v>0</v>
      </c>
    </row>
    <row r="2148" spans="1:11" x14ac:dyDescent="0.2">
      <c r="A2148" t="s">
        <v>6004</v>
      </c>
      <c r="B2148" t="s">
        <v>9</v>
      </c>
      <c r="C2148" s="1" t="s">
        <v>6005</v>
      </c>
      <c r="D2148">
        <v>-123.371622787951</v>
      </c>
      <c r="E2148">
        <v>4.9268292682926802</v>
      </c>
      <c r="F2148">
        <v>26956.420377869901</v>
      </c>
      <c r="G2148">
        <v>0</v>
      </c>
      <c r="H2148" s="3">
        <v>4.4306622204539927</v>
      </c>
      <c r="I2148" s="3">
        <v>4.4306622204539927</v>
      </c>
      <c r="J2148">
        <v>0</v>
      </c>
      <c r="K2148">
        <v>0</v>
      </c>
    </row>
    <row r="2149" spans="1:11" x14ac:dyDescent="0.2">
      <c r="A2149" t="s">
        <v>6008</v>
      </c>
      <c r="B2149" t="s">
        <v>9</v>
      </c>
      <c r="C2149" s="1" t="s">
        <v>6009</v>
      </c>
      <c r="D2149">
        <v>-122.534878320095</v>
      </c>
      <c r="E2149">
        <v>1.7361111111111101</v>
      </c>
      <c r="F2149">
        <v>143.148654191145</v>
      </c>
      <c r="G2149">
        <v>1</v>
      </c>
      <c r="H2149" s="3">
        <v>2.1557872693669999</v>
      </c>
      <c r="I2149" s="3">
        <v>2.1557872693669999</v>
      </c>
      <c r="J2149">
        <v>0</v>
      </c>
      <c r="K2149">
        <v>0</v>
      </c>
    </row>
    <row r="2150" spans="1:11" x14ac:dyDescent="0.2">
      <c r="A2150" t="s">
        <v>6010</v>
      </c>
      <c r="B2150" t="s">
        <v>9</v>
      </c>
      <c r="C2150" s="1" t="s">
        <v>6011</v>
      </c>
      <c r="D2150">
        <v>-122.030593525066</v>
      </c>
      <c r="E2150">
        <v>1.0459770114942499</v>
      </c>
      <c r="F2150">
        <v>161.48055024460299</v>
      </c>
      <c r="G2150">
        <v>1</v>
      </c>
      <c r="H2150" s="3">
        <v>2.2081202205982446</v>
      </c>
      <c r="I2150" s="3">
        <v>2.2081202205982446</v>
      </c>
      <c r="J2150">
        <v>0</v>
      </c>
      <c r="K2150">
        <v>0</v>
      </c>
    </row>
    <row r="2151" spans="1:11" x14ac:dyDescent="0.2">
      <c r="A2151" t="s">
        <v>6012</v>
      </c>
      <c r="B2151" t="s">
        <v>9</v>
      </c>
      <c r="C2151" s="1" t="s">
        <v>6013</v>
      </c>
      <c r="D2151">
        <v>-118.38828131052</v>
      </c>
      <c r="E2151">
        <v>2.8125</v>
      </c>
      <c r="F2151">
        <v>1080.5887240300401</v>
      </c>
      <c r="G2151">
        <v>0</v>
      </c>
      <c r="H2151" s="3">
        <v>3.0336604313532027</v>
      </c>
      <c r="I2151" s="3">
        <v>3.0336604313532027</v>
      </c>
      <c r="J2151">
        <v>0</v>
      </c>
      <c r="K2151">
        <v>0</v>
      </c>
    </row>
    <row r="2152" spans="1:11" x14ac:dyDescent="0.2">
      <c r="A2152" t="s">
        <v>6014</v>
      </c>
      <c r="B2152" t="s">
        <v>9</v>
      </c>
      <c r="C2152" s="1" t="s">
        <v>6015</v>
      </c>
      <c r="D2152">
        <v>-119.20713205816701</v>
      </c>
      <c r="E2152">
        <v>3.3980582524271798</v>
      </c>
      <c r="F2152">
        <v>190.653741933417</v>
      </c>
      <c r="G2152">
        <v>1</v>
      </c>
      <c r="H2152" s="3">
        <v>2.280245333528319</v>
      </c>
      <c r="I2152" s="3">
        <v>2.280245333528319</v>
      </c>
      <c r="J2152">
        <v>0</v>
      </c>
      <c r="K2152">
        <v>0</v>
      </c>
    </row>
    <row r="2153" spans="1:11" x14ac:dyDescent="0.2">
      <c r="A2153" t="s">
        <v>6016</v>
      </c>
      <c r="B2153" t="s">
        <v>9</v>
      </c>
      <c r="C2153" s="1" t="s">
        <v>6017</v>
      </c>
      <c r="D2153">
        <v>-122.405113538793</v>
      </c>
      <c r="E2153">
        <v>3.7857142857142798</v>
      </c>
      <c r="F2153">
        <v>69.835418994335598</v>
      </c>
      <c r="G2153">
        <v>1</v>
      </c>
      <c r="H2153" s="3">
        <v>1.8440757431440604</v>
      </c>
      <c r="I2153" s="3">
        <v>1.8440757431440604</v>
      </c>
      <c r="J2153">
        <v>0</v>
      </c>
      <c r="K2153">
        <v>0</v>
      </c>
    </row>
    <row r="2154" spans="1:11" x14ac:dyDescent="0.2">
      <c r="A2154" t="s">
        <v>6020</v>
      </c>
      <c r="B2154" t="s">
        <v>9</v>
      </c>
      <c r="C2154" s="1" t="s">
        <v>6021</v>
      </c>
      <c r="D2154">
        <v>-118.859827328915</v>
      </c>
      <c r="E2154">
        <v>3.48571428571428</v>
      </c>
      <c r="F2154">
        <v>130.632393367144</v>
      </c>
      <c r="G2154">
        <v>1</v>
      </c>
      <c r="H2154" s="3">
        <v>2.1160508838010692</v>
      </c>
      <c r="I2154" s="3">
        <v>2.1160508838010692</v>
      </c>
      <c r="J2154">
        <v>0</v>
      </c>
      <c r="K2154">
        <v>0</v>
      </c>
    </row>
    <row r="2155" spans="1:11" x14ac:dyDescent="0.2">
      <c r="A2155" t="s">
        <v>6022</v>
      </c>
      <c r="B2155" t="s">
        <v>9</v>
      </c>
      <c r="C2155" s="1" t="s">
        <v>6023</v>
      </c>
      <c r="D2155">
        <v>-118.731426030747</v>
      </c>
      <c r="E2155">
        <v>3.5714285714285698</v>
      </c>
      <c r="F2155">
        <v>69.835418994461307</v>
      </c>
      <c r="G2155">
        <v>1</v>
      </c>
      <c r="H2155" s="3">
        <v>1.8440757431448422</v>
      </c>
      <c r="I2155" s="3">
        <v>1.8440757431448422</v>
      </c>
      <c r="J2155">
        <v>0</v>
      </c>
      <c r="K2155">
        <v>0</v>
      </c>
    </row>
    <row r="2156" spans="1:11" x14ac:dyDescent="0.2">
      <c r="A2156" t="s">
        <v>6024</v>
      </c>
      <c r="B2156" t="s">
        <v>6025</v>
      </c>
      <c r="C2156" s="1" t="s">
        <v>6026</v>
      </c>
      <c r="D2156">
        <v>-119.623460769666</v>
      </c>
      <c r="E2156">
        <v>2.93073593073593</v>
      </c>
      <c r="F2156">
        <v>12407</v>
      </c>
      <c r="G2156">
        <v>0</v>
      </c>
      <c r="H2156" s="3">
        <v>4.0936667822279027</v>
      </c>
      <c r="I2156" s="3">
        <v>4.0936667822279027</v>
      </c>
      <c r="J2156">
        <v>8</v>
      </c>
      <c r="K2156">
        <v>4.08163265306122E-2</v>
      </c>
    </row>
    <row r="2157" spans="1:11" x14ac:dyDescent="0.2">
      <c r="A2157" t="s">
        <v>6027</v>
      </c>
      <c r="B2157" t="s">
        <v>6028</v>
      </c>
      <c r="C2157" s="1" t="s">
        <v>6029</v>
      </c>
      <c r="D2157">
        <v>-119.473357379444</v>
      </c>
      <c r="E2157">
        <v>1.72815533980582</v>
      </c>
      <c r="F2157">
        <v>1037</v>
      </c>
      <c r="G2157">
        <v>0</v>
      </c>
      <c r="H2157" s="3">
        <v>3.0157787563890408</v>
      </c>
      <c r="I2157" s="3">
        <v>3.0157787563890408</v>
      </c>
      <c r="J2157">
        <v>7</v>
      </c>
      <c r="K2157">
        <v>1</v>
      </c>
    </row>
    <row r="2158" spans="1:11" x14ac:dyDescent="0.2">
      <c r="A2158" t="s">
        <v>6030</v>
      </c>
      <c r="B2158" t="s">
        <v>6031</v>
      </c>
      <c r="C2158" s="1" t="s">
        <v>6032</v>
      </c>
      <c r="D2158">
        <v>-119.834643949</v>
      </c>
      <c r="E2158">
        <v>2.2361111111111098</v>
      </c>
      <c r="F2158">
        <v>680</v>
      </c>
      <c r="G2158">
        <v>0</v>
      </c>
      <c r="H2158" s="3">
        <v>2.8325089127062362</v>
      </c>
      <c r="I2158" s="3">
        <v>2.8325089127062362</v>
      </c>
      <c r="J2158">
        <v>4</v>
      </c>
      <c r="K2158">
        <v>1</v>
      </c>
    </row>
    <row r="2159" spans="1:11" x14ac:dyDescent="0.2">
      <c r="A2159" t="s">
        <v>6033</v>
      </c>
      <c r="B2159" t="s">
        <v>6034</v>
      </c>
      <c r="C2159" s="1" t="s">
        <v>6035</v>
      </c>
      <c r="D2159">
        <v>-123.08566008357199</v>
      </c>
      <c r="E2159">
        <v>2.9756787330316699</v>
      </c>
      <c r="F2159">
        <v>21449</v>
      </c>
      <c r="G2159">
        <v>0</v>
      </c>
      <c r="H2159" s="3">
        <v>4.3314070492197816</v>
      </c>
      <c r="I2159" s="3">
        <v>4.3314070492197816</v>
      </c>
      <c r="J2159">
        <v>131</v>
      </c>
      <c r="K2159">
        <v>1</v>
      </c>
    </row>
    <row r="2160" spans="1:11" x14ac:dyDescent="0.2">
      <c r="A2160" t="s">
        <v>6036</v>
      </c>
      <c r="B2160" t="s">
        <v>9</v>
      </c>
      <c r="C2160" s="1" t="s">
        <v>6037</v>
      </c>
      <c r="D2160">
        <v>-119.93861365106299</v>
      </c>
      <c r="E2160">
        <v>2.9069767441860401</v>
      </c>
      <c r="F2160">
        <v>2307.9496477923599</v>
      </c>
      <c r="G2160">
        <v>0</v>
      </c>
      <c r="H2160" s="3">
        <v>3.3632263296464018</v>
      </c>
      <c r="I2160" s="3">
        <v>3.3632263296464018</v>
      </c>
      <c r="J2160">
        <v>0</v>
      </c>
      <c r="K2160">
        <v>0</v>
      </c>
    </row>
    <row r="2161" spans="1:11" x14ac:dyDescent="0.2">
      <c r="A2161" t="s">
        <v>6038</v>
      </c>
      <c r="B2161" t="s">
        <v>9</v>
      </c>
      <c r="C2161" s="1" t="s">
        <v>6039</v>
      </c>
      <c r="D2161">
        <v>-119.76895351968599</v>
      </c>
      <c r="E2161">
        <v>4.8169014084506996</v>
      </c>
      <c r="F2161">
        <v>132.66765004247699</v>
      </c>
      <c r="G2161">
        <v>1</v>
      </c>
      <c r="H2161" s="3">
        <v>2.1227650364980346</v>
      </c>
      <c r="I2161" s="3">
        <v>2.1227650364980346</v>
      </c>
      <c r="J2161">
        <v>0</v>
      </c>
      <c r="K2161">
        <v>0</v>
      </c>
    </row>
    <row r="2162" spans="1:11" x14ac:dyDescent="0.2">
      <c r="A2162" t="s">
        <v>6042</v>
      </c>
      <c r="B2162" t="s">
        <v>9</v>
      </c>
      <c r="C2162" s="1" t="s">
        <v>6043</v>
      </c>
      <c r="D2162">
        <v>-122.485951745471</v>
      </c>
      <c r="E2162">
        <v>1.8350515463917501</v>
      </c>
      <c r="F2162">
        <v>358.75320336039402</v>
      </c>
      <c r="G2162">
        <v>0</v>
      </c>
      <c r="H2162" s="3">
        <v>2.5547957876390006</v>
      </c>
      <c r="I2162" s="3">
        <v>2.5547957876390006</v>
      </c>
      <c r="J2162">
        <v>0</v>
      </c>
      <c r="K2162">
        <v>0</v>
      </c>
    </row>
    <row r="2163" spans="1:11" x14ac:dyDescent="0.2">
      <c r="A2163" t="s">
        <v>6044</v>
      </c>
      <c r="B2163" t="s">
        <v>9</v>
      </c>
      <c r="C2163" s="1" t="s">
        <v>6045</v>
      </c>
      <c r="D2163">
        <v>-120.202625640843</v>
      </c>
      <c r="E2163">
        <v>1.17073170731707</v>
      </c>
      <c r="F2163">
        <v>69.835418994480193</v>
      </c>
      <c r="G2163">
        <v>1</v>
      </c>
      <c r="H2163" s="3">
        <v>1.8440757431449597</v>
      </c>
      <c r="I2163" s="3">
        <v>1.8440757431449597</v>
      </c>
      <c r="J2163">
        <v>0</v>
      </c>
      <c r="K2163">
        <v>0</v>
      </c>
    </row>
    <row r="2164" spans="1:11" x14ac:dyDescent="0.2">
      <c r="A2164" t="s">
        <v>6046</v>
      </c>
      <c r="B2164" t="s">
        <v>9</v>
      </c>
      <c r="C2164" s="1" t="s">
        <v>6047</v>
      </c>
      <c r="D2164">
        <v>-123.11769686351199</v>
      </c>
      <c r="E2164">
        <v>4.8333333333333304</v>
      </c>
      <c r="F2164">
        <v>296.23870461075097</v>
      </c>
      <c r="G2164">
        <v>1</v>
      </c>
      <c r="H2164" s="3">
        <v>2.4716417999675513</v>
      </c>
      <c r="I2164" s="3">
        <v>2.4716417999675513</v>
      </c>
      <c r="J2164">
        <v>0</v>
      </c>
      <c r="K2164">
        <v>0</v>
      </c>
    </row>
    <row r="2165" spans="1:11" x14ac:dyDescent="0.2">
      <c r="A2165" t="s">
        <v>6048</v>
      </c>
      <c r="B2165" t="s">
        <v>9</v>
      </c>
      <c r="C2165" s="1" t="s">
        <v>6049</v>
      </c>
      <c r="D2165">
        <v>-119.579213065255</v>
      </c>
      <c r="E2165">
        <v>1.075</v>
      </c>
      <c r="F2165">
        <v>69.835418994446101</v>
      </c>
      <c r="G2165">
        <v>1</v>
      </c>
      <c r="H2165" s="3">
        <v>1.8440757431447476</v>
      </c>
      <c r="I2165" s="3">
        <v>1.8440757431447476</v>
      </c>
      <c r="J2165">
        <v>0</v>
      </c>
      <c r="K2165">
        <v>0</v>
      </c>
    </row>
    <row r="2166" spans="1:11" x14ac:dyDescent="0.2">
      <c r="A2166" t="s">
        <v>6050</v>
      </c>
      <c r="B2166" t="s">
        <v>9</v>
      </c>
      <c r="C2166" s="1" t="s">
        <v>6051</v>
      </c>
      <c r="D2166">
        <v>-120.551863159585</v>
      </c>
      <c r="E2166">
        <v>1.8677685950413201</v>
      </c>
      <c r="F2166">
        <v>236.97933592784401</v>
      </c>
      <c r="G2166">
        <v>1</v>
      </c>
      <c r="H2166" s="3">
        <v>2.3747104781461004</v>
      </c>
      <c r="I2166" s="3">
        <v>2.3747104781461004</v>
      </c>
      <c r="J2166">
        <v>0</v>
      </c>
      <c r="K2166">
        <v>0</v>
      </c>
    </row>
    <row r="2167" spans="1:11" x14ac:dyDescent="0.2">
      <c r="A2167" t="s">
        <v>6052</v>
      </c>
      <c r="B2167" t="s">
        <v>9</v>
      </c>
      <c r="C2167" s="1" t="s">
        <v>6053</v>
      </c>
      <c r="D2167">
        <v>-119.034315143144</v>
      </c>
      <c r="E2167">
        <v>2.0714285714285698</v>
      </c>
      <c r="F2167">
        <v>69.835418994515706</v>
      </c>
      <c r="G2167">
        <v>1</v>
      </c>
      <c r="H2167" s="3">
        <v>1.8440757431451804</v>
      </c>
      <c r="I2167" s="3">
        <v>1.8440757431451804</v>
      </c>
      <c r="J2167">
        <v>0</v>
      </c>
      <c r="K2167">
        <v>0</v>
      </c>
    </row>
    <row r="2168" spans="1:11" x14ac:dyDescent="0.2">
      <c r="A2168" t="s">
        <v>6054</v>
      </c>
      <c r="B2168" t="s">
        <v>9</v>
      </c>
      <c r="C2168">
        <v>40.925245200331197</v>
      </c>
      <c r="D2168">
        <v>-121.435343175022</v>
      </c>
      <c r="E2168">
        <v>2.0714285714285698</v>
      </c>
      <c r="F2168">
        <v>69.835418994502803</v>
      </c>
      <c r="G2168">
        <v>1</v>
      </c>
      <c r="H2168" s="3">
        <v>1.8440757431451003</v>
      </c>
      <c r="I2168" s="3">
        <v>1.8440757431451003</v>
      </c>
      <c r="J2168">
        <v>0</v>
      </c>
      <c r="K2168">
        <v>0</v>
      </c>
    </row>
    <row r="2169" spans="1:11" x14ac:dyDescent="0.2">
      <c r="A2169" t="s">
        <v>6055</v>
      </c>
      <c r="B2169" t="s">
        <v>9</v>
      </c>
      <c r="C2169" s="1" t="s">
        <v>6056</v>
      </c>
      <c r="D2169">
        <v>-118.873886620557</v>
      </c>
      <c r="E2169">
        <v>3.4651162790697598</v>
      </c>
      <c r="F2169">
        <v>69.835418994392796</v>
      </c>
      <c r="G2169">
        <v>1</v>
      </c>
      <c r="H2169" s="3">
        <v>1.8440757431444161</v>
      </c>
      <c r="I2169" s="3">
        <v>1.8440757431444161</v>
      </c>
      <c r="J2169">
        <v>0</v>
      </c>
      <c r="K2169">
        <v>0</v>
      </c>
    </row>
    <row r="2170" spans="1:11" x14ac:dyDescent="0.2">
      <c r="A2170" t="s">
        <v>6061</v>
      </c>
      <c r="B2170" t="s">
        <v>9</v>
      </c>
      <c r="C2170" s="1" t="s">
        <v>6062</v>
      </c>
      <c r="D2170">
        <v>-120.760476274749</v>
      </c>
      <c r="E2170">
        <v>3.4047619047619002</v>
      </c>
      <c r="F2170">
        <v>312.97823427097501</v>
      </c>
      <c r="G2170">
        <v>0</v>
      </c>
      <c r="H2170" s="3">
        <v>2.4955141360618076</v>
      </c>
      <c r="I2170" s="3">
        <v>2.4955141360618076</v>
      </c>
      <c r="J2170">
        <v>0</v>
      </c>
      <c r="K2170">
        <v>0</v>
      </c>
    </row>
    <row r="2171" spans="1:11" x14ac:dyDescent="0.2">
      <c r="A2171" t="s">
        <v>6065</v>
      </c>
      <c r="B2171" t="s">
        <v>9</v>
      </c>
      <c r="C2171" s="1" t="s">
        <v>6066</v>
      </c>
      <c r="D2171">
        <v>-123.36056635224</v>
      </c>
      <c r="E2171">
        <v>4.3714285714285701</v>
      </c>
      <c r="F2171">
        <v>127.633428653786</v>
      </c>
      <c r="G2171">
        <v>1</v>
      </c>
      <c r="H2171" s="3">
        <v>2.1059644359722234</v>
      </c>
      <c r="I2171" s="3">
        <v>2.1059644359722234</v>
      </c>
      <c r="J2171">
        <v>0</v>
      </c>
      <c r="K2171">
        <v>0</v>
      </c>
    </row>
    <row r="2172" spans="1:11" x14ac:dyDescent="0.2">
      <c r="A2172" t="s">
        <v>6067</v>
      </c>
      <c r="B2172" t="s">
        <v>9</v>
      </c>
      <c r="C2172" s="1" t="s">
        <v>6068</v>
      </c>
      <c r="D2172">
        <v>-123.109892382753</v>
      </c>
      <c r="E2172">
        <v>5</v>
      </c>
      <c r="F2172">
        <v>93.242445806331901</v>
      </c>
      <c r="G2172">
        <v>1</v>
      </c>
      <c r="H2172" s="3">
        <v>1.9696136568075968</v>
      </c>
      <c r="I2172" s="3">
        <v>1.9696136568075968</v>
      </c>
      <c r="J2172">
        <v>0</v>
      </c>
      <c r="K2172">
        <v>0</v>
      </c>
    </row>
    <row r="2173" spans="1:11" x14ac:dyDescent="0.2">
      <c r="A2173" t="s">
        <v>6069</v>
      </c>
      <c r="B2173" t="s">
        <v>9</v>
      </c>
      <c r="C2173" s="1" t="s">
        <v>6070</v>
      </c>
      <c r="D2173">
        <v>-124.01591402986899</v>
      </c>
      <c r="E2173">
        <v>3.9047619047619002</v>
      </c>
      <c r="F2173">
        <v>69.835418994495797</v>
      </c>
      <c r="G2173">
        <v>1</v>
      </c>
      <c r="H2173" s="3">
        <v>1.8440757431450567</v>
      </c>
      <c r="I2173" s="3">
        <v>1.8440757431450567</v>
      </c>
      <c r="J2173">
        <v>0</v>
      </c>
      <c r="K2173">
        <v>0</v>
      </c>
    </row>
    <row r="2174" spans="1:11" x14ac:dyDescent="0.2">
      <c r="A2174" t="s">
        <v>6071</v>
      </c>
      <c r="B2174" t="s">
        <v>9</v>
      </c>
      <c r="C2174" s="1" t="s">
        <v>6072</v>
      </c>
      <c r="D2174">
        <v>-122.292129246841</v>
      </c>
      <c r="E2174">
        <v>1.6666666666666601</v>
      </c>
      <c r="F2174">
        <v>69.835418994300596</v>
      </c>
      <c r="G2174">
        <v>1</v>
      </c>
      <c r="H2174" s="3">
        <v>1.8440757431438428</v>
      </c>
      <c r="I2174" s="3">
        <v>1.8440757431438428</v>
      </c>
      <c r="J2174">
        <v>0</v>
      </c>
      <c r="K2174">
        <v>0</v>
      </c>
    </row>
    <row r="2175" spans="1:11" x14ac:dyDescent="0.2">
      <c r="A2175" t="s">
        <v>6075</v>
      </c>
      <c r="B2175" t="s">
        <v>9</v>
      </c>
      <c r="C2175" s="1" t="s">
        <v>6076</v>
      </c>
      <c r="D2175">
        <v>-121.83429741028</v>
      </c>
      <c r="E2175">
        <v>4.5595238095238004</v>
      </c>
      <c r="F2175">
        <v>1851.64183450469</v>
      </c>
      <c r="G2175">
        <v>0</v>
      </c>
      <c r="H2175" s="3">
        <v>3.2675569843214536</v>
      </c>
      <c r="I2175" s="3">
        <v>3.2675569843214536</v>
      </c>
      <c r="J2175">
        <v>0</v>
      </c>
      <c r="K2175">
        <v>0</v>
      </c>
    </row>
    <row r="2176" spans="1:11" x14ac:dyDescent="0.2">
      <c r="A2176" t="s">
        <v>6077</v>
      </c>
      <c r="B2176" t="s">
        <v>9</v>
      </c>
      <c r="C2176" s="1" t="s">
        <v>6078</v>
      </c>
      <c r="D2176">
        <v>-121.43676760595</v>
      </c>
      <c r="E2176">
        <v>2.57692307692307</v>
      </c>
      <c r="F2176">
        <v>191.730458575028</v>
      </c>
      <c r="G2176">
        <v>1</v>
      </c>
      <c r="H2176" s="3">
        <v>2.282691111001677</v>
      </c>
      <c r="I2176" s="3">
        <v>2.282691111001677</v>
      </c>
      <c r="J2176">
        <v>0</v>
      </c>
      <c r="K2176">
        <v>0</v>
      </c>
    </row>
    <row r="2177" spans="1:11" x14ac:dyDescent="0.2">
      <c r="A2177" t="s">
        <v>6079</v>
      </c>
      <c r="B2177" t="s">
        <v>9</v>
      </c>
      <c r="C2177">
        <v>36.824871663082199</v>
      </c>
      <c r="D2177">
        <v>-119.077506419522</v>
      </c>
      <c r="E2177">
        <v>3.7560975609756002</v>
      </c>
      <c r="F2177">
        <v>124.3041357364</v>
      </c>
      <c r="G2177">
        <v>1</v>
      </c>
      <c r="H2177" s="3">
        <v>2.0944855783408984</v>
      </c>
      <c r="I2177" s="3">
        <v>2.0944855783408984</v>
      </c>
      <c r="J2177">
        <v>0</v>
      </c>
      <c r="K2177">
        <v>0</v>
      </c>
    </row>
    <row r="2178" spans="1:11" x14ac:dyDescent="0.2">
      <c r="A2178" t="s">
        <v>6082</v>
      </c>
      <c r="B2178" t="s">
        <v>9</v>
      </c>
      <c r="C2178" s="1" t="s">
        <v>6083</v>
      </c>
      <c r="D2178">
        <v>-121.50595816895</v>
      </c>
      <c r="E2178">
        <v>2.87878787878787</v>
      </c>
      <c r="F2178">
        <v>123.07747934045599</v>
      </c>
      <c r="G2178">
        <v>1</v>
      </c>
      <c r="H2178" s="3">
        <v>2.0901785931998877</v>
      </c>
      <c r="I2178" s="3">
        <v>2.0901785931998877</v>
      </c>
      <c r="J2178">
        <v>0</v>
      </c>
      <c r="K2178">
        <v>0</v>
      </c>
    </row>
    <row r="2179" spans="1:11" x14ac:dyDescent="0.2">
      <c r="A2179" t="s">
        <v>6084</v>
      </c>
      <c r="B2179" t="s">
        <v>9</v>
      </c>
      <c r="C2179" s="1" t="s">
        <v>6085</v>
      </c>
      <c r="D2179">
        <v>-123.27592618369999</v>
      </c>
      <c r="E2179">
        <v>4</v>
      </c>
      <c r="F2179">
        <v>69.8354189944002</v>
      </c>
      <c r="G2179">
        <v>1</v>
      </c>
      <c r="H2179" s="3">
        <v>1.8440757431444621</v>
      </c>
      <c r="I2179" s="3">
        <v>1.8440757431444621</v>
      </c>
      <c r="J2179">
        <v>0</v>
      </c>
      <c r="K2179">
        <v>0</v>
      </c>
    </row>
    <row r="2180" spans="1:11" x14ac:dyDescent="0.2">
      <c r="A2180" t="s">
        <v>6086</v>
      </c>
      <c r="B2180" t="s">
        <v>9</v>
      </c>
      <c r="C2180" s="1" t="s">
        <v>6087</v>
      </c>
      <c r="D2180">
        <v>-122.87816666696899</v>
      </c>
      <c r="E2180">
        <v>3.4264705882352899</v>
      </c>
      <c r="F2180">
        <v>155.78734481425801</v>
      </c>
      <c r="G2180">
        <v>1</v>
      </c>
      <c r="H2180" s="3">
        <v>2.192532175412524</v>
      </c>
      <c r="I2180" s="3">
        <v>2.192532175412524</v>
      </c>
      <c r="J2180">
        <v>0</v>
      </c>
      <c r="K2180">
        <v>0</v>
      </c>
    </row>
    <row r="2181" spans="1:11" x14ac:dyDescent="0.2">
      <c r="A2181" t="s">
        <v>6088</v>
      </c>
      <c r="B2181" t="s">
        <v>9</v>
      </c>
      <c r="C2181" s="1" t="s">
        <v>6089</v>
      </c>
      <c r="D2181">
        <v>-123.25961465202801</v>
      </c>
      <c r="E2181">
        <v>2.0803571428571401</v>
      </c>
      <c r="F2181">
        <v>213.803832935679</v>
      </c>
      <c r="G2181">
        <v>1</v>
      </c>
      <c r="H2181" s="3">
        <v>2.3300154866907836</v>
      </c>
      <c r="I2181" s="3">
        <v>2.3300154866907836</v>
      </c>
      <c r="J2181">
        <v>0</v>
      </c>
      <c r="K2181">
        <v>0</v>
      </c>
    </row>
    <row r="2182" spans="1:11" x14ac:dyDescent="0.2">
      <c r="A2182" t="s">
        <v>6090</v>
      </c>
      <c r="B2182" t="s">
        <v>9</v>
      </c>
      <c r="C2182" s="1" t="s">
        <v>6091</v>
      </c>
      <c r="D2182">
        <v>-120.009785608117</v>
      </c>
      <c r="E2182">
        <v>2.8571428571428501</v>
      </c>
      <c r="F2182">
        <v>460.27747278780703</v>
      </c>
      <c r="G2182">
        <v>0</v>
      </c>
      <c r="H2182" s="3">
        <v>2.6630197198790748</v>
      </c>
      <c r="I2182" s="3">
        <v>2.6630197198790748</v>
      </c>
      <c r="J2182">
        <v>0</v>
      </c>
      <c r="K2182">
        <v>0</v>
      </c>
    </row>
    <row r="2183" spans="1:11" x14ac:dyDescent="0.2">
      <c r="A2183" t="s">
        <v>6092</v>
      </c>
      <c r="B2183" t="s">
        <v>9</v>
      </c>
      <c r="C2183" s="1" t="s">
        <v>6093</v>
      </c>
      <c r="D2183">
        <v>-123.03439173406301</v>
      </c>
      <c r="E2183">
        <v>3.1714285714285699</v>
      </c>
      <c r="F2183">
        <v>225.655130003099</v>
      </c>
      <c r="G2183">
        <v>1</v>
      </c>
      <c r="H2183" s="3">
        <v>2.3534452111409561</v>
      </c>
      <c r="I2183" s="3">
        <v>2.3534452111409561</v>
      </c>
      <c r="J2183">
        <v>0</v>
      </c>
      <c r="K2183">
        <v>0</v>
      </c>
    </row>
    <row r="2184" spans="1:11" x14ac:dyDescent="0.2">
      <c r="A2184" t="s">
        <v>6094</v>
      </c>
      <c r="B2184" t="s">
        <v>9</v>
      </c>
      <c r="C2184" s="1" t="s">
        <v>6095</v>
      </c>
      <c r="D2184">
        <v>-123.036516447716</v>
      </c>
      <c r="E2184">
        <v>4.0144927536231796</v>
      </c>
      <c r="F2184">
        <v>15645.8230898367</v>
      </c>
      <c r="G2184">
        <v>0</v>
      </c>
      <c r="H2184" s="3">
        <v>4.1943984152911842</v>
      </c>
      <c r="I2184" s="3">
        <v>4.1943984152911842</v>
      </c>
      <c r="J2184">
        <v>0</v>
      </c>
      <c r="K2184">
        <v>0</v>
      </c>
    </row>
    <row r="2185" spans="1:11" x14ac:dyDescent="0.2">
      <c r="A2185" t="s">
        <v>6100</v>
      </c>
      <c r="B2185" t="s">
        <v>9</v>
      </c>
      <c r="C2185" s="1" t="s">
        <v>6101</v>
      </c>
      <c r="D2185">
        <v>-120.851814876764</v>
      </c>
      <c r="E2185">
        <v>3.8974358974358898</v>
      </c>
      <c r="F2185">
        <v>69.835418994445206</v>
      </c>
      <c r="G2185">
        <v>1</v>
      </c>
      <c r="H2185" s="3">
        <v>1.8440757431447421</v>
      </c>
      <c r="I2185" s="3">
        <v>1.8440757431447421</v>
      </c>
      <c r="J2185">
        <v>0</v>
      </c>
      <c r="K2185">
        <v>0</v>
      </c>
    </row>
    <row r="2186" spans="1:11" x14ac:dyDescent="0.2">
      <c r="A2186" t="s">
        <v>6102</v>
      </c>
      <c r="B2186" t="s">
        <v>9</v>
      </c>
      <c r="C2186">
        <v>41.120195687308403</v>
      </c>
      <c r="D2186">
        <v>-123.21750272908599</v>
      </c>
      <c r="E2186">
        <v>4.6428571428571397</v>
      </c>
      <c r="F2186">
        <v>69.835418994467403</v>
      </c>
      <c r="G2186">
        <v>1</v>
      </c>
      <c r="H2186" s="3">
        <v>1.84407574314488</v>
      </c>
      <c r="I2186" s="3">
        <v>1.84407574314488</v>
      </c>
      <c r="J2186">
        <v>0</v>
      </c>
      <c r="K2186">
        <v>0</v>
      </c>
    </row>
    <row r="2187" spans="1:11" x14ac:dyDescent="0.2">
      <c r="A2187" t="s">
        <v>6103</v>
      </c>
      <c r="B2187" t="s">
        <v>9</v>
      </c>
      <c r="C2187" s="1" t="s">
        <v>6104</v>
      </c>
      <c r="D2187">
        <v>-120.006501689112</v>
      </c>
      <c r="E2187">
        <v>1.0888888888888799</v>
      </c>
      <c r="F2187">
        <v>69.835418994491206</v>
      </c>
      <c r="G2187">
        <v>1</v>
      </c>
      <c r="H2187" s="3">
        <v>1.8440757431450281</v>
      </c>
      <c r="I2187" s="3">
        <v>1.8440757431450281</v>
      </c>
      <c r="J2187">
        <v>0</v>
      </c>
      <c r="K2187">
        <v>0</v>
      </c>
    </row>
    <row r="2188" spans="1:11" x14ac:dyDescent="0.2">
      <c r="A2188" t="s">
        <v>6113</v>
      </c>
      <c r="B2188" t="s">
        <v>9</v>
      </c>
      <c r="C2188" s="1" t="s">
        <v>6114</v>
      </c>
      <c r="D2188">
        <v>-120.318263367019</v>
      </c>
      <c r="E2188">
        <v>1.6048565121412799</v>
      </c>
      <c r="F2188">
        <v>831.88041871502401</v>
      </c>
      <c r="G2188">
        <v>0</v>
      </c>
      <c r="H2188" s="3">
        <v>2.9200609017418091</v>
      </c>
      <c r="I2188" s="3">
        <v>2.9200609017418091</v>
      </c>
      <c r="J2188">
        <v>0</v>
      </c>
      <c r="K2188">
        <v>0</v>
      </c>
    </row>
    <row r="2189" spans="1:11" x14ac:dyDescent="0.2">
      <c r="A2189" t="s">
        <v>6115</v>
      </c>
      <c r="B2189" t="s">
        <v>9</v>
      </c>
      <c r="C2189" s="1" t="s">
        <v>6116</v>
      </c>
      <c r="D2189">
        <v>-121.279892805293</v>
      </c>
      <c r="E2189">
        <v>1.6391752577319501</v>
      </c>
      <c r="F2189">
        <v>391.21838542910899</v>
      </c>
      <c r="G2189">
        <v>0</v>
      </c>
      <c r="H2189" s="3">
        <v>2.5924192563987565</v>
      </c>
      <c r="I2189" s="3">
        <v>2.5924192563987565</v>
      </c>
      <c r="J2189">
        <v>0</v>
      </c>
      <c r="K2189">
        <v>0</v>
      </c>
    </row>
    <row r="2190" spans="1:11" x14ac:dyDescent="0.2">
      <c r="A2190" t="s">
        <v>6119</v>
      </c>
      <c r="B2190" t="s">
        <v>9</v>
      </c>
      <c r="C2190" s="1" t="s">
        <v>6120</v>
      </c>
      <c r="D2190">
        <v>-120.001990542824</v>
      </c>
      <c r="E2190">
        <v>1.2740740740740699</v>
      </c>
      <c r="F2190">
        <v>253.022338989384</v>
      </c>
      <c r="G2190">
        <v>1</v>
      </c>
      <c r="H2190" s="3">
        <v>2.40315886612259</v>
      </c>
      <c r="I2190" s="3">
        <v>2.40315886612259</v>
      </c>
      <c r="J2190">
        <v>0</v>
      </c>
      <c r="K2190">
        <v>0</v>
      </c>
    </row>
    <row r="2191" spans="1:11" x14ac:dyDescent="0.2">
      <c r="A2191" t="s">
        <v>6121</v>
      </c>
      <c r="B2191" t="s">
        <v>9</v>
      </c>
      <c r="C2191" s="1" t="s">
        <v>6122</v>
      </c>
      <c r="D2191">
        <v>-118.52153910401</v>
      </c>
      <c r="E2191">
        <v>4.7209302325581399</v>
      </c>
      <c r="F2191">
        <v>69.835418994485295</v>
      </c>
      <c r="G2191">
        <v>1</v>
      </c>
      <c r="H2191" s="3">
        <v>1.8440757431449912</v>
      </c>
      <c r="I2191" s="3">
        <v>1.8440757431449912</v>
      </c>
      <c r="J2191">
        <v>0</v>
      </c>
      <c r="K2191">
        <v>0</v>
      </c>
    </row>
    <row r="2192" spans="1:11" x14ac:dyDescent="0.2">
      <c r="A2192" t="s">
        <v>6127</v>
      </c>
      <c r="B2192" t="s">
        <v>9</v>
      </c>
      <c r="C2192" s="1" t="s">
        <v>6128</v>
      </c>
      <c r="D2192">
        <v>-122.53698539632499</v>
      </c>
      <c r="E2192">
        <v>1.6</v>
      </c>
      <c r="F2192">
        <v>69.835418994552001</v>
      </c>
      <c r="G2192">
        <v>1</v>
      </c>
      <c r="H2192" s="3">
        <v>1.8440757431454062</v>
      </c>
      <c r="I2192" s="3">
        <v>1.8440757431454062</v>
      </c>
      <c r="J2192">
        <v>0</v>
      </c>
      <c r="K2192">
        <v>0</v>
      </c>
    </row>
    <row r="2193" spans="1:11" x14ac:dyDescent="0.2">
      <c r="A2193" t="s">
        <v>6129</v>
      </c>
      <c r="B2193" t="s">
        <v>9</v>
      </c>
      <c r="C2193" s="1" t="s">
        <v>6130</v>
      </c>
      <c r="D2193">
        <v>-120.723324596843</v>
      </c>
      <c r="E2193">
        <v>1.8333333333333299</v>
      </c>
      <c r="F2193">
        <v>69.835418994535402</v>
      </c>
      <c r="G2193">
        <v>1</v>
      </c>
      <c r="H2193" s="3">
        <v>1.844075743145303</v>
      </c>
      <c r="I2193" s="3">
        <v>1.844075743145303</v>
      </c>
      <c r="J2193">
        <v>0</v>
      </c>
      <c r="K2193">
        <v>0</v>
      </c>
    </row>
    <row r="2194" spans="1:11" x14ac:dyDescent="0.2">
      <c r="A2194" t="s">
        <v>6131</v>
      </c>
      <c r="B2194" t="s">
        <v>9</v>
      </c>
      <c r="C2194" s="1" t="s">
        <v>6132</v>
      </c>
      <c r="D2194">
        <v>-119.394613117007</v>
      </c>
      <c r="E2194">
        <v>1.3953488372092999</v>
      </c>
      <c r="F2194">
        <v>85.746578998227903</v>
      </c>
      <c r="G2194">
        <v>1</v>
      </c>
      <c r="H2194" s="3">
        <v>1.9332168021628608</v>
      </c>
      <c r="I2194" s="3">
        <v>1.9332168021628608</v>
      </c>
      <c r="J2194">
        <v>0</v>
      </c>
      <c r="K2194">
        <v>0</v>
      </c>
    </row>
    <row r="2195" spans="1:11" x14ac:dyDescent="0.2">
      <c r="A2195" t="s">
        <v>6133</v>
      </c>
      <c r="B2195" t="s">
        <v>9</v>
      </c>
      <c r="C2195" s="1" t="s">
        <v>6134</v>
      </c>
      <c r="D2195">
        <v>-122.76570787225501</v>
      </c>
      <c r="E2195">
        <v>2.3953488372092999</v>
      </c>
      <c r="F2195">
        <v>69.835418994492102</v>
      </c>
      <c r="G2195">
        <v>1</v>
      </c>
      <c r="H2195" s="3">
        <v>1.8440757431450336</v>
      </c>
      <c r="I2195" s="3">
        <v>1.8440757431450336</v>
      </c>
      <c r="J2195">
        <v>0</v>
      </c>
      <c r="K2195">
        <v>0</v>
      </c>
    </row>
    <row r="2196" spans="1:11" x14ac:dyDescent="0.2">
      <c r="A2196" t="s">
        <v>6137</v>
      </c>
      <c r="B2196" t="s">
        <v>6138</v>
      </c>
      <c r="C2196" s="1" t="s">
        <v>6139</v>
      </c>
      <c r="D2196">
        <v>-122.247266983122</v>
      </c>
      <c r="E2196">
        <v>3.68981481481481</v>
      </c>
      <c r="F2196">
        <v>63311</v>
      </c>
      <c r="G2196">
        <v>0</v>
      </c>
      <c r="H2196" s="3">
        <v>4.8014791732758866</v>
      </c>
      <c r="I2196" s="3">
        <v>4.8014791732758866</v>
      </c>
      <c r="J2196">
        <v>42</v>
      </c>
      <c r="K2196">
        <v>1</v>
      </c>
    </row>
    <row r="2197" spans="1:11" x14ac:dyDescent="0.2">
      <c r="A2197" t="s">
        <v>6140</v>
      </c>
      <c r="B2197" t="s">
        <v>6141</v>
      </c>
      <c r="C2197" s="1" t="s">
        <v>6142</v>
      </c>
      <c r="D2197">
        <v>-122.643895456056</v>
      </c>
      <c r="E2197">
        <v>3.4782608695652102</v>
      </c>
      <c r="F2197">
        <v>229651</v>
      </c>
      <c r="G2197">
        <v>0</v>
      </c>
      <c r="H2197" s="3">
        <v>5.3610683408644864</v>
      </c>
      <c r="I2197" s="3">
        <v>5.3610683408644864</v>
      </c>
      <c r="J2197">
        <v>1614</v>
      </c>
      <c r="K2197" s="1" t="s">
        <v>6143</v>
      </c>
    </row>
    <row r="2198" spans="1:11" x14ac:dyDescent="0.2">
      <c r="A2198" t="s">
        <v>6148</v>
      </c>
      <c r="B2198" t="s">
        <v>9</v>
      </c>
      <c r="C2198" s="1" t="s">
        <v>6149</v>
      </c>
      <c r="D2198">
        <v>-121.48669317431499</v>
      </c>
      <c r="E2198">
        <v>1.0606060606060601</v>
      </c>
      <c r="F2198">
        <v>1250.51242239357</v>
      </c>
      <c r="G2198">
        <v>0</v>
      </c>
      <c r="H2198" s="3">
        <v>3.0970880103009741</v>
      </c>
      <c r="I2198" s="3">
        <v>3.0970880103009741</v>
      </c>
      <c r="J2198">
        <v>0</v>
      </c>
      <c r="K2198">
        <v>0</v>
      </c>
    </row>
    <row r="2199" spans="1:11" x14ac:dyDescent="0.2">
      <c r="A2199" t="s">
        <v>6150</v>
      </c>
      <c r="B2199" t="s">
        <v>9</v>
      </c>
      <c r="C2199">
        <v>36.785391187054501</v>
      </c>
      <c r="D2199">
        <v>-118.538998628833</v>
      </c>
      <c r="E2199">
        <v>4.9117647058823497</v>
      </c>
      <c r="F2199">
        <v>129.19205950045401</v>
      </c>
      <c r="G2199">
        <v>1</v>
      </c>
      <c r="H2199" s="3">
        <v>2.1112358215451965</v>
      </c>
      <c r="I2199" s="3">
        <v>2.1112358215451965</v>
      </c>
      <c r="J2199">
        <v>0</v>
      </c>
      <c r="K2199">
        <v>0</v>
      </c>
    </row>
    <row r="2200" spans="1:11" x14ac:dyDescent="0.2">
      <c r="A2200" t="s">
        <v>6151</v>
      </c>
      <c r="B2200" t="s">
        <v>9</v>
      </c>
      <c r="C2200" s="1" t="s">
        <v>6152</v>
      </c>
      <c r="D2200">
        <v>-121.98115363683701</v>
      </c>
      <c r="E2200">
        <v>1.5576923076922999</v>
      </c>
      <c r="F2200">
        <v>275.600823845501</v>
      </c>
      <c r="G2200">
        <v>1</v>
      </c>
      <c r="H2200" s="3">
        <v>2.4402805114613511</v>
      </c>
      <c r="I2200" s="3">
        <v>2.4402805114613511</v>
      </c>
      <c r="J2200">
        <v>0</v>
      </c>
      <c r="K2200">
        <v>0</v>
      </c>
    </row>
    <row r="2201" spans="1:11" x14ac:dyDescent="0.2">
      <c r="A2201" t="s">
        <v>6155</v>
      </c>
      <c r="B2201" t="s">
        <v>9</v>
      </c>
      <c r="C2201" s="1" t="s">
        <v>6156</v>
      </c>
      <c r="D2201">
        <v>-123.550845024403</v>
      </c>
      <c r="E2201">
        <v>4.3414634146341404</v>
      </c>
      <c r="F2201">
        <v>45510.842213957098</v>
      </c>
      <c r="G2201">
        <v>0</v>
      </c>
      <c r="H2201" s="3">
        <v>4.658114872541983</v>
      </c>
      <c r="I2201" s="3">
        <v>4.658114872541983</v>
      </c>
      <c r="J2201">
        <v>0</v>
      </c>
      <c r="K2201">
        <v>0</v>
      </c>
    </row>
    <row r="2202" spans="1:11" x14ac:dyDescent="0.2">
      <c r="A2202" t="s">
        <v>6161</v>
      </c>
      <c r="B2202" t="s">
        <v>9</v>
      </c>
      <c r="C2202" s="1" t="s">
        <v>6162</v>
      </c>
      <c r="D2202">
        <v>-121.689879549663</v>
      </c>
      <c r="E2202">
        <v>3.2749999999999999</v>
      </c>
      <c r="F2202">
        <v>69.835418994292397</v>
      </c>
      <c r="G2202">
        <v>1</v>
      </c>
      <c r="H2202" s="3">
        <v>1.8440757431437917</v>
      </c>
      <c r="I2202" s="3">
        <v>1.8440757431437917</v>
      </c>
      <c r="J2202">
        <v>0</v>
      </c>
      <c r="K2202">
        <v>0</v>
      </c>
    </row>
    <row r="2203" spans="1:11" x14ac:dyDescent="0.2">
      <c r="A2203" t="s">
        <v>6163</v>
      </c>
      <c r="B2203" t="s">
        <v>9</v>
      </c>
      <c r="C2203" s="1" t="s">
        <v>6164</v>
      </c>
      <c r="D2203">
        <v>-123.66301641029</v>
      </c>
      <c r="E2203">
        <v>4.19753086419753</v>
      </c>
      <c r="F2203">
        <v>4748.2250866984796</v>
      </c>
      <c r="G2203">
        <v>0</v>
      </c>
      <c r="H2203" s="3">
        <v>3.6765312982341292</v>
      </c>
      <c r="I2203" s="3">
        <v>3.6765312982341292</v>
      </c>
      <c r="J2203">
        <v>0</v>
      </c>
      <c r="K2203">
        <v>0</v>
      </c>
    </row>
    <row r="2204" spans="1:11" x14ac:dyDescent="0.2">
      <c r="A2204" t="s">
        <v>6165</v>
      </c>
      <c r="B2204" t="s">
        <v>9</v>
      </c>
      <c r="C2204" s="1" t="s">
        <v>6166</v>
      </c>
      <c r="D2204">
        <v>-121.03404070573799</v>
      </c>
      <c r="E2204">
        <v>2.7990697674418601</v>
      </c>
      <c r="F2204">
        <v>42519.789440539702</v>
      </c>
      <c r="G2204">
        <v>0</v>
      </c>
      <c r="H2204" s="3">
        <v>4.6285911052153672</v>
      </c>
      <c r="I2204" s="3">
        <v>4.6285911052153672</v>
      </c>
      <c r="J2204">
        <v>0</v>
      </c>
      <c r="K2204">
        <v>0</v>
      </c>
    </row>
    <row r="2205" spans="1:11" x14ac:dyDescent="0.2">
      <c r="A2205" t="s">
        <v>6167</v>
      </c>
      <c r="B2205" t="s">
        <v>9</v>
      </c>
      <c r="C2205" s="1" t="s">
        <v>6168</v>
      </c>
      <c r="D2205">
        <v>-118.78413926447</v>
      </c>
      <c r="E2205">
        <v>1.3442136498516299</v>
      </c>
      <c r="F2205">
        <v>704.400205479752</v>
      </c>
      <c r="G2205">
        <v>0</v>
      </c>
      <c r="H2205" s="3">
        <v>2.847819473982788</v>
      </c>
      <c r="I2205" s="3">
        <v>2.847819473982788</v>
      </c>
      <c r="J2205">
        <v>0</v>
      </c>
      <c r="K2205">
        <v>0</v>
      </c>
    </row>
    <row r="2206" spans="1:11" x14ac:dyDescent="0.2">
      <c r="A2206" t="s">
        <v>6171</v>
      </c>
      <c r="B2206" t="s">
        <v>9</v>
      </c>
      <c r="C2206" s="1" t="s">
        <v>6172</v>
      </c>
      <c r="D2206">
        <v>-122.892128687415</v>
      </c>
      <c r="E2206">
        <v>1.05</v>
      </c>
      <c r="F2206">
        <v>69.835418994452496</v>
      </c>
      <c r="G2206">
        <v>1</v>
      </c>
      <c r="H2206" s="3">
        <v>1.8440757431447874</v>
      </c>
      <c r="I2206" s="3">
        <v>1.8440757431447874</v>
      </c>
      <c r="J2206">
        <v>0</v>
      </c>
      <c r="K2206">
        <v>0</v>
      </c>
    </row>
    <row r="2207" spans="1:11" x14ac:dyDescent="0.2">
      <c r="A2207" t="s">
        <v>6175</v>
      </c>
      <c r="B2207" t="s">
        <v>9</v>
      </c>
      <c r="C2207" s="1" t="s">
        <v>6176</v>
      </c>
      <c r="D2207">
        <v>-118.656885215785</v>
      </c>
      <c r="E2207">
        <v>4.2682926829268197</v>
      </c>
      <c r="F2207">
        <v>235.94020862207</v>
      </c>
      <c r="G2207">
        <v>1</v>
      </c>
      <c r="H2207" s="3">
        <v>2.372801959090967</v>
      </c>
      <c r="I2207" s="3">
        <v>2.372801959090967</v>
      </c>
      <c r="J2207">
        <v>0</v>
      </c>
      <c r="K2207">
        <v>0</v>
      </c>
    </row>
    <row r="2208" spans="1:11" x14ac:dyDescent="0.2">
      <c r="A2208" t="s">
        <v>6177</v>
      </c>
      <c r="B2208" t="s">
        <v>9</v>
      </c>
      <c r="C2208" s="1" t="s">
        <v>6178</v>
      </c>
      <c r="D2208">
        <v>-122.40623775821</v>
      </c>
      <c r="E2208">
        <v>3.5</v>
      </c>
      <c r="F2208">
        <v>69.835418994395596</v>
      </c>
      <c r="G2208">
        <v>1</v>
      </c>
      <c r="H2208" s="3">
        <v>1.8440757431444335</v>
      </c>
      <c r="I2208" s="3">
        <v>1.8440757431444335</v>
      </c>
      <c r="J2208">
        <v>0</v>
      </c>
      <c r="K2208">
        <v>0</v>
      </c>
    </row>
    <row r="2209" spans="1:11" x14ac:dyDescent="0.2">
      <c r="A2209" t="s">
        <v>6179</v>
      </c>
      <c r="B2209" t="s">
        <v>6180</v>
      </c>
      <c r="C2209" s="1" t="s">
        <v>6181</v>
      </c>
      <c r="D2209">
        <v>-123.102921913418</v>
      </c>
      <c r="E2209">
        <v>1.2983606557377001</v>
      </c>
      <c r="F2209">
        <v>459123</v>
      </c>
      <c r="G2209">
        <v>0</v>
      </c>
      <c r="H2209" s="3">
        <v>5.661929049513752</v>
      </c>
      <c r="I2209" s="3">
        <v>5.661929049513752</v>
      </c>
      <c r="J2209">
        <v>281</v>
      </c>
      <c r="K2209">
        <v>1</v>
      </c>
    </row>
    <row r="2210" spans="1:11" x14ac:dyDescent="0.2">
      <c r="A2210" t="s">
        <v>6182</v>
      </c>
      <c r="B2210" t="s">
        <v>9</v>
      </c>
      <c r="C2210" s="1" t="s">
        <v>6183</v>
      </c>
      <c r="D2210">
        <v>-120.094755696283</v>
      </c>
      <c r="E2210">
        <v>2.2477876106194601</v>
      </c>
      <c r="F2210">
        <v>469.62741421299398</v>
      </c>
      <c r="G2210">
        <v>0</v>
      </c>
      <c r="H2210" s="3">
        <v>2.6717534406542178</v>
      </c>
      <c r="I2210" s="3">
        <v>2.6717534406542178</v>
      </c>
      <c r="J2210">
        <v>0</v>
      </c>
      <c r="K2210">
        <v>0</v>
      </c>
    </row>
    <row r="2211" spans="1:11" x14ac:dyDescent="0.2">
      <c r="A2211" t="s">
        <v>6184</v>
      </c>
      <c r="B2211" t="s">
        <v>9</v>
      </c>
      <c r="C2211" s="1" t="s">
        <v>6185</v>
      </c>
      <c r="D2211">
        <v>-118.537305262128</v>
      </c>
      <c r="E2211">
        <v>4.6324786324786302</v>
      </c>
      <c r="F2211">
        <v>416.31051139977802</v>
      </c>
      <c r="G2211">
        <v>0</v>
      </c>
      <c r="H2211" s="3">
        <v>2.6194173765012114</v>
      </c>
      <c r="I2211" s="3">
        <v>2.6194173765012114</v>
      </c>
      <c r="J2211">
        <v>0</v>
      </c>
      <c r="K2211">
        <v>0</v>
      </c>
    </row>
    <row r="2212" spans="1:11" x14ac:dyDescent="0.2">
      <c r="A2212" t="s">
        <v>6186</v>
      </c>
      <c r="B2212" t="s">
        <v>9</v>
      </c>
      <c r="C2212" s="1" t="s">
        <v>6187</v>
      </c>
      <c r="D2212">
        <v>-120.448500404204</v>
      </c>
      <c r="E2212">
        <v>1.09523809523809</v>
      </c>
      <c r="F2212">
        <v>69.835418994418504</v>
      </c>
      <c r="G2212">
        <v>1</v>
      </c>
      <c r="H2212" s="3">
        <v>1.844075743144576</v>
      </c>
      <c r="I2212" s="3">
        <v>1.844075743144576</v>
      </c>
      <c r="J2212">
        <v>0</v>
      </c>
      <c r="K2212">
        <v>0</v>
      </c>
    </row>
    <row r="2213" spans="1:11" x14ac:dyDescent="0.2">
      <c r="A2213" t="s">
        <v>6188</v>
      </c>
      <c r="B2213" t="s">
        <v>9</v>
      </c>
      <c r="C2213" s="1" t="s">
        <v>6189</v>
      </c>
      <c r="D2213">
        <v>-118.218095273705</v>
      </c>
      <c r="E2213">
        <v>3.09523809523809</v>
      </c>
      <c r="F2213">
        <v>69.835418994324201</v>
      </c>
      <c r="G2213">
        <v>1</v>
      </c>
      <c r="H2213" s="3">
        <v>1.8440757431439896</v>
      </c>
      <c r="I2213" s="3">
        <v>1.8440757431439896</v>
      </c>
      <c r="J2213">
        <v>0</v>
      </c>
      <c r="K2213">
        <v>0</v>
      </c>
    </row>
    <row r="2214" spans="1:11" x14ac:dyDescent="0.2">
      <c r="A2214" t="s">
        <v>6192</v>
      </c>
      <c r="B2214" t="s">
        <v>9</v>
      </c>
      <c r="C2214" s="1" t="s">
        <v>6193</v>
      </c>
      <c r="D2214">
        <v>-120.764189729984</v>
      </c>
      <c r="E2214">
        <v>1.75</v>
      </c>
      <c r="F2214">
        <v>112.08907951294501</v>
      </c>
      <c r="G2214">
        <v>1</v>
      </c>
      <c r="H2214" s="3">
        <v>2.0495633027083211</v>
      </c>
      <c r="I2214" s="3">
        <v>2.0495633027083211</v>
      </c>
      <c r="J2214">
        <v>0</v>
      </c>
      <c r="K2214">
        <v>0</v>
      </c>
    </row>
    <row r="2215" spans="1:11" x14ac:dyDescent="0.2">
      <c r="A2215" t="s">
        <v>6194</v>
      </c>
      <c r="B2215" t="s">
        <v>9</v>
      </c>
      <c r="C2215" s="1" t="s">
        <v>6195</v>
      </c>
      <c r="D2215">
        <v>-119.607859070511</v>
      </c>
      <c r="E2215">
        <v>4.078125</v>
      </c>
      <c r="F2215">
        <v>120.190452045219</v>
      </c>
      <c r="G2215">
        <v>1</v>
      </c>
      <c r="H2215" s="3">
        <v>2.079869968592055</v>
      </c>
      <c r="I2215" s="3">
        <v>2.079869968592055</v>
      </c>
      <c r="J2215">
        <v>0</v>
      </c>
      <c r="K2215">
        <v>0</v>
      </c>
    </row>
    <row r="2216" spans="1:11" x14ac:dyDescent="0.2">
      <c r="A2216" t="s">
        <v>6196</v>
      </c>
      <c r="B2216" t="s">
        <v>9</v>
      </c>
      <c r="C2216">
        <v>37.183912091462503</v>
      </c>
      <c r="D2216">
        <v>-119.434766450474</v>
      </c>
      <c r="E2216">
        <v>1.0736196319018401</v>
      </c>
      <c r="F2216">
        <v>343.58539243097698</v>
      </c>
      <c r="G2216">
        <v>0</v>
      </c>
      <c r="H2216" s="3">
        <v>2.5360346914762117</v>
      </c>
      <c r="I2216" s="3">
        <v>2.5360346914762117</v>
      </c>
      <c r="J2216">
        <v>0</v>
      </c>
      <c r="K2216">
        <v>0</v>
      </c>
    </row>
    <row r="2217" spans="1:11" x14ac:dyDescent="0.2">
      <c r="A2217" t="s">
        <v>6197</v>
      </c>
      <c r="B2217" t="s">
        <v>9</v>
      </c>
      <c r="C2217" s="1" t="s">
        <v>6198</v>
      </c>
      <c r="D2217">
        <v>-119.96883497027</v>
      </c>
      <c r="E2217">
        <v>1.0476190476190399</v>
      </c>
      <c r="F2217">
        <v>69.835418994360097</v>
      </c>
      <c r="G2217">
        <v>1</v>
      </c>
      <c r="H2217" s="3">
        <v>1.8440757431442127</v>
      </c>
      <c r="I2217" s="3">
        <v>1.8440757431442127</v>
      </c>
      <c r="J2217">
        <v>0</v>
      </c>
      <c r="K2217">
        <v>0</v>
      </c>
    </row>
    <row r="2218" spans="1:11" x14ac:dyDescent="0.2">
      <c r="A2218" t="s">
        <v>6199</v>
      </c>
      <c r="B2218" t="s">
        <v>9</v>
      </c>
      <c r="C2218" s="1" t="s">
        <v>6200</v>
      </c>
      <c r="D2218">
        <v>-118.795074375308</v>
      </c>
      <c r="E2218">
        <v>1.08620689655172</v>
      </c>
      <c r="F2218">
        <v>105.20088835597301</v>
      </c>
      <c r="G2218">
        <v>1</v>
      </c>
      <c r="H2218" s="3">
        <v>2.0220194071795841</v>
      </c>
      <c r="I2218" s="3">
        <v>2.0220194071795841</v>
      </c>
      <c r="J2218">
        <v>0</v>
      </c>
      <c r="K2218">
        <v>0</v>
      </c>
    </row>
    <row r="2219" spans="1:11" x14ac:dyDescent="0.2">
      <c r="A2219" t="s">
        <v>6203</v>
      </c>
      <c r="B2219" t="s">
        <v>9</v>
      </c>
      <c r="C2219" s="1" t="s">
        <v>6204</v>
      </c>
      <c r="D2219">
        <v>-119.75650332705899</v>
      </c>
      <c r="E2219">
        <v>4.8809523809523796</v>
      </c>
      <c r="F2219">
        <v>69.8354189944871</v>
      </c>
      <c r="G2219">
        <v>1</v>
      </c>
      <c r="H2219" s="3">
        <v>1.8440757431450026</v>
      </c>
      <c r="I2219" s="3">
        <v>1.8440757431450026</v>
      </c>
      <c r="J2219">
        <v>0</v>
      </c>
      <c r="K2219">
        <v>0</v>
      </c>
    </row>
    <row r="2220" spans="1:11" x14ac:dyDescent="0.2">
      <c r="A2220" t="s">
        <v>6212</v>
      </c>
      <c r="B2220" t="s">
        <v>9</v>
      </c>
      <c r="C2220">
        <v>39.273853686804202</v>
      </c>
      <c r="D2220">
        <v>-120.65875475761401</v>
      </c>
      <c r="E2220">
        <v>3.0151515151515098</v>
      </c>
      <c r="F2220">
        <v>2379.9372912890399</v>
      </c>
      <c r="G2220">
        <v>0</v>
      </c>
      <c r="H2220" s="3">
        <v>3.3765655140288113</v>
      </c>
      <c r="I2220" s="3">
        <v>3.3765655140288113</v>
      </c>
      <c r="J2220">
        <v>0</v>
      </c>
      <c r="K2220">
        <v>0</v>
      </c>
    </row>
    <row r="2221" spans="1:11" x14ac:dyDescent="0.2">
      <c r="A2221" t="s">
        <v>6213</v>
      </c>
      <c r="B2221" t="s">
        <v>9</v>
      </c>
      <c r="C2221" s="1" t="s">
        <v>6214</v>
      </c>
      <c r="D2221">
        <v>-122.85190782466</v>
      </c>
      <c r="E2221">
        <v>2.15</v>
      </c>
      <c r="F2221">
        <v>69.835418994566695</v>
      </c>
      <c r="G2221">
        <v>1</v>
      </c>
      <c r="H2221" s="3">
        <v>1.8440757431454975</v>
      </c>
      <c r="I2221" s="3">
        <v>1.8440757431454975</v>
      </c>
      <c r="J2221">
        <v>0</v>
      </c>
      <c r="K2221">
        <v>0</v>
      </c>
    </row>
    <row r="2222" spans="1:11" x14ac:dyDescent="0.2">
      <c r="A2222" t="s">
        <v>6215</v>
      </c>
      <c r="B2222" t="s">
        <v>9</v>
      </c>
      <c r="C2222" s="1" t="s">
        <v>6216</v>
      </c>
      <c r="D2222">
        <v>-119.688204585843</v>
      </c>
      <c r="E2222">
        <v>1.8103448275862</v>
      </c>
      <c r="F2222">
        <v>179.55468252545299</v>
      </c>
      <c r="G2222">
        <v>1</v>
      </c>
      <c r="H2222" s="3">
        <v>2.2541967353793781</v>
      </c>
      <c r="I2222" s="3">
        <v>2.2541967353793781</v>
      </c>
      <c r="J2222">
        <v>0</v>
      </c>
      <c r="K2222">
        <v>0</v>
      </c>
    </row>
    <row r="2223" spans="1:11" x14ac:dyDescent="0.2">
      <c r="A2223" t="s">
        <v>6219</v>
      </c>
      <c r="B2223" t="s">
        <v>9</v>
      </c>
      <c r="C2223" s="1" t="s">
        <v>6220</v>
      </c>
      <c r="D2223">
        <v>-122.566206864929</v>
      </c>
      <c r="E2223">
        <v>4.3333333333333304</v>
      </c>
      <c r="F2223">
        <v>440.09284411514801</v>
      </c>
      <c r="G2223">
        <v>0</v>
      </c>
      <c r="H2223" s="3">
        <v>2.6435443070165459</v>
      </c>
      <c r="I2223" s="3">
        <v>2.6435443070165459</v>
      </c>
      <c r="J2223">
        <v>0</v>
      </c>
      <c r="K2223">
        <v>0</v>
      </c>
    </row>
    <row r="2224" spans="1:11" x14ac:dyDescent="0.2">
      <c r="A2224" t="s">
        <v>6221</v>
      </c>
      <c r="B2224" t="s">
        <v>9</v>
      </c>
      <c r="C2224" s="1" t="s">
        <v>6222</v>
      </c>
      <c r="D2224">
        <v>-120.931785650002</v>
      </c>
      <c r="E2224">
        <v>4.0107526881720403</v>
      </c>
      <c r="F2224">
        <v>323.04220343260602</v>
      </c>
      <c r="G2224">
        <v>0</v>
      </c>
      <c r="H2224" s="3">
        <v>2.5092592638808866</v>
      </c>
      <c r="I2224" s="3">
        <v>2.5092592638808866</v>
      </c>
      <c r="J2224">
        <v>0</v>
      </c>
      <c r="K2224">
        <v>0</v>
      </c>
    </row>
    <row r="2225" spans="1:11" x14ac:dyDescent="0.2">
      <c r="A2225" t="s">
        <v>6223</v>
      </c>
      <c r="B2225" t="s">
        <v>9</v>
      </c>
      <c r="C2225" s="1" t="s">
        <v>6224</v>
      </c>
      <c r="D2225">
        <v>-119.456111345232</v>
      </c>
      <c r="E2225">
        <v>2.37957211870255</v>
      </c>
      <c r="F2225">
        <v>4509.7241359586596</v>
      </c>
      <c r="G2225">
        <v>0</v>
      </c>
      <c r="H2225" s="3">
        <v>3.6541499764910061</v>
      </c>
      <c r="I2225" s="3">
        <v>3.6541499764910061</v>
      </c>
      <c r="J2225">
        <v>0</v>
      </c>
      <c r="K2225">
        <v>0</v>
      </c>
    </row>
    <row r="2226" spans="1:11" x14ac:dyDescent="0.2">
      <c r="A2226" t="s">
        <v>6225</v>
      </c>
      <c r="B2226" t="s">
        <v>6226</v>
      </c>
      <c r="C2226" s="1" t="s">
        <v>6227</v>
      </c>
      <c r="D2226">
        <v>-123.51481817841901</v>
      </c>
      <c r="E2226">
        <v>4.3672316384180698</v>
      </c>
      <c r="F2226">
        <v>1751</v>
      </c>
      <c r="G2226">
        <v>0</v>
      </c>
      <c r="H2226" s="3">
        <v>3.2432861460834461</v>
      </c>
      <c r="I2226" s="3">
        <v>3.2432861460834461</v>
      </c>
      <c r="J2226">
        <v>5</v>
      </c>
      <c r="K2226">
        <v>1</v>
      </c>
    </row>
    <row r="2227" spans="1:11" x14ac:dyDescent="0.2">
      <c r="A2227" t="s">
        <v>6232</v>
      </c>
      <c r="B2227" t="s">
        <v>9</v>
      </c>
      <c r="C2227" s="1" t="s">
        <v>6233</v>
      </c>
      <c r="D2227">
        <v>-122.629265608019</v>
      </c>
      <c r="E2227">
        <v>4.7560975609755998</v>
      </c>
      <c r="F2227">
        <v>69.835418994364304</v>
      </c>
      <c r="G2227">
        <v>1</v>
      </c>
      <c r="H2227" s="3">
        <v>1.8440757431442389</v>
      </c>
      <c r="I2227" s="3">
        <v>1.8440757431442389</v>
      </c>
      <c r="J2227">
        <v>0</v>
      </c>
      <c r="K2227">
        <v>0</v>
      </c>
    </row>
    <row r="2228" spans="1:11" x14ac:dyDescent="0.2">
      <c r="A2228" t="s">
        <v>6238</v>
      </c>
      <c r="B2228" t="s">
        <v>9</v>
      </c>
      <c r="C2228" s="1" t="s">
        <v>6239</v>
      </c>
      <c r="D2228">
        <v>-122.512988838673</v>
      </c>
      <c r="E2228">
        <v>4.7374999999999998</v>
      </c>
      <c r="F2228">
        <v>139.67083798897099</v>
      </c>
      <c r="G2228">
        <v>1</v>
      </c>
      <c r="H2228" s="3">
        <v>2.1451057388089736</v>
      </c>
      <c r="I2228" s="3">
        <v>2.1451057388089736</v>
      </c>
      <c r="J2228">
        <v>0</v>
      </c>
      <c r="K2228">
        <v>0</v>
      </c>
    </row>
    <row r="2229" spans="1:11" x14ac:dyDescent="0.2">
      <c r="A2229" t="s">
        <v>6242</v>
      </c>
      <c r="B2229" t="s">
        <v>9</v>
      </c>
      <c r="C2229" s="1" t="s">
        <v>6243</v>
      </c>
      <c r="D2229">
        <v>-120.357406294668</v>
      </c>
      <c r="E2229">
        <v>1.0243902439024299</v>
      </c>
      <c r="F2229">
        <v>69.835418994495797</v>
      </c>
      <c r="G2229">
        <v>1</v>
      </c>
      <c r="H2229" s="3">
        <v>1.8440757431450567</v>
      </c>
      <c r="I2229" s="3">
        <v>1.8440757431450567</v>
      </c>
      <c r="J2229">
        <v>0</v>
      </c>
      <c r="K2229">
        <v>0</v>
      </c>
    </row>
    <row r="2230" spans="1:11" x14ac:dyDescent="0.2">
      <c r="A2230" t="s">
        <v>6244</v>
      </c>
      <c r="B2230" t="s">
        <v>9</v>
      </c>
      <c r="C2230" s="1" t="s">
        <v>6245</v>
      </c>
      <c r="D2230">
        <v>-122.41608981497301</v>
      </c>
      <c r="E2230">
        <v>2.0650406504065</v>
      </c>
      <c r="F2230">
        <v>2779.6984755417202</v>
      </c>
      <c r="G2230">
        <v>0</v>
      </c>
      <c r="H2230" s="3">
        <v>3.4439976888999189</v>
      </c>
      <c r="I2230" s="3">
        <v>3.4439976888999189</v>
      </c>
      <c r="J2230">
        <v>0</v>
      </c>
      <c r="K2230">
        <v>0</v>
      </c>
    </row>
    <row r="2231" spans="1:11" x14ac:dyDescent="0.2">
      <c r="A2231" t="s">
        <v>6246</v>
      </c>
      <c r="B2231" t="s">
        <v>9</v>
      </c>
      <c r="C2231" s="1" t="s">
        <v>6247</v>
      </c>
      <c r="D2231">
        <v>-118.40905425002499</v>
      </c>
      <c r="E2231">
        <v>1.73170731707317</v>
      </c>
      <c r="F2231">
        <v>69.835418994456703</v>
      </c>
      <c r="G2231">
        <v>1</v>
      </c>
      <c r="H2231" s="3">
        <v>1.8440757431448136</v>
      </c>
      <c r="I2231" s="3">
        <v>1.8440757431448136</v>
      </c>
      <c r="J2231">
        <v>0</v>
      </c>
      <c r="K2231">
        <v>0</v>
      </c>
    </row>
    <row r="2232" spans="1:11" x14ac:dyDescent="0.2">
      <c r="A2232" t="s">
        <v>6252</v>
      </c>
      <c r="B2232" t="s">
        <v>9</v>
      </c>
      <c r="C2232" s="1" t="s">
        <v>6253</v>
      </c>
      <c r="D2232">
        <v>-120.360059299906</v>
      </c>
      <c r="E2232">
        <v>2.59523809523809</v>
      </c>
      <c r="F2232">
        <v>69.835418994384895</v>
      </c>
      <c r="G2232">
        <v>1</v>
      </c>
      <c r="H2232" s="3">
        <v>1.8440757431443671</v>
      </c>
      <c r="I2232" s="3">
        <v>1.8440757431443671</v>
      </c>
      <c r="J2232">
        <v>0</v>
      </c>
      <c r="K2232">
        <v>0</v>
      </c>
    </row>
    <row r="2233" spans="1:11" x14ac:dyDescent="0.2">
      <c r="A2233" t="s">
        <v>6254</v>
      </c>
      <c r="B2233" t="s">
        <v>9</v>
      </c>
      <c r="C2233" s="1" t="s">
        <v>6255</v>
      </c>
      <c r="D2233">
        <v>-121.084676944294</v>
      </c>
      <c r="E2233">
        <v>1.25757575757575</v>
      </c>
      <c r="F2233">
        <v>121.22733928552201</v>
      </c>
      <c r="G2233">
        <v>1</v>
      </c>
      <c r="H2233" s="3">
        <v>2.0836005733113123</v>
      </c>
      <c r="I2233" s="3">
        <v>2.0836005733113123</v>
      </c>
      <c r="J2233">
        <v>0</v>
      </c>
      <c r="K2233">
        <v>0</v>
      </c>
    </row>
    <row r="2234" spans="1:11" x14ac:dyDescent="0.2">
      <c r="A2234" t="s">
        <v>6256</v>
      </c>
      <c r="B2234" t="s">
        <v>9</v>
      </c>
      <c r="C2234" s="1" t="s">
        <v>6257</v>
      </c>
      <c r="D2234">
        <v>-122.71717354539599</v>
      </c>
      <c r="E2234">
        <v>2.3450000000000002</v>
      </c>
      <c r="F2234">
        <v>403.13680278772199</v>
      </c>
      <c r="G2234">
        <v>0</v>
      </c>
      <c r="H2234" s="3">
        <v>2.6054524471682838</v>
      </c>
      <c r="I2234" s="3">
        <v>2.6054524471682838</v>
      </c>
      <c r="J2234">
        <v>0</v>
      </c>
      <c r="K2234">
        <v>0</v>
      </c>
    </row>
    <row r="2235" spans="1:11" x14ac:dyDescent="0.2">
      <c r="A2235" t="s">
        <v>6258</v>
      </c>
      <c r="B2235" t="s">
        <v>9</v>
      </c>
      <c r="C2235" s="1" t="s">
        <v>6259</v>
      </c>
      <c r="D2235">
        <v>-119.606366966981</v>
      </c>
      <c r="E2235">
        <v>4.1190476190476097</v>
      </c>
      <c r="F2235">
        <v>222.21816155393401</v>
      </c>
      <c r="G2235">
        <v>1</v>
      </c>
      <c r="H2235" s="3">
        <v>2.3467795502859126</v>
      </c>
      <c r="I2235" s="3">
        <v>2.3467795502859126</v>
      </c>
      <c r="J2235">
        <v>0</v>
      </c>
      <c r="K2235">
        <v>0</v>
      </c>
    </row>
    <row r="2236" spans="1:11" x14ac:dyDescent="0.2">
      <c r="A2236" t="s">
        <v>6260</v>
      </c>
      <c r="B2236" t="s">
        <v>9</v>
      </c>
      <c r="C2236" s="1" t="s">
        <v>6261</v>
      </c>
      <c r="D2236">
        <v>-119.576174727333</v>
      </c>
      <c r="E2236">
        <v>1.1000000000000001</v>
      </c>
      <c r="F2236">
        <v>83.660863812069096</v>
      </c>
      <c r="G2236">
        <v>1</v>
      </c>
      <c r="H2236" s="3">
        <v>1.9225223444291473</v>
      </c>
      <c r="I2236" s="3">
        <v>1.9225223444291473</v>
      </c>
      <c r="J2236">
        <v>0</v>
      </c>
      <c r="K2236">
        <v>0</v>
      </c>
    </row>
    <row r="2237" spans="1:11" x14ac:dyDescent="0.2">
      <c r="A2237" t="s">
        <v>6262</v>
      </c>
      <c r="B2237" t="s">
        <v>9</v>
      </c>
      <c r="C2237" s="1" t="s">
        <v>6263</v>
      </c>
      <c r="D2237">
        <v>-121.992895697691</v>
      </c>
      <c r="E2237">
        <v>1.13888888888888</v>
      </c>
      <c r="F2237">
        <v>127.72923862795101</v>
      </c>
      <c r="G2237">
        <v>1</v>
      </c>
      <c r="H2237" s="3">
        <v>2.1062903234285733</v>
      </c>
      <c r="I2237" s="3">
        <v>2.1062903234285733</v>
      </c>
      <c r="J2237">
        <v>0</v>
      </c>
      <c r="K2237">
        <v>0</v>
      </c>
    </row>
    <row r="2238" spans="1:11" x14ac:dyDescent="0.2">
      <c r="A2238" t="s">
        <v>6264</v>
      </c>
      <c r="B2238" t="s">
        <v>9</v>
      </c>
      <c r="C2238" s="1" t="s">
        <v>6265</v>
      </c>
      <c r="D2238">
        <v>-118.926679644563</v>
      </c>
      <c r="E2238">
        <v>1.8947368421052599</v>
      </c>
      <c r="F2238">
        <v>137.045663239026</v>
      </c>
      <c r="G2238">
        <v>1</v>
      </c>
      <c r="H2238" s="3">
        <v>2.1368652969994844</v>
      </c>
      <c r="I2238" s="3">
        <v>2.1368652969994844</v>
      </c>
      <c r="J2238">
        <v>0</v>
      </c>
      <c r="K2238">
        <v>0</v>
      </c>
    </row>
    <row r="2239" spans="1:11" x14ac:dyDescent="0.2">
      <c r="A2239" t="s">
        <v>6266</v>
      </c>
      <c r="B2239" t="s">
        <v>9</v>
      </c>
      <c r="C2239" s="1" t="s">
        <v>6267</v>
      </c>
      <c r="D2239">
        <v>-120.775517700036</v>
      </c>
      <c r="E2239">
        <v>2.1162790697674398</v>
      </c>
      <c r="F2239">
        <v>69.835418994495299</v>
      </c>
      <c r="G2239">
        <v>1</v>
      </c>
      <c r="H2239" s="3">
        <v>1.8440757431450536</v>
      </c>
      <c r="I2239" s="3">
        <v>1.8440757431450536</v>
      </c>
      <c r="J2239">
        <v>0</v>
      </c>
      <c r="K2239">
        <v>0</v>
      </c>
    </row>
    <row r="2240" spans="1:11" x14ac:dyDescent="0.2">
      <c r="A2240" t="s">
        <v>6270</v>
      </c>
      <c r="B2240" t="s">
        <v>9</v>
      </c>
      <c r="C2240" s="1" t="s">
        <v>6271</v>
      </c>
      <c r="D2240">
        <v>-118.61700108534301</v>
      </c>
      <c r="E2240">
        <v>3.5657894736842102</v>
      </c>
      <c r="F2240">
        <v>136.757270322013</v>
      </c>
      <c r="G2240">
        <v>1</v>
      </c>
      <c r="H2240" s="3">
        <v>2.1359504236840907</v>
      </c>
      <c r="I2240" s="3">
        <v>2.1359504236840907</v>
      </c>
      <c r="J2240">
        <v>0</v>
      </c>
      <c r="K2240">
        <v>0</v>
      </c>
    </row>
    <row r="2241" spans="1:11" x14ac:dyDescent="0.2">
      <c r="A2241" t="s">
        <v>6274</v>
      </c>
      <c r="B2241" t="s">
        <v>9</v>
      </c>
      <c r="C2241" s="1" t="s">
        <v>6275</v>
      </c>
      <c r="D2241">
        <v>-119.57647787984</v>
      </c>
      <c r="E2241">
        <v>1.10144927536231</v>
      </c>
      <c r="F2241">
        <v>679.04530857783402</v>
      </c>
      <c r="G2241">
        <v>0</v>
      </c>
      <c r="H2241" s="3">
        <v>2.8318987530858761</v>
      </c>
      <c r="I2241" s="3">
        <v>2.8318987530858761</v>
      </c>
      <c r="J2241">
        <v>0</v>
      </c>
      <c r="K2241">
        <v>0</v>
      </c>
    </row>
    <row r="2242" spans="1:11" x14ac:dyDescent="0.2">
      <c r="A2242" t="s">
        <v>6280</v>
      </c>
      <c r="B2242" t="s">
        <v>9</v>
      </c>
      <c r="C2242" s="1" t="s">
        <v>6281</v>
      </c>
      <c r="D2242">
        <v>-119.759376390097</v>
      </c>
      <c r="E2242">
        <v>1.09756097560975</v>
      </c>
      <c r="F2242">
        <v>69.835418994515194</v>
      </c>
      <c r="G2242">
        <v>1</v>
      </c>
      <c r="H2242" s="3">
        <v>1.8440757431451773</v>
      </c>
      <c r="I2242" s="3">
        <v>1.8440757431451773</v>
      </c>
      <c r="J2242">
        <v>0</v>
      </c>
      <c r="K2242">
        <v>0</v>
      </c>
    </row>
    <row r="2243" spans="1:11" x14ac:dyDescent="0.2">
      <c r="A2243" t="s">
        <v>6284</v>
      </c>
      <c r="B2243" t="s">
        <v>9</v>
      </c>
      <c r="C2243" s="1" t="s">
        <v>6285</v>
      </c>
      <c r="D2243">
        <v>-120.653891570696</v>
      </c>
      <c r="E2243">
        <v>1.0133333333333301</v>
      </c>
      <c r="F2243">
        <v>145.95324189216899</v>
      </c>
      <c r="G2243">
        <v>1</v>
      </c>
      <c r="H2243" s="3">
        <v>2.164213745916999</v>
      </c>
      <c r="I2243" s="3">
        <v>2.164213745916999</v>
      </c>
      <c r="J2243">
        <v>0</v>
      </c>
      <c r="K2243">
        <v>0</v>
      </c>
    </row>
    <row r="2244" spans="1:11" x14ac:dyDescent="0.2">
      <c r="A2244" t="s">
        <v>6286</v>
      </c>
      <c r="B2244" t="s">
        <v>9</v>
      </c>
      <c r="C2244" s="1" t="s">
        <v>6287</v>
      </c>
      <c r="D2244">
        <v>-123.655652310424</v>
      </c>
      <c r="E2244">
        <v>4.8536585365853604</v>
      </c>
      <c r="F2244">
        <v>69.835418994584302</v>
      </c>
      <c r="G2244">
        <v>1</v>
      </c>
      <c r="H2244" s="3">
        <v>1.844075743145607</v>
      </c>
      <c r="I2244" s="3">
        <v>1.844075743145607</v>
      </c>
      <c r="J2244">
        <v>0</v>
      </c>
      <c r="K2244">
        <v>0</v>
      </c>
    </row>
    <row r="2245" spans="1:11" x14ac:dyDescent="0.2">
      <c r="A2245" t="s">
        <v>6290</v>
      </c>
      <c r="B2245" t="s">
        <v>9</v>
      </c>
      <c r="C2245" s="1" t="s">
        <v>6291</v>
      </c>
      <c r="D2245">
        <v>-122.411057848341</v>
      </c>
      <c r="E2245">
        <v>2.73170731707317</v>
      </c>
      <c r="F2245">
        <v>69.835418994624803</v>
      </c>
      <c r="G2245">
        <v>1</v>
      </c>
      <c r="H2245" s="3">
        <v>1.844075743145859</v>
      </c>
      <c r="I2245" s="3">
        <v>1.844075743145859</v>
      </c>
      <c r="J2245">
        <v>0</v>
      </c>
      <c r="K2245">
        <v>0</v>
      </c>
    </row>
    <row r="2246" spans="1:11" x14ac:dyDescent="0.2">
      <c r="A2246" t="s">
        <v>6292</v>
      </c>
      <c r="B2246" t="s">
        <v>9</v>
      </c>
      <c r="C2246" s="1" t="s">
        <v>6293</v>
      </c>
      <c r="D2246">
        <v>-119.065650447256</v>
      </c>
      <c r="E2246">
        <v>1.25</v>
      </c>
      <c r="F2246">
        <v>69.835418994437902</v>
      </c>
      <c r="G2246">
        <v>1</v>
      </c>
      <c r="H2246" s="3">
        <v>1.8440757431446966</v>
      </c>
      <c r="I2246" s="3">
        <v>1.8440757431446966</v>
      </c>
      <c r="J2246">
        <v>0</v>
      </c>
      <c r="K2246">
        <v>0</v>
      </c>
    </row>
    <row r="2247" spans="1:11" x14ac:dyDescent="0.2">
      <c r="A2247" t="s">
        <v>6298</v>
      </c>
      <c r="B2247" t="s">
        <v>9</v>
      </c>
      <c r="C2247" s="1" t="s">
        <v>6299</v>
      </c>
      <c r="D2247">
        <v>-120.932230845281</v>
      </c>
      <c r="E2247">
        <v>3.4901960784313699</v>
      </c>
      <c r="F2247">
        <v>190.14002162222599</v>
      </c>
      <c r="G2247">
        <v>1</v>
      </c>
      <c r="H2247" s="3">
        <v>2.2790735389607795</v>
      </c>
      <c r="I2247" s="3">
        <v>2.2790735389607795</v>
      </c>
      <c r="J2247">
        <v>0</v>
      </c>
      <c r="K2247">
        <v>0</v>
      </c>
    </row>
    <row r="2248" spans="1:11" x14ac:dyDescent="0.2">
      <c r="A2248" t="s">
        <v>6300</v>
      </c>
      <c r="B2248" t="s">
        <v>9</v>
      </c>
      <c r="C2248" s="1" t="s">
        <v>6301</v>
      </c>
      <c r="D2248">
        <v>-119.671809875289</v>
      </c>
      <c r="E2248">
        <v>3.00602409638554</v>
      </c>
      <c r="F2248">
        <v>761.07625349611703</v>
      </c>
      <c r="G2248">
        <v>0</v>
      </c>
      <c r="H2248" s="3">
        <v>2.8814281716372441</v>
      </c>
      <c r="I2248" s="3">
        <v>2.8814281716372441</v>
      </c>
      <c r="J2248">
        <v>0</v>
      </c>
      <c r="K2248">
        <v>0</v>
      </c>
    </row>
    <row r="2249" spans="1:11" x14ac:dyDescent="0.2">
      <c r="A2249" t="s">
        <v>6302</v>
      </c>
      <c r="B2249" t="s">
        <v>9</v>
      </c>
      <c r="C2249" s="1" t="s">
        <v>6303</v>
      </c>
      <c r="D2249">
        <v>-120.425932607804</v>
      </c>
      <c r="E2249">
        <v>3.6749999999999998</v>
      </c>
      <c r="F2249">
        <v>69.835418994368794</v>
      </c>
      <c r="G2249">
        <v>1</v>
      </c>
      <c r="H2249" s="3">
        <v>1.8440757431442669</v>
      </c>
      <c r="I2249" s="3">
        <v>1.8440757431442669</v>
      </c>
      <c r="J2249">
        <v>0</v>
      </c>
      <c r="K2249">
        <v>0</v>
      </c>
    </row>
    <row r="2250" spans="1:11" x14ac:dyDescent="0.2">
      <c r="A2250" t="s">
        <v>6304</v>
      </c>
      <c r="B2250" t="s">
        <v>9</v>
      </c>
      <c r="C2250" s="1" t="s">
        <v>6305</v>
      </c>
      <c r="D2250">
        <v>-118.546881104056</v>
      </c>
      <c r="E2250">
        <v>1.2</v>
      </c>
      <c r="F2250">
        <v>69.835418994450706</v>
      </c>
      <c r="G2250">
        <v>1</v>
      </c>
      <c r="H2250" s="3">
        <v>1.8440757431447763</v>
      </c>
      <c r="I2250" s="3">
        <v>1.8440757431447763</v>
      </c>
      <c r="J2250">
        <v>0</v>
      </c>
      <c r="K2250">
        <v>0</v>
      </c>
    </row>
    <row r="2251" spans="1:11" x14ac:dyDescent="0.2">
      <c r="A2251" t="s">
        <v>6306</v>
      </c>
      <c r="B2251" t="s">
        <v>9</v>
      </c>
      <c r="C2251" s="1" t="s">
        <v>6307</v>
      </c>
      <c r="D2251">
        <v>-118.297188640789</v>
      </c>
      <c r="E2251">
        <v>1.1176470588235199</v>
      </c>
      <c r="F2251">
        <v>123.230695813785</v>
      </c>
      <c r="G2251">
        <v>1</v>
      </c>
      <c r="H2251" s="3">
        <v>2.0907189007024258</v>
      </c>
      <c r="I2251" s="3">
        <v>2.0907189007024258</v>
      </c>
      <c r="J2251">
        <v>0</v>
      </c>
      <c r="K2251">
        <v>0</v>
      </c>
    </row>
    <row r="2252" spans="1:11" x14ac:dyDescent="0.2">
      <c r="A2252" t="s">
        <v>6310</v>
      </c>
      <c r="B2252" t="s">
        <v>9</v>
      </c>
      <c r="C2252" s="1" t="s">
        <v>6311</v>
      </c>
      <c r="D2252">
        <v>-121.644691875015</v>
      </c>
      <c r="E2252">
        <v>1.80575539568345</v>
      </c>
      <c r="F2252">
        <v>283.21171091967898</v>
      </c>
      <c r="G2252">
        <v>1</v>
      </c>
      <c r="H2252" s="3">
        <v>2.4521112076428704</v>
      </c>
      <c r="I2252" s="3">
        <v>2.4521112076428704</v>
      </c>
      <c r="J2252">
        <v>0</v>
      </c>
      <c r="K2252">
        <v>0</v>
      </c>
    </row>
    <row r="2253" spans="1:11" x14ac:dyDescent="0.2">
      <c r="A2253" t="s">
        <v>6315</v>
      </c>
      <c r="B2253" t="s">
        <v>9</v>
      </c>
      <c r="C2253">
        <v>40.149941017080998</v>
      </c>
      <c r="D2253">
        <v>-123.646214103834</v>
      </c>
      <c r="E2253">
        <v>2.8115942028985499</v>
      </c>
      <c r="F2253">
        <v>123.349639821539</v>
      </c>
      <c r="G2253">
        <v>1</v>
      </c>
      <c r="H2253" s="3">
        <v>2.0911378856964764</v>
      </c>
      <c r="I2253" s="3">
        <v>2.0911378856964764</v>
      </c>
      <c r="J2253">
        <v>0</v>
      </c>
      <c r="K2253">
        <v>0</v>
      </c>
    </row>
    <row r="2254" spans="1:11" x14ac:dyDescent="0.2">
      <c r="A2254" t="s">
        <v>6316</v>
      </c>
      <c r="B2254" t="s">
        <v>9</v>
      </c>
      <c r="C2254" s="1" t="s">
        <v>6317</v>
      </c>
      <c r="D2254">
        <v>-119.389428247653</v>
      </c>
      <c r="E2254">
        <v>1.875</v>
      </c>
      <c r="F2254">
        <v>69.835418994519799</v>
      </c>
      <c r="G2254">
        <v>1</v>
      </c>
      <c r="H2254" s="3">
        <v>1.8440757431452059</v>
      </c>
      <c r="I2254" s="3">
        <v>1.8440757431452059</v>
      </c>
      <c r="J2254">
        <v>0</v>
      </c>
      <c r="K2254">
        <v>0</v>
      </c>
    </row>
    <row r="2255" spans="1:11" x14ac:dyDescent="0.2">
      <c r="A2255" t="s">
        <v>6320</v>
      </c>
      <c r="B2255" t="s">
        <v>9</v>
      </c>
      <c r="C2255" s="1" t="s">
        <v>6321</v>
      </c>
      <c r="D2255">
        <v>-124.26139953215301</v>
      </c>
      <c r="E2255">
        <v>3.1428571428571401</v>
      </c>
      <c r="F2255">
        <v>181.33993585201799</v>
      </c>
      <c r="G2255">
        <v>1</v>
      </c>
      <c r="H2255" s="3">
        <v>2.2584934577647102</v>
      </c>
      <c r="I2255" s="3">
        <v>2.2584934577647102</v>
      </c>
      <c r="J2255">
        <v>0</v>
      </c>
      <c r="K2255">
        <v>0</v>
      </c>
    </row>
    <row r="2256" spans="1:11" x14ac:dyDescent="0.2">
      <c r="A2256" t="s">
        <v>6324</v>
      </c>
      <c r="B2256" t="s">
        <v>9</v>
      </c>
      <c r="C2256" s="1" t="s">
        <v>6325</v>
      </c>
      <c r="D2256">
        <v>-124.358930362826</v>
      </c>
      <c r="E2256">
        <v>1.2686567164179099</v>
      </c>
      <c r="F2256">
        <v>121.56513812099899</v>
      </c>
      <c r="G2256">
        <v>1</v>
      </c>
      <c r="H2256" s="3">
        <v>2.0848090478610044</v>
      </c>
      <c r="I2256" s="3">
        <v>2.0848090478610044</v>
      </c>
      <c r="J2256">
        <v>0</v>
      </c>
      <c r="K2256">
        <v>0</v>
      </c>
    </row>
    <row r="2257" spans="1:11" x14ac:dyDescent="0.2">
      <c r="A2257" t="s">
        <v>6326</v>
      </c>
      <c r="B2257" t="s">
        <v>9</v>
      </c>
      <c r="C2257" s="1" t="s">
        <v>6327</v>
      </c>
      <c r="D2257">
        <v>-120.217762537208</v>
      </c>
      <c r="E2257">
        <v>2.4186046511627901</v>
      </c>
      <c r="F2257">
        <v>69.835418994340202</v>
      </c>
      <c r="G2257">
        <v>1</v>
      </c>
      <c r="H2257" s="3">
        <v>1.8440757431440891</v>
      </c>
      <c r="I2257" s="3">
        <v>1.8440757431440891</v>
      </c>
      <c r="J2257">
        <v>0</v>
      </c>
      <c r="K2257">
        <v>0</v>
      </c>
    </row>
    <row r="2258" spans="1:11" x14ac:dyDescent="0.2">
      <c r="A2258" t="s">
        <v>6330</v>
      </c>
      <c r="B2258" t="s">
        <v>9</v>
      </c>
      <c r="C2258" s="1" t="s">
        <v>6331</v>
      </c>
      <c r="D2258">
        <v>-121.43271650299999</v>
      </c>
      <c r="E2258">
        <v>1.0070422535211201</v>
      </c>
      <c r="F2258">
        <v>689.54532021805403</v>
      </c>
      <c r="G2258">
        <v>0</v>
      </c>
      <c r="H2258" s="3">
        <v>2.8385628153614655</v>
      </c>
      <c r="I2258" s="3">
        <v>2.8385628153614655</v>
      </c>
      <c r="J2258">
        <v>0</v>
      </c>
      <c r="K2258">
        <v>0</v>
      </c>
    </row>
    <row r="2259" spans="1:11" x14ac:dyDescent="0.2">
      <c r="A2259" t="s">
        <v>6332</v>
      </c>
      <c r="B2259" t="s">
        <v>9</v>
      </c>
      <c r="C2259" s="1" t="s">
        <v>6333</v>
      </c>
      <c r="D2259">
        <v>-118.784717318823</v>
      </c>
      <c r="E2259">
        <v>2.88095238095238</v>
      </c>
      <c r="F2259">
        <v>69.835418994352807</v>
      </c>
      <c r="G2259">
        <v>1</v>
      </c>
      <c r="H2259" s="3">
        <v>1.8440757431441674</v>
      </c>
      <c r="I2259" s="3">
        <v>1.8440757431441674</v>
      </c>
      <c r="J2259">
        <v>0</v>
      </c>
      <c r="K2259">
        <v>0</v>
      </c>
    </row>
    <row r="2260" spans="1:11" x14ac:dyDescent="0.2">
      <c r="A2260" t="s">
        <v>6340</v>
      </c>
      <c r="B2260" t="s">
        <v>9</v>
      </c>
      <c r="C2260" s="1" t="s">
        <v>6341</v>
      </c>
      <c r="D2260">
        <v>-121.70474845917499</v>
      </c>
      <c r="E2260">
        <v>1.27272727272727</v>
      </c>
      <c r="F2260">
        <v>69.835418994398296</v>
      </c>
      <c r="G2260">
        <v>1</v>
      </c>
      <c r="H2260" s="3">
        <v>1.8440757431444503</v>
      </c>
      <c r="I2260" s="3">
        <v>1.8440757431444503</v>
      </c>
      <c r="J2260">
        <v>0</v>
      </c>
      <c r="K2260">
        <v>0</v>
      </c>
    </row>
    <row r="2261" spans="1:11" x14ac:dyDescent="0.2">
      <c r="A2261" t="s">
        <v>6342</v>
      </c>
      <c r="B2261" t="s">
        <v>9</v>
      </c>
      <c r="C2261" s="1" t="s">
        <v>6343</v>
      </c>
      <c r="D2261">
        <v>-119.260613351666</v>
      </c>
      <c r="E2261">
        <v>4.6666666666666599</v>
      </c>
      <c r="F2261">
        <v>69.835418994471993</v>
      </c>
      <c r="G2261">
        <v>1</v>
      </c>
      <c r="H2261" s="3">
        <v>1.8440757431449086</v>
      </c>
      <c r="I2261" s="3">
        <v>1.8440757431449086</v>
      </c>
      <c r="J2261">
        <v>0</v>
      </c>
      <c r="K2261">
        <v>0</v>
      </c>
    </row>
    <row r="2262" spans="1:11" x14ac:dyDescent="0.2">
      <c r="A2262" t="s">
        <v>6344</v>
      </c>
      <c r="B2262" t="s">
        <v>9</v>
      </c>
      <c r="C2262" s="1" t="s">
        <v>6345</v>
      </c>
      <c r="D2262">
        <v>-121.280791955791</v>
      </c>
      <c r="E2262">
        <v>1.16803278688524</v>
      </c>
      <c r="F2262">
        <v>522.55934406858</v>
      </c>
      <c r="G2262">
        <v>0</v>
      </c>
      <c r="H2262" s="3">
        <v>2.7181356179180733</v>
      </c>
      <c r="I2262" s="3">
        <v>2.7181356179180733</v>
      </c>
      <c r="J2262">
        <v>0</v>
      </c>
      <c r="K2262">
        <v>0</v>
      </c>
    </row>
    <row r="2263" spans="1:11" x14ac:dyDescent="0.2">
      <c r="A2263" t="s">
        <v>6352</v>
      </c>
      <c r="B2263" t="s">
        <v>9</v>
      </c>
      <c r="C2263" s="1" t="s">
        <v>6353</v>
      </c>
      <c r="D2263">
        <v>-123.770383481576</v>
      </c>
      <c r="E2263">
        <v>4.2926829268292597</v>
      </c>
      <c r="F2263">
        <v>119.527390950317</v>
      </c>
      <c r="G2263">
        <v>1</v>
      </c>
      <c r="H2263" s="3">
        <v>2.0774674398068029</v>
      </c>
      <c r="I2263" s="3">
        <v>2.0774674398068029</v>
      </c>
      <c r="J2263">
        <v>0</v>
      </c>
      <c r="K2263">
        <v>0</v>
      </c>
    </row>
    <row r="2264" spans="1:11" x14ac:dyDescent="0.2">
      <c r="A2264" t="s">
        <v>6354</v>
      </c>
      <c r="B2264" t="s">
        <v>9</v>
      </c>
      <c r="C2264" s="1" t="s">
        <v>6355</v>
      </c>
      <c r="D2264">
        <v>-122.02499893791899</v>
      </c>
      <c r="E2264">
        <v>1.5</v>
      </c>
      <c r="F2264">
        <v>69.835418994352295</v>
      </c>
      <c r="G2264">
        <v>1</v>
      </c>
      <c r="H2264" s="3">
        <v>1.8440757431441641</v>
      </c>
      <c r="I2264" s="3">
        <v>1.8440757431441641</v>
      </c>
      <c r="J2264">
        <v>0</v>
      </c>
      <c r="K2264">
        <v>0</v>
      </c>
    </row>
    <row r="2265" spans="1:11" x14ac:dyDescent="0.2">
      <c r="A2265" t="s">
        <v>6358</v>
      </c>
      <c r="B2265" t="s">
        <v>6359</v>
      </c>
      <c r="C2265" s="1" t="s">
        <v>6360</v>
      </c>
      <c r="D2265">
        <v>-121.96373759419799</v>
      </c>
      <c r="E2265">
        <v>1.1906158357771199</v>
      </c>
      <c r="F2265">
        <v>4500</v>
      </c>
      <c r="G2265">
        <v>0</v>
      </c>
      <c r="H2265" s="3">
        <v>3.6532125137753435</v>
      </c>
      <c r="I2265" s="3">
        <v>3.6532125137753435</v>
      </c>
      <c r="J2265">
        <v>2</v>
      </c>
      <c r="K2265">
        <v>1</v>
      </c>
    </row>
    <row r="2266" spans="1:11" x14ac:dyDescent="0.2">
      <c r="A2266" t="s">
        <v>6364</v>
      </c>
      <c r="B2266" t="s">
        <v>9</v>
      </c>
      <c r="C2266" s="1" t="s">
        <v>6365</v>
      </c>
      <c r="D2266">
        <v>-122.41116458336001</v>
      </c>
      <c r="E2266">
        <v>2.4634146341463401</v>
      </c>
      <c r="F2266">
        <v>69.835418994484797</v>
      </c>
      <c r="G2266">
        <v>1</v>
      </c>
      <c r="H2266" s="3">
        <v>1.8440757431449881</v>
      </c>
      <c r="I2266" s="3">
        <v>1.8440757431449881</v>
      </c>
      <c r="J2266">
        <v>0</v>
      </c>
      <c r="K2266">
        <v>0</v>
      </c>
    </row>
    <row r="2267" spans="1:11" x14ac:dyDescent="0.2">
      <c r="A2267" t="s">
        <v>6370</v>
      </c>
      <c r="B2267" t="s">
        <v>9</v>
      </c>
      <c r="C2267">
        <v>35.345572031434699</v>
      </c>
      <c r="D2267">
        <v>-118.756232248109</v>
      </c>
      <c r="E2267">
        <v>1.65853658536585</v>
      </c>
      <c r="F2267">
        <v>69.835418994496706</v>
      </c>
      <c r="G2267">
        <v>1</v>
      </c>
      <c r="H2267" s="3">
        <v>1.8440757431450623</v>
      </c>
      <c r="I2267" s="3">
        <v>1.8440757431450623</v>
      </c>
      <c r="J2267">
        <v>0</v>
      </c>
      <c r="K2267">
        <v>0</v>
      </c>
    </row>
    <row r="2268" spans="1:11" x14ac:dyDescent="0.2">
      <c r="A2268" t="s">
        <v>6371</v>
      </c>
      <c r="B2268" t="s">
        <v>9</v>
      </c>
      <c r="C2268" s="1" t="s">
        <v>6372</v>
      </c>
      <c r="D2268">
        <v>-118.923292026882</v>
      </c>
      <c r="E2268">
        <v>1.1973684210526301</v>
      </c>
      <c r="F2268">
        <v>142.55071747528001</v>
      </c>
      <c r="G2268">
        <v>1</v>
      </c>
      <c r="H2268" s="3">
        <v>2.1539694075084803</v>
      </c>
      <c r="I2268" s="3">
        <v>2.1539694075084803</v>
      </c>
      <c r="J2268">
        <v>0</v>
      </c>
      <c r="K2268">
        <v>0</v>
      </c>
    </row>
    <row r="2269" spans="1:11" x14ac:dyDescent="0.2">
      <c r="A2269" t="s">
        <v>6373</v>
      </c>
      <c r="B2269" t="s">
        <v>9</v>
      </c>
      <c r="C2269" s="1" t="s">
        <v>6374</v>
      </c>
      <c r="D2269">
        <v>-120.75566123070099</v>
      </c>
      <c r="E2269">
        <v>1.1000000000000001</v>
      </c>
      <c r="F2269">
        <v>266.95386902858502</v>
      </c>
      <c r="G2269">
        <v>1</v>
      </c>
      <c r="H2269" s="3">
        <v>2.4264362195771016</v>
      </c>
      <c r="I2269" s="3">
        <v>2.4264362195771016</v>
      </c>
      <c r="J2269">
        <v>0</v>
      </c>
      <c r="K2269">
        <v>0</v>
      </c>
    </row>
    <row r="2270" spans="1:11" x14ac:dyDescent="0.2">
      <c r="A2270" t="s">
        <v>6375</v>
      </c>
      <c r="B2270" t="s">
        <v>9</v>
      </c>
      <c r="C2270" s="1" t="s">
        <v>6376</v>
      </c>
      <c r="D2270">
        <v>-120.097523847717</v>
      </c>
      <c r="E2270">
        <v>1.1666666666666601</v>
      </c>
      <c r="F2270">
        <v>69.835418994394601</v>
      </c>
      <c r="G2270">
        <v>1</v>
      </c>
      <c r="H2270" s="3">
        <v>1.8440757431444272</v>
      </c>
      <c r="I2270" s="3">
        <v>1.8440757431444272</v>
      </c>
      <c r="J2270">
        <v>0</v>
      </c>
      <c r="K2270">
        <v>0</v>
      </c>
    </row>
    <row r="2271" spans="1:11" x14ac:dyDescent="0.2">
      <c r="A2271" t="s">
        <v>6379</v>
      </c>
      <c r="B2271" t="s">
        <v>9</v>
      </c>
      <c r="C2271" s="1" t="s">
        <v>6380</v>
      </c>
      <c r="D2271">
        <v>-120.276430866675</v>
      </c>
      <c r="E2271">
        <v>1.5882352941176401</v>
      </c>
      <c r="F2271">
        <v>417.030464928073</v>
      </c>
      <c r="G2271">
        <v>0</v>
      </c>
      <c r="H2271" s="3">
        <v>2.6201677822324512</v>
      </c>
      <c r="I2271" s="3">
        <v>2.6201677822324512</v>
      </c>
      <c r="J2271">
        <v>0</v>
      </c>
      <c r="K2271">
        <v>0</v>
      </c>
    </row>
    <row r="2272" spans="1:11" x14ac:dyDescent="0.2">
      <c r="A2272" t="s">
        <v>6383</v>
      </c>
      <c r="B2272" t="s">
        <v>9</v>
      </c>
      <c r="C2272" s="1" t="s">
        <v>6384</v>
      </c>
      <c r="D2272">
        <v>-121.723341696991</v>
      </c>
      <c r="E2272">
        <v>1.0487804878048701</v>
      </c>
      <c r="F2272">
        <v>69.835418994535402</v>
      </c>
      <c r="G2272">
        <v>1</v>
      </c>
      <c r="H2272" s="3">
        <v>1.844075743145303</v>
      </c>
      <c r="I2272" s="3">
        <v>1.844075743145303</v>
      </c>
      <c r="J2272">
        <v>0</v>
      </c>
      <c r="K2272">
        <v>0</v>
      </c>
    </row>
    <row r="2273" spans="1:11" x14ac:dyDescent="0.2">
      <c r="A2273" t="s">
        <v>6391</v>
      </c>
      <c r="B2273" t="s">
        <v>9</v>
      </c>
      <c r="C2273" s="1" t="s">
        <v>6392</v>
      </c>
      <c r="D2273">
        <v>-119.42957661356</v>
      </c>
      <c r="E2273">
        <v>1.09523809523809</v>
      </c>
      <c r="F2273">
        <v>69.835418994301605</v>
      </c>
      <c r="G2273">
        <v>1</v>
      </c>
      <c r="H2273" s="3">
        <v>1.844075743143849</v>
      </c>
      <c r="I2273" s="3">
        <v>1.844075743143849</v>
      </c>
      <c r="J2273">
        <v>0</v>
      </c>
      <c r="K2273">
        <v>0</v>
      </c>
    </row>
    <row r="2274" spans="1:11" x14ac:dyDescent="0.2">
      <c r="A2274" t="s">
        <v>6393</v>
      </c>
      <c r="B2274" t="s">
        <v>9</v>
      </c>
      <c r="C2274" s="1" t="s">
        <v>6394</v>
      </c>
      <c r="D2274">
        <v>-120.775121417931</v>
      </c>
      <c r="E2274">
        <v>1.88095238095238</v>
      </c>
      <c r="F2274">
        <v>69.835418994343897</v>
      </c>
      <c r="G2274">
        <v>1</v>
      </c>
      <c r="H2274" s="3">
        <v>1.8440757431441119</v>
      </c>
      <c r="I2274" s="3">
        <v>1.8440757431441119</v>
      </c>
      <c r="J2274">
        <v>0</v>
      </c>
      <c r="K2274">
        <v>0</v>
      </c>
    </row>
    <row r="2275" spans="1:11" x14ac:dyDescent="0.2">
      <c r="A2275" t="s">
        <v>6395</v>
      </c>
      <c r="B2275" t="s">
        <v>9</v>
      </c>
      <c r="C2275" s="1" t="s">
        <v>6396</v>
      </c>
      <c r="D2275">
        <v>-122.43470576976</v>
      </c>
      <c r="E2275">
        <v>1.02325581395348</v>
      </c>
      <c r="F2275">
        <v>69.835418994484797</v>
      </c>
      <c r="G2275">
        <v>1</v>
      </c>
      <c r="H2275" s="3">
        <v>1.8440757431449881</v>
      </c>
      <c r="I2275" s="3">
        <v>1.8440757431449881</v>
      </c>
      <c r="J2275">
        <v>0</v>
      </c>
      <c r="K2275">
        <v>0</v>
      </c>
    </row>
    <row r="2276" spans="1:11" x14ac:dyDescent="0.2">
      <c r="A2276" t="s">
        <v>6397</v>
      </c>
      <c r="B2276" t="s">
        <v>9</v>
      </c>
      <c r="C2276">
        <v>36.980569293286202</v>
      </c>
      <c r="D2276">
        <v>-120.422216675782</v>
      </c>
      <c r="E2276">
        <v>1.0476190476190399</v>
      </c>
      <c r="F2276">
        <v>87.205758699897999</v>
      </c>
      <c r="G2276">
        <v>1</v>
      </c>
      <c r="H2276" s="3">
        <v>1.9405451648524068</v>
      </c>
      <c r="I2276" s="3">
        <v>1.9405451648524068</v>
      </c>
      <c r="J2276">
        <v>0</v>
      </c>
      <c r="K2276">
        <v>0</v>
      </c>
    </row>
    <row r="2277" spans="1:11" x14ac:dyDescent="0.2">
      <c r="A2277" t="s">
        <v>6398</v>
      </c>
      <c r="B2277" t="s">
        <v>9</v>
      </c>
      <c r="C2277" s="1" t="s">
        <v>6399</v>
      </c>
      <c r="D2277">
        <v>-122.14995876535301</v>
      </c>
      <c r="E2277">
        <v>1.0476190476190399</v>
      </c>
      <c r="F2277">
        <v>104.99337559448701</v>
      </c>
      <c r="G2277">
        <v>1</v>
      </c>
      <c r="H2277" s="3">
        <v>2.0211618987507327</v>
      </c>
      <c r="I2277" s="3">
        <v>2.0211618987507327</v>
      </c>
      <c r="J2277">
        <v>0</v>
      </c>
      <c r="K2277">
        <v>0</v>
      </c>
    </row>
    <row r="2278" spans="1:11" x14ac:dyDescent="0.2">
      <c r="A2278" t="s">
        <v>6400</v>
      </c>
      <c r="B2278" t="s">
        <v>9</v>
      </c>
      <c r="C2278" s="1" t="s">
        <v>6401</v>
      </c>
      <c r="D2278">
        <v>-124.000192195697</v>
      </c>
      <c r="E2278">
        <v>1.02380952380952</v>
      </c>
      <c r="F2278">
        <v>69.835418994485707</v>
      </c>
      <c r="G2278">
        <v>1</v>
      </c>
      <c r="H2278" s="3">
        <v>1.8440757431449939</v>
      </c>
      <c r="I2278" s="3">
        <v>1.8440757431449939</v>
      </c>
      <c r="J2278">
        <v>0</v>
      </c>
      <c r="K2278">
        <v>0</v>
      </c>
    </row>
    <row r="2279" spans="1:11" x14ac:dyDescent="0.2">
      <c r="A2279" t="s">
        <v>6404</v>
      </c>
      <c r="B2279" t="s">
        <v>9</v>
      </c>
      <c r="C2279" s="1" t="s">
        <v>6405</v>
      </c>
      <c r="D2279">
        <v>-120.043109553327</v>
      </c>
      <c r="E2279">
        <v>1.8095238095238</v>
      </c>
      <c r="F2279">
        <v>69.835418994440204</v>
      </c>
      <c r="G2279">
        <v>1</v>
      </c>
      <c r="H2279" s="3">
        <v>1.844075743144711</v>
      </c>
      <c r="I2279" s="3">
        <v>1.844075743144711</v>
      </c>
      <c r="J2279">
        <v>0</v>
      </c>
      <c r="K2279">
        <v>0</v>
      </c>
    </row>
    <row r="2280" spans="1:11" x14ac:dyDescent="0.2">
      <c r="A2280" t="s">
        <v>6406</v>
      </c>
      <c r="B2280" t="s">
        <v>9</v>
      </c>
      <c r="C2280" s="1" t="s">
        <v>6407</v>
      </c>
      <c r="D2280">
        <v>-121.179505956317</v>
      </c>
      <c r="E2280">
        <v>1.8333333333333299</v>
      </c>
      <c r="F2280">
        <v>69.835418994415207</v>
      </c>
      <c r="G2280">
        <v>1</v>
      </c>
      <c r="H2280" s="3">
        <v>1.8440757431445554</v>
      </c>
      <c r="I2280" s="3">
        <v>1.8440757431445554</v>
      </c>
      <c r="J2280">
        <v>0</v>
      </c>
      <c r="K2280">
        <v>0</v>
      </c>
    </row>
    <row r="2281" spans="1:11" x14ac:dyDescent="0.2">
      <c r="A2281" t="s">
        <v>6408</v>
      </c>
      <c r="B2281" t="s">
        <v>9</v>
      </c>
      <c r="C2281" s="1" t="s">
        <v>6409</v>
      </c>
      <c r="D2281">
        <v>-121.49536772816199</v>
      </c>
      <c r="E2281">
        <v>2.6</v>
      </c>
      <c r="F2281">
        <v>69.835418994387595</v>
      </c>
      <c r="G2281">
        <v>1</v>
      </c>
      <c r="H2281" s="3">
        <v>1.8440757431443837</v>
      </c>
      <c r="I2281" s="3">
        <v>1.8440757431443837</v>
      </c>
      <c r="J2281">
        <v>0</v>
      </c>
      <c r="K2281">
        <v>0</v>
      </c>
    </row>
    <row r="2282" spans="1:11" x14ac:dyDescent="0.2">
      <c r="A2282" t="s">
        <v>6412</v>
      </c>
      <c r="B2282" t="s">
        <v>9</v>
      </c>
      <c r="C2282" s="1" t="s">
        <v>6413</v>
      </c>
      <c r="D2282">
        <v>-121.262894836152</v>
      </c>
      <c r="E2282">
        <v>2.2999999999999998</v>
      </c>
      <c r="F2282">
        <v>475.13136821810701</v>
      </c>
      <c r="G2282">
        <v>0</v>
      </c>
      <c r="H2282" s="3">
        <v>2.6768137035287061</v>
      </c>
      <c r="I2282" s="3">
        <v>2.6768137035287061</v>
      </c>
      <c r="J2282">
        <v>0</v>
      </c>
      <c r="K2282">
        <v>0</v>
      </c>
    </row>
    <row r="2283" spans="1:11" x14ac:dyDescent="0.2">
      <c r="A2283" t="s">
        <v>6414</v>
      </c>
      <c r="B2283" t="s">
        <v>9</v>
      </c>
      <c r="C2283" s="1" t="s">
        <v>6415</v>
      </c>
      <c r="D2283">
        <v>-121.701855424744</v>
      </c>
      <c r="E2283">
        <v>2.4709677419354801</v>
      </c>
      <c r="F2283">
        <v>677.94438051096097</v>
      </c>
      <c r="G2283">
        <v>0</v>
      </c>
      <c r="H2283" s="3">
        <v>2.8311940652121765</v>
      </c>
      <c r="I2283" s="3">
        <v>2.8311940652121765</v>
      </c>
      <c r="J2283">
        <v>0</v>
      </c>
      <c r="K2283">
        <v>0</v>
      </c>
    </row>
    <row r="2284" spans="1:11" x14ac:dyDescent="0.2">
      <c r="A2284" t="s">
        <v>6418</v>
      </c>
      <c r="B2284" t="s">
        <v>9</v>
      </c>
      <c r="C2284" s="1" t="s">
        <v>6419</v>
      </c>
      <c r="D2284">
        <v>-122.410780213583</v>
      </c>
      <c r="E2284">
        <v>2.58536585365853</v>
      </c>
      <c r="F2284">
        <v>69.835418994395596</v>
      </c>
      <c r="G2284">
        <v>1</v>
      </c>
      <c r="H2284" s="3">
        <v>1.8440757431444335</v>
      </c>
      <c r="I2284" s="3">
        <v>1.8440757431444335</v>
      </c>
      <c r="J2284">
        <v>0</v>
      </c>
      <c r="K2284">
        <v>0</v>
      </c>
    </row>
    <row r="2285" spans="1:11" x14ac:dyDescent="0.2">
      <c r="A2285" t="s">
        <v>6420</v>
      </c>
      <c r="B2285" t="s">
        <v>9</v>
      </c>
      <c r="C2285" s="1" t="s">
        <v>6421</v>
      </c>
      <c r="D2285">
        <v>-122.03858894941899</v>
      </c>
      <c r="E2285">
        <v>2.5723684210526301</v>
      </c>
      <c r="F2285">
        <v>653.414788564525</v>
      </c>
      <c r="G2285">
        <v>0</v>
      </c>
      <c r="H2285" s="3">
        <v>2.815188959523085</v>
      </c>
      <c r="I2285" s="3">
        <v>2.815188959523085</v>
      </c>
      <c r="J2285">
        <v>0</v>
      </c>
      <c r="K2285">
        <v>0</v>
      </c>
    </row>
    <row r="2286" spans="1:11" x14ac:dyDescent="0.2">
      <c r="A2286" t="s">
        <v>6422</v>
      </c>
      <c r="B2286" t="s">
        <v>9</v>
      </c>
      <c r="C2286" s="1" t="s">
        <v>6423</v>
      </c>
      <c r="D2286">
        <v>-120.674716153763</v>
      </c>
      <c r="E2286">
        <v>1.01492537313432</v>
      </c>
      <c r="F2286">
        <v>125.067390000714</v>
      </c>
      <c r="G2286">
        <v>1</v>
      </c>
      <c r="H2286" s="3">
        <v>2.0971440867603675</v>
      </c>
      <c r="I2286" s="3">
        <v>2.0971440867603675</v>
      </c>
      <c r="J2286">
        <v>0</v>
      </c>
      <c r="K2286">
        <v>0</v>
      </c>
    </row>
    <row r="2287" spans="1:11" x14ac:dyDescent="0.2">
      <c r="A2287" t="s">
        <v>6428</v>
      </c>
      <c r="B2287" t="s">
        <v>9</v>
      </c>
      <c r="C2287" s="1" t="s">
        <v>6429</v>
      </c>
      <c r="D2287">
        <v>-120.581686078736</v>
      </c>
      <c r="E2287">
        <v>1.38271604938271</v>
      </c>
      <c r="F2287">
        <v>338.77931487836202</v>
      </c>
      <c r="G2287">
        <v>0</v>
      </c>
      <c r="H2287" s="3">
        <v>2.5299168854000103</v>
      </c>
      <c r="I2287" s="3">
        <v>2.5299168854000103</v>
      </c>
      <c r="J2287">
        <v>0</v>
      </c>
      <c r="K2287">
        <v>0</v>
      </c>
    </row>
    <row r="2288" spans="1:11" x14ac:dyDescent="0.2">
      <c r="A2288" t="s">
        <v>6430</v>
      </c>
      <c r="B2288" t="s">
        <v>9</v>
      </c>
      <c r="C2288" s="1" t="s">
        <v>6431</v>
      </c>
      <c r="D2288">
        <v>-123.770956843359</v>
      </c>
      <c r="E2288">
        <v>4.3181818181818103</v>
      </c>
      <c r="F2288">
        <v>422.12441975667298</v>
      </c>
      <c r="G2288">
        <v>0</v>
      </c>
      <c r="H2288" s="3">
        <v>2.6254404766718404</v>
      </c>
      <c r="I2288" s="3">
        <v>2.6254404766718404</v>
      </c>
      <c r="J2288">
        <v>0</v>
      </c>
      <c r="K2288">
        <v>0</v>
      </c>
    </row>
    <row r="2289" spans="1:11" x14ac:dyDescent="0.2">
      <c r="A2289" t="s">
        <v>6432</v>
      </c>
      <c r="B2289" t="s">
        <v>9</v>
      </c>
      <c r="C2289" s="1" t="s">
        <v>6433</v>
      </c>
      <c r="D2289">
        <v>-120.356772002653</v>
      </c>
      <c r="E2289">
        <v>3.34745762711864</v>
      </c>
      <c r="F2289">
        <v>1109.4181551613999</v>
      </c>
      <c r="G2289">
        <v>0</v>
      </c>
      <c r="H2289" s="3">
        <v>3.0450952686474668</v>
      </c>
      <c r="I2289" s="3">
        <v>3.0450952686474668</v>
      </c>
      <c r="J2289">
        <v>0</v>
      </c>
      <c r="K2289">
        <v>0</v>
      </c>
    </row>
    <row r="2290" spans="1:11" x14ac:dyDescent="0.2">
      <c r="A2290" t="s">
        <v>6434</v>
      </c>
      <c r="B2290" t="s">
        <v>9</v>
      </c>
      <c r="C2290" s="1" t="s">
        <v>6435</v>
      </c>
      <c r="D2290">
        <v>-121.540014019906</v>
      </c>
      <c r="E2290">
        <v>1.8196721311475399</v>
      </c>
      <c r="F2290">
        <v>109.65693099348201</v>
      </c>
      <c r="G2290">
        <v>1</v>
      </c>
      <c r="H2290" s="3">
        <v>2.0400360869674237</v>
      </c>
      <c r="I2290" s="3">
        <v>2.0400360869674237</v>
      </c>
      <c r="J2290">
        <v>0</v>
      </c>
      <c r="K2290">
        <v>0</v>
      </c>
    </row>
    <row r="2291" spans="1:11" x14ac:dyDescent="0.2">
      <c r="A2291" t="s">
        <v>6436</v>
      </c>
      <c r="B2291" t="s">
        <v>9</v>
      </c>
      <c r="C2291" s="1" t="s">
        <v>6437</v>
      </c>
      <c r="D2291">
        <v>-118.620664021813</v>
      </c>
      <c r="E2291">
        <v>4.8205128205128203</v>
      </c>
      <c r="F2291">
        <v>8442.1690550034891</v>
      </c>
      <c r="G2291">
        <v>0</v>
      </c>
      <c r="H2291" s="3">
        <v>3.9264540446816958</v>
      </c>
      <c r="I2291" s="3">
        <v>3.9264540446816958</v>
      </c>
      <c r="J2291">
        <v>0</v>
      </c>
      <c r="K2291">
        <v>0</v>
      </c>
    </row>
    <row r="2292" spans="1:11" x14ac:dyDescent="0.2">
      <c r="A2292" t="s">
        <v>6438</v>
      </c>
      <c r="B2292" t="s">
        <v>9</v>
      </c>
      <c r="C2292" s="1" t="s">
        <v>6439</v>
      </c>
      <c r="D2292">
        <v>-121.64766632045701</v>
      </c>
      <c r="E2292">
        <v>1.3902439024390201</v>
      </c>
      <c r="F2292">
        <v>69.8354189943514</v>
      </c>
      <c r="G2292">
        <v>1</v>
      </c>
      <c r="H2292" s="3">
        <v>1.8440757431441586</v>
      </c>
      <c r="I2292" s="3">
        <v>1.8440757431441586</v>
      </c>
      <c r="J2292">
        <v>0</v>
      </c>
      <c r="K2292">
        <v>0</v>
      </c>
    </row>
    <row r="2293" spans="1:11" x14ac:dyDescent="0.2">
      <c r="A2293" t="s">
        <v>6441</v>
      </c>
      <c r="B2293" t="s">
        <v>9</v>
      </c>
      <c r="C2293" s="1" t="s">
        <v>6442</v>
      </c>
      <c r="D2293">
        <v>-119.10295680004999</v>
      </c>
      <c r="E2293">
        <v>3.5128205128205101</v>
      </c>
      <c r="F2293">
        <v>428.96852634283601</v>
      </c>
      <c r="G2293">
        <v>0</v>
      </c>
      <c r="H2293" s="3">
        <v>2.6324254289281641</v>
      </c>
      <c r="I2293" s="3">
        <v>2.6324254289281641</v>
      </c>
      <c r="J2293">
        <v>0</v>
      </c>
      <c r="K2293">
        <v>0</v>
      </c>
    </row>
    <row r="2294" spans="1:11" x14ac:dyDescent="0.2">
      <c r="A2294" t="s">
        <v>6443</v>
      </c>
      <c r="B2294" t="s">
        <v>9</v>
      </c>
      <c r="C2294" s="1" t="s">
        <v>6444</v>
      </c>
      <c r="D2294">
        <v>-122.569439060891</v>
      </c>
      <c r="E2294">
        <v>3.6585365853658498</v>
      </c>
      <c r="F2294">
        <v>69.835418994353205</v>
      </c>
      <c r="G2294">
        <v>1</v>
      </c>
      <c r="H2294" s="3">
        <v>1.8440757431441699</v>
      </c>
      <c r="I2294" s="3">
        <v>1.8440757431441699</v>
      </c>
      <c r="J2294">
        <v>0</v>
      </c>
      <c r="K2294">
        <v>0</v>
      </c>
    </row>
    <row r="2295" spans="1:11" x14ac:dyDescent="0.2">
      <c r="A2295" t="s">
        <v>6445</v>
      </c>
      <c r="B2295" t="s">
        <v>9</v>
      </c>
      <c r="C2295" s="1" t="s">
        <v>6446</v>
      </c>
      <c r="D2295">
        <v>-118.95858004891799</v>
      </c>
      <c r="E2295">
        <v>3.9518072289156598</v>
      </c>
      <c r="F2295">
        <v>631.73441827343095</v>
      </c>
      <c r="G2295">
        <v>0</v>
      </c>
      <c r="H2295" s="3">
        <v>2.8005345388526228</v>
      </c>
      <c r="I2295" s="3">
        <v>2.8005345388526228</v>
      </c>
      <c r="J2295">
        <v>0</v>
      </c>
      <c r="K2295">
        <v>0</v>
      </c>
    </row>
    <row r="2296" spans="1:11" x14ac:dyDescent="0.2">
      <c r="A2296" t="s">
        <v>6447</v>
      </c>
      <c r="B2296" t="s">
        <v>9</v>
      </c>
      <c r="C2296" s="1" t="s">
        <v>6448</v>
      </c>
      <c r="D2296">
        <v>-120.14739770126</v>
      </c>
      <c r="E2296">
        <v>2.3589743589743501</v>
      </c>
      <c r="F2296">
        <v>69.835418994467403</v>
      </c>
      <c r="G2296">
        <v>1</v>
      </c>
      <c r="H2296" s="3">
        <v>1.84407574314488</v>
      </c>
      <c r="I2296" s="3">
        <v>1.84407574314488</v>
      </c>
      <c r="J2296">
        <v>0</v>
      </c>
      <c r="K2296">
        <v>0</v>
      </c>
    </row>
    <row r="2297" spans="1:11" x14ac:dyDescent="0.2">
      <c r="A2297" t="s">
        <v>6449</v>
      </c>
      <c r="B2297" t="s">
        <v>9</v>
      </c>
      <c r="C2297" s="1" t="s">
        <v>6450</v>
      </c>
      <c r="D2297">
        <v>-120.199805119122</v>
      </c>
      <c r="E2297">
        <v>1.0465116279069699</v>
      </c>
      <c r="F2297">
        <v>280.92485908863802</v>
      </c>
      <c r="G2297">
        <v>1</v>
      </c>
      <c r="H2297" s="3">
        <v>2.4485901716947405</v>
      </c>
      <c r="I2297" s="3">
        <v>2.4485901716947405</v>
      </c>
      <c r="J2297">
        <v>0</v>
      </c>
      <c r="K2297">
        <v>0</v>
      </c>
    </row>
    <row r="2298" spans="1:11" x14ac:dyDescent="0.2">
      <c r="A2298" t="s">
        <v>6453</v>
      </c>
      <c r="B2298" t="s">
        <v>9</v>
      </c>
      <c r="C2298" s="1" t="s">
        <v>6454</v>
      </c>
      <c r="D2298">
        <v>-124.272727182525</v>
      </c>
      <c r="E2298">
        <v>3.1428571428571401</v>
      </c>
      <c r="F2298">
        <v>254.86703297921801</v>
      </c>
      <c r="G2298">
        <v>1</v>
      </c>
      <c r="H2298" s="3">
        <v>2.4063136631619031</v>
      </c>
      <c r="I2298" s="3">
        <v>2.4063136631619031</v>
      </c>
      <c r="J2298">
        <v>0</v>
      </c>
      <c r="K2298">
        <v>0</v>
      </c>
    </row>
    <row r="2299" spans="1:11" x14ac:dyDescent="0.2">
      <c r="A2299" t="s">
        <v>6455</v>
      </c>
      <c r="B2299" t="s">
        <v>9</v>
      </c>
      <c r="C2299" s="1" t="s">
        <v>6456</v>
      </c>
      <c r="D2299">
        <v>-121.67085612827501</v>
      </c>
      <c r="E2299">
        <v>1.02</v>
      </c>
      <c r="F2299">
        <v>90.2421393729486</v>
      </c>
      <c r="G2299">
        <v>1</v>
      </c>
      <c r="H2299" s="3">
        <v>1.9554093825928676</v>
      </c>
      <c r="I2299" s="3">
        <v>1.9554093825928676</v>
      </c>
      <c r="J2299">
        <v>0</v>
      </c>
      <c r="K2299">
        <v>0</v>
      </c>
    </row>
    <row r="2300" spans="1:11" x14ac:dyDescent="0.2">
      <c r="A2300" t="s">
        <v>6457</v>
      </c>
      <c r="B2300" t="s">
        <v>9</v>
      </c>
      <c r="C2300" s="1" t="s">
        <v>6458</v>
      </c>
      <c r="D2300">
        <v>-118.993444068139</v>
      </c>
      <c r="E2300">
        <v>1.0697674418604599</v>
      </c>
      <c r="F2300">
        <v>118.122736619376</v>
      </c>
      <c r="G2300">
        <v>1</v>
      </c>
      <c r="H2300" s="3">
        <v>2.0723334999669878</v>
      </c>
      <c r="I2300" s="3">
        <v>2.0723334999669878</v>
      </c>
      <c r="J2300">
        <v>0</v>
      </c>
      <c r="K2300">
        <v>0</v>
      </c>
    </row>
    <row r="2301" spans="1:11" x14ac:dyDescent="0.2">
      <c r="A2301" t="s">
        <v>6459</v>
      </c>
      <c r="B2301" t="s">
        <v>9</v>
      </c>
      <c r="C2301" s="1" t="s">
        <v>6460</v>
      </c>
      <c r="D2301">
        <v>-119.425942865032</v>
      </c>
      <c r="E2301">
        <v>1.11904761904761</v>
      </c>
      <c r="F2301">
        <v>69.835418994544199</v>
      </c>
      <c r="G2301">
        <v>1</v>
      </c>
      <c r="H2301" s="3">
        <v>1.8440757431453576</v>
      </c>
      <c r="I2301" s="3">
        <v>1.8440757431453576</v>
      </c>
      <c r="J2301">
        <v>0</v>
      </c>
      <c r="K2301">
        <v>0</v>
      </c>
    </row>
    <row r="2302" spans="1:11" x14ac:dyDescent="0.2">
      <c r="A2302" t="s">
        <v>6461</v>
      </c>
      <c r="B2302" t="s">
        <v>9</v>
      </c>
      <c r="C2302" s="1" t="s">
        <v>6462</v>
      </c>
      <c r="D2302">
        <v>-123.19397387958</v>
      </c>
      <c r="E2302">
        <v>3.7857142857142798</v>
      </c>
      <c r="F2302">
        <v>69.835418994459005</v>
      </c>
      <c r="G2302">
        <v>1</v>
      </c>
      <c r="H2302" s="3">
        <v>1.8440757431448278</v>
      </c>
      <c r="I2302" s="3">
        <v>1.8440757431448278</v>
      </c>
      <c r="J2302">
        <v>0</v>
      </c>
      <c r="K2302">
        <v>0</v>
      </c>
    </row>
    <row r="2303" spans="1:11" x14ac:dyDescent="0.2">
      <c r="A2303" t="s">
        <v>6463</v>
      </c>
      <c r="B2303" t="s">
        <v>9</v>
      </c>
      <c r="C2303" s="1" t="s">
        <v>6464</v>
      </c>
      <c r="D2303">
        <v>-122.703802052836</v>
      </c>
      <c r="E2303">
        <v>4.2619047619047601</v>
      </c>
      <c r="F2303">
        <v>69.835418994335598</v>
      </c>
      <c r="G2303">
        <v>1</v>
      </c>
      <c r="H2303" s="3">
        <v>1.8440757431440604</v>
      </c>
      <c r="I2303" s="3">
        <v>1.8440757431440604</v>
      </c>
      <c r="J2303">
        <v>0</v>
      </c>
      <c r="K2303">
        <v>0</v>
      </c>
    </row>
    <row r="2304" spans="1:11" x14ac:dyDescent="0.2">
      <c r="A2304" t="s">
        <v>6465</v>
      </c>
      <c r="B2304" t="s">
        <v>9</v>
      </c>
      <c r="C2304">
        <v>41.433158750731401</v>
      </c>
      <c r="D2304">
        <v>-121.78692206381101</v>
      </c>
      <c r="E2304">
        <v>1.05429864253393</v>
      </c>
      <c r="F2304">
        <v>1194.7025727707901</v>
      </c>
      <c r="G2304">
        <v>0</v>
      </c>
      <c r="H2304" s="3">
        <v>3.0772597989394153</v>
      </c>
      <c r="I2304" s="3">
        <v>3.0772597989394153</v>
      </c>
      <c r="J2304">
        <v>0</v>
      </c>
      <c r="K2304">
        <v>0</v>
      </c>
    </row>
    <row r="2305" spans="1:11" x14ac:dyDescent="0.2">
      <c r="A2305" t="s">
        <v>6466</v>
      </c>
      <c r="B2305" t="s">
        <v>9</v>
      </c>
      <c r="C2305" s="1" t="s">
        <v>6467</v>
      </c>
      <c r="D2305">
        <v>-122.14860469818601</v>
      </c>
      <c r="E2305">
        <v>3.1307189542483602</v>
      </c>
      <c r="F2305">
        <v>436.81709625451202</v>
      </c>
      <c r="G2305">
        <v>0</v>
      </c>
      <c r="H2305" s="3">
        <v>2.6402996275531296</v>
      </c>
      <c r="I2305" s="3">
        <v>2.6402996275531296</v>
      </c>
      <c r="J2305">
        <v>0</v>
      </c>
      <c r="K2305">
        <v>0</v>
      </c>
    </row>
    <row r="2306" spans="1:11" x14ac:dyDescent="0.2">
      <c r="A2306" t="s">
        <v>6468</v>
      </c>
      <c r="B2306" t="s">
        <v>9</v>
      </c>
      <c r="C2306">
        <v>37.078303042903002</v>
      </c>
      <c r="D2306">
        <v>-119.163604878385</v>
      </c>
      <c r="E2306">
        <v>1.09523809523809</v>
      </c>
      <c r="F2306">
        <v>804.28341862729997</v>
      </c>
      <c r="G2306">
        <v>0</v>
      </c>
      <c r="H2306" s="3">
        <v>2.9054091152363024</v>
      </c>
      <c r="I2306" s="3">
        <v>2.9054091152363024</v>
      </c>
      <c r="J2306">
        <v>0</v>
      </c>
      <c r="K2306">
        <v>0</v>
      </c>
    </row>
    <row r="2307" spans="1:11" x14ac:dyDescent="0.2">
      <c r="A2307" t="s">
        <v>6469</v>
      </c>
      <c r="B2307" t="s">
        <v>9</v>
      </c>
      <c r="C2307" s="1" t="s">
        <v>6470</v>
      </c>
      <c r="D2307">
        <v>-123.942464939126</v>
      </c>
      <c r="E2307">
        <v>3.5249999999999999</v>
      </c>
      <c r="F2307">
        <v>162.06808165422601</v>
      </c>
      <c r="G2307">
        <v>1</v>
      </c>
      <c r="H2307" s="3">
        <v>2.2096974915519882</v>
      </c>
      <c r="I2307" s="3">
        <v>2.2096974915519882</v>
      </c>
      <c r="J2307">
        <v>0</v>
      </c>
      <c r="K2307">
        <v>0</v>
      </c>
    </row>
    <row r="2308" spans="1:11" x14ac:dyDescent="0.2">
      <c r="A2308" t="s">
        <v>6471</v>
      </c>
      <c r="B2308" t="s">
        <v>9</v>
      </c>
      <c r="C2308" s="1" t="s">
        <v>6472</v>
      </c>
      <c r="D2308">
        <v>-123.98865105375199</v>
      </c>
      <c r="E2308">
        <v>1.73404255319148</v>
      </c>
      <c r="F2308">
        <v>182.18724512263501</v>
      </c>
      <c r="G2308">
        <v>1</v>
      </c>
      <c r="H2308" s="3">
        <v>2.2605179688677293</v>
      </c>
      <c r="I2308" s="3">
        <v>2.2605179688677293</v>
      </c>
      <c r="J2308">
        <v>0</v>
      </c>
      <c r="K2308">
        <v>0</v>
      </c>
    </row>
    <row r="2309" spans="1:11" x14ac:dyDescent="0.2">
      <c r="A2309" t="s">
        <v>6473</v>
      </c>
      <c r="B2309" t="s">
        <v>9</v>
      </c>
      <c r="C2309" s="1" t="s">
        <v>6474</v>
      </c>
      <c r="D2309">
        <v>-120.596420504099</v>
      </c>
      <c r="E2309">
        <v>2</v>
      </c>
      <c r="F2309">
        <v>130.786303676724</v>
      </c>
      <c r="G2309">
        <v>1</v>
      </c>
      <c r="H2309" s="3">
        <v>2.1165622657843595</v>
      </c>
      <c r="I2309" s="3">
        <v>2.1165622657843595</v>
      </c>
      <c r="J2309">
        <v>0</v>
      </c>
      <c r="K2309">
        <v>0</v>
      </c>
    </row>
    <row r="2310" spans="1:11" x14ac:dyDescent="0.2">
      <c r="A2310" t="s">
        <v>6475</v>
      </c>
      <c r="B2310" t="s">
        <v>9</v>
      </c>
      <c r="C2310" s="1" t="s">
        <v>6476</v>
      </c>
      <c r="D2310">
        <v>-123.32355205939101</v>
      </c>
      <c r="E2310">
        <v>2.5263157894736801</v>
      </c>
      <c r="F2310">
        <v>421.92580165274302</v>
      </c>
      <c r="G2310">
        <v>0</v>
      </c>
      <c r="H2310" s="3">
        <v>2.6252360842175833</v>
      </c>
      <c r="I2310" s="3">
        <v>2.6252360842175833</v>
      </c>
      <c r="J2310">
        <v>0</v>
      </c>
      <c r="K2310">
        <v>0</v>
      </c>
    </row>
    <row r="2311" spans="1:11" x14ac:dyDescent="0.2">
      <c r="A2311" t="s">
        <v>6477</v>
      </c>
      <c r="B2311" t="s">
        <v>9</v>
      </c>
      <c r="C2311" s="1" t="s">
        <v>6478</v>
      </c>
      <c r="D2311">
        <v>-123.637088390679</v>
      </c>
      <c r="E2311">
        <v>3.6341463414634099</v>
      </c>
      <c r="F2311">
        <v>153.86682819755501</v>
      </c>
      <c r="G2311">
        <v>1</v>
      </c>
      <c r="H2311" s="3">
        <v>2.1871450013548106</v>
      </c>
      <c r="I2311" s="3">
        <v>2.1871450013548106</v>
      </c>
      <c r="J2311">
        <v>0</v>
      </c>
      <c r="K2311">
        <v>0</v>
      </c>
    </row>
    <row r="2312" spans="1:11" x14ac:dyDescent="0.2">
      <c r="A2312" t="s">
        <v>6483</v>
      </c>
      <c r="B2312" t="s">
        <v>9</v>
      </c>
      <c r="C2312" s="1" t="s">
        <v>6484</v>
      </c>
      <c r="D2312">
        <v>-120.657186018402</v>
      </c>
      <c r="E2312">
        <v>1.8780487804878001</v>
      </c>
      <c r="F2312">
        <v>69.835418994480193</v>
      </c>
      <c r="G2312">
        <v>1</v>
      </c>
      <c r="H2312" s="3">
        <v>1.8440757431449597</v>
      </c>
      <c r="I2312" s="3">
        <v>1.8440757431449597</v>
      </c>
      <c r="J2312">
        <v>0</v>
      </c>
      <c r="K2312">
        <v>0</v>
      </c>
    </row>
    <row r="2313" spans="1:11" x14ac:dyDescent="0.2">
      <c r="A2313" t="s">
        <v>6485</v>
      </c>
      <c r="B2313" t="s">
        <v>9</v>
      </c>
      <c r="C2313" s="1" t="s">
        <v>6486</v>
      </c>
      <c r="D2313">
        <v>-123.863378878643</v>
      </c>
      <c r="E2313">
        <v>1.8347107438016499</v>
      </c>
      <c r="F2313">
        <v>227.36968083777199</v>
      </c>
      <c r="G2313">
        <v>1</v>
      </c>
      <c r="H2313" s="3">
        <v>2.3567325521602691</v>
      </c>
      <c r="I2313" s="3">
        <v>2.3567325521602691</v>
      </c>
      <c r="J2313">
        <v>0</v>
      </c>
      <c r="K2313">
        <v>0</v>
      </c>
    </row>
    <row r="2314" spans="1:11" x14ac:dyDescent="0.2">
      <c r="A2314" t="s">
        <v>6487</v>
      </c>
      <c r="B2314" t="s">
        <v>9</v>
      </c>
      <c r="C2314" s="1" t="s">
        <v>6488</v>
      </c>
      <c r="D2314">
        <v>-121.882616840257</v>
      </c>
      <c r="E2314">
        <v>3.0621118012422301</v>
      </c>
      <c r="F2314">
        <v>431.81389216297401</v>
      </c>
      <c r="G2314">
        <v>0</v>
      </c>
      <c r="H2314" s="3">
        <v>2.6352966101905926</v>
      </c>
      <c r="I2314" s="3">
        <v>2.6352966101905926</v>
      </c>
      <c r="J2314">
        <v>0</v>
      </c>
      <c r="K2314">
        <v>0</v>
      </c>
    </row>
    <row r="2315" spans="1:11" x14ac:dyDescent="0.2">
      <c r="A2315" t="s">
        <v>6489</v>
      </c>
      <c r="B2315" t="s">
        <v>9</v>
      </c>
      <c r="C2315" s="1" t="s">
        <v>6490</v>
      </c>
      <c r="D2315">
        <v>-123.49562458304</v>
      </c>
      <c r="E2315">
        <v>3.3495145631067902</v>
      </c>
      <c r="F2315">
        <v>215.210950008997</v>
      </c>
      <c r="G2315">
        <v>1</v>
      </c>
      <c r="H2315" s="3">
        <v>2.3328643646128491</v>
      </c>
      <c r="I2315" s="3">
        <v>2.3328643646128491</v>
      </c>
      <c r="J2315">
        <v>0</v>
      </c>
      <c r="K2315">
        <v>0</v>
      </c>
    </row>
    <row r="2316" spans="1:11" x14ac:dyDescent="0.2">
      <c r="A2316" t="s">
        <v>6491</v>
      </c>
      <c r="B2316" t="s">
        <v>9</v>
      </c>
      <c r="C2316" s="1" t="s">
        <v>6492</v>
      </c>
      <c r="D2316">
        <v>-123.174941103074</v>
      </c>
      <c r="E2316">
        <v>1.4285714285714199</v>
      </c>
      <c r="F2316">
        <v>69.835418994337502</v>
      </c>
      <c r="G2316">
        <v>1</v>
      </c>
      <c r="H2316" s="3">
        <v>1.8440757431440722</v>
      </c>
      <c r="I2316" s="3">
        <v>1.8440757431440722</v>
      </c>
      <c r="J2316">
        <v>0</v>
      </c>
      <c r="K2316">
        <v>0</v>
      </c>
    </row>
    <row r="2317" spans="1:11" x14ac:dyDescent="0.2">
      <c r="A2317" t="s">
        <v>6493</v>
      </c>
      <c r="B2317" t="s">
        <v>9</v>
      </c>
      <c r="C2317" s="1" t="s">
        <v>6494</v>
      </c>
      <c r="D2317">
        <v>-120.09773151073099</v>
      </c>
      <c r="E2317">
        <v>3.0454545454545401</v>
      </c>
      <c r="F2317">
        <v>740.07066177517095</v>
      </c>
      <c r="G2317">
        <v>0</v>
      </c>
      <c r="H2317" s="3">
        <v>2.8692731880471238</v>
      </c>
      <c r="I2317" s="3">
        <v>2.8692731880471238</v>
      </c>
      <c r="J2317">
        <v>0</v>
      </c>
      <c r="K2317">
        <v>0</v>
      </c>
    </row>
    <row r="2318" spans="1:11" x14ac:dyDescent="0.2">
      <c r="A2318" t="s">
        <v>6495</v>
      </c>
      <c r="B2318" t="s">
        <v>9</v>
      </c>
      <c r="C2318" s="1" t="s">
        <v>6496</v>
      </c>
      <c r="D2318">
        <v>-121.932892817362</v>
      </c>
      <c r="E2318">
        <v>1.8082191780821899</v>
      </c>
      <c r="F2318">
        <v>831.07405044720497</v>
      </c>
      <c r="G2318">
        <v>0</v>
      </c>
      <c r="H2318" s="3">
        <v>2.9196397220606602</v>
      </c>
      <c r="I2318" s="3">
        <v>2.9196397220606602</v>
      </c>
      <c r="J2318">
        <v>0</v>
      </c>
      <c r="K2318">
        <v>0</v>
      </c>
    </row>
    <row r="2319" spans="1:11" x14ac:dyDescent="0.2">
      <c r="A2319" t="s">
        <v>6497</v>
      </c>
      <c r="B2319" t="s">
        <v>9</v>
      </c>
      <c r="C2319" s="1" t="s">
        <v>6498</v>
      </c>
      <c r="D2319">
        <v>-124.012370757215</v>
      </c>
      <c r="E2319">
        <v>1.0243902439024299</v>
      </c>
      <c r="F2319">
        <v>139.670837988768</v>
      </c>
      <c r="G2319">
        <v>1</v>
      </c>
      <c r="H2319" s="3">
        <v>2.1451057388083425</v>
      </c>
      <c r="I2319" s="3">
        <v>2.1451057388083425</v>
      </c>
      <c r="J2319">
        <v>0</v>
      </c>
      <c r="K2319">
        <v>0</v>
      </c>
    </row>
    <row r="2320" spans="1:11" x14ac:dyDescent="0.2">
      <c r="A2320" t="s">
        <v>6499</v>
      </c>
      <c r="B2320" t="s">
        <v>9</v>
      </c>
      <c r="C2320" s="1" t="s">
        <v>6500</v>
      </c>
      <c r="D2320">
        <v>-120.646881343267</v>
      </c>
      <c r="E2320">
        <v>1.0909090909090899</v>
      </c>
      <c r="F2320">
        <v>603.28525829853095</v>
      </c>
      <c r="G2320">
        <v>0</v>
      </c>
      <c r="H2320" s="3">
        <v>2.7805227131535952</v>
      </c>
      <c r="I2320" s="3">
        <v>2.7805227131535952</v>
      </c>
      <c r="J2320">
        <v>0</v>
      </c>
      <c r="K2320">
        <v>0</v>
      </c>
    </row>
    <row r="2321" spans="1:11" x14ac:dyDescent="0.2">
      <c r="A2321" t="s">
        <v>6501</v>
      </c>
      <c r="B2321" t="s">
        <v>9</v>
      </c>
      <c r="C2321" s="1" t="s">
        <v>6502</v>
      </c>
      <c r="D2321">
        <v>-120.606280255678</v>
      </c>
      <c r="E2321">
        <v>1.6923076923076901</v>
      </c>
      <c r="F2321">
        <v>387.86740529894502</v>
      </c>
      <c r="G2321">
        <v>0</v>
      </c>
      <c r="H2321" s="3">
        <v>2.5886832849014674</v>
      </c>
      <c r="I2321" s="3">
        <v>2.5886832849014674</v>
      </c>
      <c r="J2321">
        <v>0</v>
      </c>
      <c r="K2321">
        <v>0</v>
      </c>
    </row>
    <row r="2322" spans="1:11" x14ac:dyDescent="0.2">
      <c r="A2322" t="s">
        <v>6503</v>
      </c>
      <c r="B2322" t="s">
        <v>9</v>
      </c>
      <c r="C2322" s="1" t="s">
        <v>6504</v>
      </c>
      <c r="D2322">
        <v>-123.26256737494499</v>
      </c>
      <c r="E2322">
        <v>2.8421052631578898</v>
      </c>
      <c r="F2322">
        <v>158.68427254022299</v>
      </c>
      <c r="G2322">
        <v>1</v>
      </c>
      <c r="H2322" s="3">
        <v>2.2005338852459135</v>
      </c>
      <c r="I2322" s="3">
        <v>2.2005338852459135</v>
      </c>
      <c r="J2322">
        <v>0</v>
      </c>
      <c r="K2322">
        <v>0</v>
      </c>
    </row>
    <row r="2323" spans="1:11" x14ac:dyDescent="0.2">
      <c r="A2323" t="s">
        <v>6505</v>
      </c>
      <c r="B2323" t="s">
        <v>9</v>
      </c>
      <c r="C2323" s="1" t="s">
        <v>6506</v>
      </c>
      <c r="D2323">
        <v>-123.990578296987</v>
      </c>
      <c r="E2323">
        <v>2.9268292682926802</v>
      </c>
      <c r="F2323">
        <v>69.835418994629407</v>
      </c>
      <c r="G2323">
        <v>1</v>
      </c>
      <c r="H2323" s="3">
        <v>1.8440757431458876</v>
      </c>
      <c r="I2323" s="3">
        <v>1.8440757431458876</v>
      </c>
      <c r="J2323">
        <v>0</v>
      </c>
      <c r="K2323">
        <v>0</v>
      </c>
    </row>
    <row r="2324" spans="1:11" x14ac:dyDescent="0.2">
      <c r="A2324" t="s">
        <v>6511</v>
      </c>
      <c r="B2324" t="s">
        <v>9</v>
      </c>
      <c r="C2324" s="1" t="s">
        <v>6512</v>
      </c>
      <c r="D2324">
        <v>-118.98228485555499</v>
      </c>
      <c r="E2324">
        <v>1.05172413793103</v>
      </c>
      <c r="F2324">
        <v>186.44601190194501</v>
      </c>
      <c r="G2324">
        <v>1</v>
      </c>
      <c r="H2324" s="3">
        <v>2.2705530981961064</v>
      </c>
      <c r="I2324" s="3">
        <v>2.2705530981961064</v>
      </c>
      <c r="J2324">
        <v>0</v>
      </c>
      <c r="K2324">
        <v>0</v>
      </c>
    </row>
    <row r="2325" spans="1:11" x14ac:dyDescent="0.2">
      <c r="A2325" t="s">
        <v>6513</v>
      </c>
      <c r="B2325" t="s">
        <v>9</v>
      </c>
      <c r="C2325" s="1" t="s">
        <v>6514</v>
      </c>
      <c r="D2325">
        <v>-121.37530909019701</v>
      </c>
      <c r="E2325">
        <v>2.8110599078341001</v>
      </c>
      <c r="F2325">
        <v>2337.3270926433602</v>
      </c>
      <c r="G2325">
        <v>0</v>
      </c>
      <c r="H2325" s="3">
        <v>3.3687194931324269</v>
      </c>
      <c r="I2325" s="3">
        <v>3.3687194931324269</v>
      </c>
      <c r="J2325">
        <v>0</v>
      </c>
      <c r="K2325">
        <v>0</v>
      </c>
    </row>
    <row r="2326" spans="1:11" x14ac:dyDescent="0.2">
      <c r="A2326" t="s">
        <v>6515</v>
      </c>
      <c r="B2326" t="s">
        <v>9</v>
      </c>
      <c r="C2326" s="1" t="s">
        <v>6516</v>
      </c>
      <c r="D2326">
        <v>-121.28967949744001</v>
      </c>
      <c r="E2326">
        <v>2.1315789473684199</v>
      </c>
      <c r="F2326">
        <v>136.78398000367301</v>
      </c>
      <c r="G2326">
        <v>1</v>
      </c>
      <c r="H2326" s="3">
        <v>2.1360352362480559</v>
      </c>
      <c r="I2326" s="3">
        <v>2.1360352362480559</v>
      </c>
      <c r="J2326">
        <v>0</v>
      </c>
      <c r="K2326">
        <v>0</v>
      </c>
    </row>
    <row r="2327" spans="1:11" x14ac:dyDescent="0.2">
      <c r="A2327" t="s">
        <v>6519</v>
      </c>
      <c r="B2327" t="s">
        <v>9</v>
      </c>
      <c r="C2327" s="1" t="s">
        <v>6520</v>
      </c>
      <c r="D2327">
        <v>-120.83789675636299</v>
      </c>
      <c r="E2327">
        <v>1.48022598870056</v>
      </c>
      <c r="F2327">
        <v>336.22317447334098</v>
      </c>
      <c r="G2327">
        <v>0</v>
      </c>
      <c r="H2327" s="3">
        <v>2.5266276442582152</v>
      </c>
      <c r="I2327" s="3">
        <v>2.5266276442582152</v>
      </c>
      <c r="J2327">
        <v>0</v>
      </c>
      <c r="K2327">
        <v>0</v>
      </c>
    </row>
    <row r="2328" spans="1:11" x14ac:dyDescent="0.2">
      <c r="A2328" t="s">
        <v>6521</v>
      </c>
      <c r="B2328" t="s">
        <v>9</v>
      </c>
      <c r="C2328">
        <v>35.347292684197399</v>
      </c>
      <c r="D2328">
        <v>-118.758255610905</v>
      </c>
      <c r="E2328">
        <v>1.8333333333333299</v>
      </c>
      <c r="F2328">
        <v>69.835418994315503</v>
      </c>
      <c r="G2328">
        <v>1</v>
      </c>
      <c r="H2328" s="3">
        <v>1.8440757431439354</v>
      </c>
      <c r="I2328" s="3">
        <v>1.8440757431439354</v>
      </c>
      <c r="J2328">
        <v>0</v>
      </c>
      <c r="K2328">
        <v>0</v>
      </c>
    </row>
    <row r="2329" spans="1:11" x14ac:dyDescent="0.2">
      <c r="A2329" t="s">
        <v>6522</v>
      </c>
      <c r="B2329" t="s">
        <v>9</v>
      </c>
      <c r="C2329" s="1" t="s">
        <v>6523</v>
      </c>
      <c r="D2329">
        <v>-120.189627189123</v>
      </c>
      <c r="E2329">
        <v>2.3333333333333299</v>
      </c>
      <c r="F2329">
        <v>69.835418994281397</v>
      </c>
      <c r="G2329">
        <v>1</v>
      </c>
      <c r="H2329" s="3">
        <v>1.8440757431437234</v>
      </c>
      <c r="I2329" s="3">
        <v>1.8440757431437234</v>
      </c>
      <c r="J2329">
        <v>0</v>
      </c>
      <c r="K2329">
        <v>0</v>
      </c>
    </row>
    <row r="2330" spans="1:11" x14ac:dyDescent="0.2">
      <c r="A2330" t="s">
        <v>6524</v>
      </c>
      <c r="B2330" t="s">
        <v>9</v>
      </c>
      <c r="C2330" s="1" t="s">
        <v>6525</v>
      </c>
      <c r="D2330">
        <v>-120.42309702259</v>
      </c>
      <c r="E2330">
        <v>1.02325581395348</v>
      </c>
      <c r="F2330">
        <v>69.835418994471993</v>
      </c>
      <c r="G2330">
        <v>1</v>
      </c>
      <c r="H2330" s="3">
        <v>1.8440757431449086</v>
      </c>
      <c r="I2330" s="3">
        <v>1.8440757431449086</v>
      </c>
      <c r="J2330">
        <v>0</v>
      </c>
      <c r="K2330">
        <v>0</v>
      </c>
    </row>
    <row r="2331" spans="1:11" x14ac:dyDescent="0.2">
      <c r="A2331" t="s">
        <v>6526</v>
      </c>
      <c r="B2331" t="s">
        <v>9</v>
      </c>
      <c r="C2331" s="1" t="s">
        <v>6527</v>
      </c>
      <c r="D2331">
        <v>-119.26587641596301</v>
      </c>
      <c r="E2331">
        <v>1.55223880597014</v>
      </c>
      <c r="F2331">
        <v>991.20474230547597</v>
      </c>
      <c r="G2331">
        <v>0</v>
      </c>
      <c r="H2331" s="3">
        <v>2.9961633712051468</v>
      </c>
      <c r="I2331" s="3">
        <v>2.9961633712051468</v>
      </c>
      <c r="J2331">
        <v>0</v>
      </c>
      <c r="K2331">
        <v>0</v>
      </c>
    </row>
    <row r="2332" spans="1:11" x14ac:dyDescent="0.2">
      <c r="A2332" t="s">
        <v>6530</v>
      </c>
      <c r="B2332" t="s">
        <v>9</v>
      </c>
      <c r="C2332" s="1" t="s">
        <v>6531</v>
      </c>
      <c r="D2332">
        <v>-119.07765898069199</v>
      </c>
      <c r="E2332">
        <v>2.5499999999999998</v>
      </c>
      <c r="F2332">
        <v>69.835418994352295</v>
      </c>
      <c r="G2332">
        <v>1</v>
      </c>
      <c r="H2332" s="3">
        <v>1.8440757431441641</v>
      </c>
      <c r="I2332" s="3">
        <v>1.8440757431441641</v>
      </c>
      <c r="J2332">
        <v>0</v>
      </c>
      <c r="K2332">
        <v>0</v>
      </c>
    </row>
    <row r="2333" spans="1:11" x14ac:dyDescent="0.2">
      <c r="A2333" t="s">
        <v>6532</v>
      </c>
      <c r="B2333" t="s">
        <v>9</v>
      </c>
      <c r="C2333" s="1" t="s">
        <v>6533</v>
      </c>
      <c r="D2333">
        <v>-120.045484289668</v>
      </c>
      <c r="E2333">
        <v>2.2140575079872198</v>
      </c>
      <c r="F2333">
        <v>1214.4279704672099</v>
      </c>
      <c r="G2333">
        <v>0</v>
      </c>
      <c r="H2333" s="3">
        <v>3.0843717612520605</v>
      </c>
      <c r="I2333" s="3">
        <v>3.0843717612520605</v>
      </c>
      <c r="J2333">
        <v>0</v>
      </c>
      <c r="K2333">
        <v>0</v>
      </c>
    </row>
    <row r="2334" spans="1:11" x14ac:dyDescent="0.2">
      <c r="A2334" t="s">
        <v>6534</v>
      </c>
      <c r="B2334" t="s">
        <v>9</v>
      </c>
      <c r="C2334" s="1" t="s">
        <v>6535</v>
      </c>
      <c r="D2334">
        <v>-123.091675163769</v>
      </c>
      <c r="E2334">
        <v>4.2769230769230697</v>
      </c>
      <c r="F2334">
        <v>121.21677040420499</v>
      </c>
      <c r="G2334">
        <v>1</v>
      </c>
      <c r="H2334" s="3">
        <v>2.0835627088579778</v>
      </c>
      <c r="I2334" s="3">
        <v>2.0835627088579778</v>
      </c>
      <c r="J2334">
        <v>0</v>
      </c>
      <c r="K2334">
        <v>0</v>
      </c>
    </row>
    <row r="2335" spans="1:11" x14ac:dyDescent="0.2">
      <c r="A2335" t="s">
        <v>6536</v>
      </c>
      <c r="B2335" t="s">
        <v>9</v>
      </c>
      <c r="C2335" s="1" t="s">
        <v>6537</v>
      </c>
      <c r="D2335">
        <v>-120.20296099466501</v>
      </c>
      <c r="E2335">
        <v>1.01388888888888</v>
      </c>
      <c r="F2335">
        <v>285.41877734084102</v>
      </c>
      <c r="G2335">
        <v>1</v>
      </c>
      <c r="H2335" s="3">
        <v>2.4554825414039123</v>
      </c>
      <c r="I2335" s="3">
        <v>2.4554825414039123</v>
      </c>
      <c r="J2335">
        <v>0</v>
      </c>
      <c r="K2335">
        <v>0</v>
      </c>
    </row>
    <row r="2336" spans="1:11" x14ac:dyDescent="0.2">
      <c r="A2336" t="s">
        <v>6538</v>
      </c>
      <c r="B2336" t="s">
        <v>9</v>
      </c>
      <c r="C2336" s="1" t="s">
        <v>6539</v>
      </c>
      <c r="D2336">
        <v>-122.84364105139601</v>
      </c>
      <c r="E2336">
        <v>1.09523809523809</v>
      </c>
      <c r="F2336">
        <v>69.835418994634907</v>
      </c>
      <c r="G2336">
        <v>1</v>
      </c>
      <c r="H2336" s="3">
        <v>1.8440757431459218</v>
      </c>
      <c r="I2336" s="3">
        <v>1.8440757431459218</v>
      </c>
      <c r="J2336">
        <v>0</v>
      </c>
      <c r="K2336">
        <v>0</v>
      </c>
    </row>
    <row r="2337" spans="1:11" x14ac:dyDescent="0.2">
      <c r="A2337" t="s">
        <v>6540</v>
      </c>
      <c r="B2337" t="s">
        <v>9</v>
      </c>
      <c r="C2337" s="1" t="s">
        <v>6541</v>
      </c>
      <c r="D2337">
        <v>-122.166547137904</v>
      </c>
      <c r="E2337">
        <v>2.4705882352941102</v>
      </c>
      <c r="F2337">
        <v>106.593278145048</v>
      </c>
      <c r="G2337">
        <v>1</v>
      </c>
      <c r="H2337" s="3">
        <v>2.0277298186065251</v>
      </c>
      <c r="I2337" s="3">
        <v>2.0277298186065251</v>
      </c>
      <c r="J2337">
        <v>0</v>
      </c>
      <c r="K2337">
        <v>0</v>
      </c>
    </row>
    <row r="2338" spans="1:11" x14ac:dyDescent="0.2">
      <c r="A2338" t="s">
        <v>6544</v>
      </c>
      <c r="B2338" t="s">
        <v>9</v>
      </c>
      <c r="C2338" s="1" t="s">
        <v>6545</v>
      </c>
      <c r="D2338">
        <v>-121.32255372021601</v>
      </c>
      <c r="E2338">
        <v>1.2926829268292599</v>
      </c>
      <c r="F2338">
        <v>69.835418994609498</v>
      </c>
      <c r="G2338">
        <v>1</v>
      </c>
      <c r="H2338" s="3">
        <v>1.8440757431457637</v>
      </c>
      <c r="I2338" s="3">
        <v>1.8440757431457637</v>
      </c>
      <c r="J2338">
        <v>0</v>
      </c>
      <c r="K2338">
        <v>0</v>
      </c>
    </row>
    <row r="2339" spans="1:11" x14ac:dyDescent="0.2">
      <c r="A2339" t="s">
        <v>6546</v>
      </c>
      <c r="B2339" t="s">
        <v>9</v>
      </c>
      <c r="C2339" s="1" t="s">
        <v>6547</v>
      </c>
      <c r="D2339">
        <v>-121.172085358131</v>
      </c>
      <c r="E2339">
        <v>2.0163934426229502</v>
      </c>
      <c r="F2339">
        <v>476.88690318718699</v>
      </c>
      <c r="G2339">
        <v>0</v>
      </c>
      <c r="H2339" s="3">
        <v>2.6784153955065491</v>
      </c>
      <c r="I2339" s="3">
        <v>2.6784153955065491</v>
      </c>
      <c r="J2339">
        <v>0</v>
      </c>
      <c r="K2339">
        <v>0</v>
      </c>
    </row>
    <row r="2340" spans="1:11" x14ac:dyDescent="0.2">
      <c r="A2340" t="s">
        <v>6550</v>
      </c>
      <c r="B2340" t="s">
        <v>9</v>
      </c>
      <c r="C2340" s="1" t="s">
        <v>6551</v>
      </c>
      <c r="D2340">
        <v>-120.298580339716</v>
      </c>
      <c r="E2340">
        <v>2.4477611940298498</v>
      </c>
      <c r="F2340">
        <v>545.77222374619305</v>
      </c>
      <c r="G2340">
        <v>0</v>
      </c>
      <c r="H2340" s="3">
        <v>2.7370114291339562</v>
      </c>
      <c r="I2340" s="3">
        <v>2.7370114291339562</v>
      </c>
      <c r="J2340">
        <v>0</v>
      </c>
      <c r="K2340">
        <v>0</v>
      </c>
    </row>
    <row r="2341" spans="1:11" x14ac:dyDescent="0.2">
      <c r="A2341" t="s">
        <v>6552</v>
      </c>
      <c r="B2341" t="s">
        <v>9</v>
      </c>
      <c r="C2341" s="1" t="s">
        <v>6553</v>
      </c>
      <c r="D2341">
        <v>-122.17156359355801</v>
      </c>
      <c r="E2341">
        <v>1.15384615384615</v>
      </c>
      <c r="F2341">
        <v>69.835418994527103</v>
      </c>
      <c r="G2341">
        <v>1</v>
      </c>
      <c r="H2341" s="3">
        <v>1.8440757431452512</v>
      </c>
      <c r="I2341" s="3">
        <v>1.8440757431452512</v>
      </c>
      <c r="J2341">
        <v>0</v>
      </c>
      <c r="K2341">
        <v>0</v>
      </c>
    </row>
    <row r="2342" spans="1:11" x14ac:dyDescent="0.2">
      <c r="A2342" t="s">
        <v>6558</v>
      </c>
      <c r="B2342" t="s">
        <v>9</v>
      </c>
      <c r="C2342" s="1" t="s">
        <v>6559</v>
      </c>
      <c r="D2342">
        <v>-118.973774585877</v>
      </c>
      <c r="E2342">
        <v>1.3333333333333299</v>
      </c>
      <c r="F2342">
        <v>69.835418994441994</v>
      </c>
      <c r="G2342">
        <v>1</v>
      </c>
      <c r="H2342" s="3">
        <v>1.8440757431447221</v>
      </c>
      <c r="I2342" s="3">
        <v>1.8440757431447221</v>
      </c>
      <c r="J2342">
        <v>0</v>
      </c>
      <c r="K2342">
        <v>0</v>
      </c>
    </row>
    <row r="2343" spans="1:11" x14ac:dyDescent="0.2">
      <c r="A2343" t="s">
        <v>6560</v>
      </c>
      <c r="B2343" t="s">
        <v>9</v>
      </c>
      <c r="C2343" s="1" t="s">
        <v>6561</v>
      </c>
      <c r="D2343">
        <v>-119.07865796054899</v>
      </c>
      <c r="E2343">
        <v>2.1463414634146298</v>
      </c>
      <c r="F2343">
        <v>366.78381584653403</v>
      </c>
      <c r="G2343">
        <v>0</v>
      </c>
      <c r="H2343" s="3">
        <v>2.5644101643927191</v>
      </c>
      <c r="I2343" s="3">
        <v>2.5644101643927191</v>
      </c>
      <c r="J2343">
        <v>0</v>
      </c>
      <c r="K2343">
        <v>0</v>
      </c>
    </row>
    <row r="2344" spans="1:11" x14ac:dyDescent="0.2">
      <c r="A2344" t="s">
        <v>6566</v>
      </c>
      <c r="B2344" t="s">
        <v>9</v>
      </c>
      <c r="C2344" s="1" t="s">
        <v>6567</v>
      </c>
      <c r="D2344">
        <v>-122.409924897772</v>
      </c>
      <c r="E2344">
        <v>2.8444444444444401</v>
      </c>
      <c r="F2344">
        <v>69.835418994538102</v>
      </c>
      <c r="G2344">
        <v>1</v>
      </c>
      <c r="H2344" s="3">
        <v>1.8440757431453196</v>
      </c>
      <c r="I2344" s="3">
        <v>1.8440757431453196</v>
      </c>
      <c r="J2344">
        <v>0</v>
      </c>
      <c r="K2344">
        <v>0</v>
      </c>
    </row>
    <row r="2345" spans="1:11" x14ac:dyDescent="0.2">
      <c r="A2345" t="s">
        <v>6568</v>
      </c>
      <c r="B2345" t="s">
        <v>9</v>
      </c>
      <c r="C2345" s="1" t="s">
        <v>6569</v>
      </c>
      <c r="D2345">
        <v>-121.166538271101</v>
      </c>
      <c r="E2345">
        <v>1.9383886255924101</v>
      </c>
      <c r="F2345">
        <v>407.47925442219002</v>
      </c>
      <c r="G2345">
        <v>0</v>
      </c>
      <c r="H2345" s="3">
        <v>2.6101055028445512</v>
      </c>
      <c r="I2345" s="3">
        <v>2.6101055028445512</v>
      </c>
      <c r="J2345">
        <v>0</v>
      </c>
      <c r="K2345">
        <v>0</v>
      </c>
    </row>
    <row r="2346" spans="1:11" x14ac:dyDescent="0.2">
      <c r="A2346" t="s">
        <v>6570</v>
      </c>
      <c r="B2346" t="s">
        <v>9</v>
      </c>
      <c r="C2346" s="1" t="s">
        <v>6571</v>
      </c>
      <c r="D2346">
        <v>-122.956336119781</v>
      </c>
      <c r="E2346">
        <v>2.5362318840579698</v>
      </c>
      <c r="F2346">
        <v>123.53469012314601</v>
      </c>
      <c r="G2346">
        <v>1</v>
      </c>
      <c r="H2346" s="3">
        <v>2.0917889301749235</v>
      </c>
      <c r="I2346" s="3">
        <v>2.0917889301749235</v>
      </c>
      <c r="J2346">
        <v>0</v>
      </c>
      <c r="K2346">
        <v>0</v>
      </c>
    </row>
    <row r="2347" spans="1:11" x14ac:dyDescent="0.2">
      <c r="A2347" t="s">
        <v>6576</v>
      </c>
      <c r="B2347" t="s">
        <v>9</v>
      </c>
      <c r="C2347" s="1" t="s">
        <v>6577</v>
      </c>
      <c r="D2347">
        <v>-120.475480270749</v>
      </c>
      <c r="E2347">
        <v>2.3850267379679102</v>
      </c>
      <c r="F2347">
        <v>664.67111394744597</v>
      </c>
      <c r="G2347">
        <v>0</v>
      </c>
      <c r="H2347" s="3">
        <v>2.8226068051080913</v>
      </c>
      <c r="I2347" s="3">
        <v>2.8226068051080913</v>
      </c>
      <c r="J2347">
        <v>0</v>
      </c>
      <c r="K2347">
        <v>0</v>
      </c>
    </row>
    <row r="2348" spans="1:11" x14ac:dyDescent="0.2">
      <c r="A2348" t="s">
        <v>6578</v>
      </c>
      <c r="B2348" t="s">
        <v>9</v>
      </c>
      <c r="C2348" s="1" t="s">
        <v>6579</v>
      </c>
      <c r="D2348">
        <v>-120.199752864348</v>
      </c>
      <c r="E2348">
        <v>1.34782608695652</v>
      </c>
      <c r="F2348">
        <v>271.51387475816801</v>
      </c>
      <c r="G2348">
        <v>1</v>
      </c>
      <c r="H2348" s="3">
        <v>2.4337920275784408</v>
      </c>
      <c r="I2348" s="3">
        <v>2.4337920275784408</v>
      </c>
      <c r="J2348">
        <v>0</v>
      </c>
      <c r="K2348">
        <v>0</v>
      </c>
    </row>
    <row r="2349" spans="1:11" x14ac:dyDescent="0.2">
      <c r="A2349" t="s">
        <v>6580</v>
      </c>
      <c r="B2349" t="s">
        <v>9</v>
      </c>
      <c r="C2349" s="1" t="s">
        <v>6581</v>
      </c>
      <c r="D2349">
        <v>-122.039037166673</v>
      </c>
      <c r="E2349">
        <v>1.0487804878048701</v>
      </c>
      <c r="F2349">
        <v>69.835418994563895</v>
      </c>
      <c r="G2349">
        <v>1</v>
      </c>
      <c r="H2349" s="3">
        <v>1.8440757431454802</v>
      </c>
      <c r="I2349" s="3">
        <v>1.8440757431454802</v>
      </c>
      <c r="J2349">
        <v>0</v>
      </c>
      <c r="K2349">
        <v>0</v>
      </c>
    </row>
    <row r="2350" spans="1:11" x14ac:dyDescent="0.2">
      <c r="A2350" t="s">
        <v>6582</v>
      </c>
      <c r="B2350" t="s">
        <v>9</v>
      </c>
      <c r="C2350" s="1" t="s">
        <v>6583</v>
      </c>
      <c r="D2350">
        <v>-120.994233349759</v>
      </c>
      <c r="E2350">
        <v>1.01351351351351</v>
      </c>
      <c r="F2350">
        <v>461.00072081134499</v>
      </c>
      <c r="G2350">
        <v>0</v>
      </c>
      <c r="H2350" s="3">
        <v>2.6637016044441926</v>
      </c>
      <c r="I2350" s="3">
        <v>2.6637016044441926</v>
      </c>
      <c r="J2350">
        <v>0</v>
      </c>
      <c r="K2350">
        <v>0</v>
      </c>
    </row>
    <row r="2351" spans="1:11" x14ac:dyDescent="0.2">
      <c r="A2351" t="s">
        <v>6584</v>
      </c>
      <c r="B2351" t="s">
        <v>9</v>
      </c>
      <c r="C2351" s="1" t="s">
        <v>6585</v>
      </c>
      <c r="D2351">
        <v>-120.03710633851399</v>
      </c>
      <c r="E2351">
        <v>2.00420168067226</v>
      </c>
      <c r="F2351">
        <v>628.824438905178</v>
      </c>
      <c r="G2351">
        <v>0</v>
      </c>
      <c r="H2351" s="3">
        <v>2.7985294119680764</v>
      </c>
      <c r="I2351" s="3">
        <v>2.7985294119680764</v>
      </c>
      <c r="J2351">
        <v>0</v>
      </c>
      <c r="K2351">
        <v>0</v>
      </c>
    </row>
    <row r="2352" spans="1:11" x14ac:dyDescent="0.2">
      <c r="A2352" t="s">
        <v>6586</v>
      </c>
      <c r="B2352" t="s">
        <v>9</v>
      </c>
      <c r="C2352" s="1" t="s">
        <v>6587</v>
      </c>
      <c r="D2352">
        <v>-123.94853970845401</v>
      </c>
      <c r="E2352">
        <v>3.48780487804878</v>
      </c>
      <c r="F2352">
        <v>69.835418994434207</v>
      </c>
      <c r="G2352">
        <v>1</v>
      </c>
      <c r="H2352" s="3">
        <v>1.8440757431446737</v>
      </c>
      <c r="I2352" s="3">
        <v>1.8440757431446737</v>
      </c>
      <c r="J2352">
        <v>0</v>
      </c>
      <c r="K2352">
        <v>0</v>
      </c>
    </row>
    <row r="2353" spans="1:11" x14ac:dyDescent="0.2">
      <c r="A2353" t="s">
        <v>6590</v>
      </c>
      <c r="B2353" t="s">
        <v>9</v>
      </c>
      <c r="C2353" s="1" t="s">
        <v>6591</v>
      </c>
      <c r="D2353">
        <v>-118.739968346906</v>
      </c>
      <c r="E2353">
        <v>4.8888888888888804</v>
      </c>
      <c r="F2353">
        <v>2381.7766063715499</v>
      </c>
      <c r="G2353">
        <v>0</v>
      </c>
      <c r="H2353" s="3">
        <v>3.3769010253374336</v>
      </c>
      <c r="I2353" s="3">
        <v>3.3769010253374336</v>
      </c>
      <c r="J2353">
        <v>0</v>
      </c>
      <c r="K2353">
        <v>0</v>
      </c>
    </row>
    <row r="2354" spans="1:11" x14ac:dyDescent="0.2">
      <c r="A2354" t="s">
        <v>6592</v>
      </c>
      <c r="B2354" t="s">
        <v>9</v>
      </c>
      <c r="C2354" s="1" t="s">
        <v>6593</v>
      </c>
      <c r="D2354">
        <v>-120.50180276109501</v>
      </c>
      <c r="E2354">
        <v>1.65853658536585</v>
      </c>
      <c r="F2354">
        <v>69.835418994484797</v>
      </c>
      <c r="G2354">
        <v>1</v>
      </c>
      <c r="H2354" s="3">
        <v>1.8440757431449881</v>
      </c>
      <c r="I2354" s="3">
        <v>1.8440757431449881</v>
      </c>
      <c r="J2354">
        <v>0</v>
      </c>
      <c r="K2354">
        <v>0</v>
      </c>
    </row>
    <row r="2355" spans="1:11" x14ac:dyDescent="0.2">
      <c r="A2355" t="s">
        <v>6594</v>
      </c>
      <c r="B2355" t="s">
        <v>9</v>
      </c>
      <c r="C2355" s="1" t="s">
        <v>6595</v>
      </c>
      <c r="D2355">
        <v>-120.662930392379</v>
      </c>
      <c r="E2355">
        <v>1.5</v>
      </c>
      <c r="F2355">
        <v>335.597616980547</v>
      </c>
      <c r="G2355">
        <v>0</v>
      </c>
      <c r="H2355" s="3">
        <v>2.5258188683191385</v>
      </c>
      <c r="I2355" s="3">
        <v>2.5258188683191385</v>
      </c>
      <c r="J2355">
        <v>0</v>
      </c>
      <c r="K2355">
        <v>0</v>
      </c>
    </row>
    <row r="2356" spans="1:11" x14ac:dyDescent="0.2">
      <c r="A2356" t="s">
        <v>6596</v>
      </c>
      <c r="B2356" t="s">
        <v>9</v>
      </c>
      <c r="C2356" s="1" t="s">
        <v>6597</v>
      </c>
      <c r="D2356">
        <v>-119.586259264048</v>
      </c>
      <c r="E2356">
        <v>1.0714285714285701</v>
      </c>
      <c r="F2356">
        <v>502.82781844462801</v>
      </c>
      <c r="G2356">
        <v>0</v>
      </c>
      <c r="H2356" s="3">
        <v>2.701419296585112</v>
      </c>
      <c r="I2356" s="3">
        <v>2.701419296585112</v>
      </c>
      <c r="J2356">
        <v>0</v>
      </c>
      <c r="K2356">
        <v>0</v>
      </c>
    </row>
    <row r="2357" spans="1:11" x14ac:dyDescent="0.2">
      <c r="A2357" t="s">
        <v>6598</v>
      </c>
      <c r="B2357" t="s">
        <v>9</v>
      </c>
      <c r="C2357" s="1" t="s">
        <v>6599</v>
      </c>
      <c r="D2357">
        <v>-120.42313563867</v>
      </c>
      <c r="E2357">
        <v>1.05128205128205</v>
      </c>
      <c r="F2357">
        <v>96.267369579840704</v>
      </c>
      <c r="G2357">
        <v>1</v>
      </c>
      <c r="H2357" s="3">
        <v>1.983479105267256</v>
      </c>
      <c r="I2357" s="3">
        <v>1.983479105267256</v>
      </c>
      <c r="J2357">
        <v>0</v>
      </c>
      <c r="K2357">
        <v>0</v>
      </c>
    </row>
    <row r="2358" spans="1:11" x14ac:dyDescent="0.2">
      <c r="A2358" t="s">
        <v>6606</v>
      </c>
      <c r="B2358" t="s">
        <v>9</v>
      </c>
      <c r="C2358" s="1" t="s">
        <v>6607</v>
      </c>
      <c r="D2358">
        <v>-119.16277234410001</v>
      </c>
      <c r="E2358">
        <v>1.0289855072463701</v>
      </c>
      <c r="F2358">
        <v>237.85534826538401</v>
      </c>
      <c r="G2358">
        <v>1</v>
      </c>
      <c r="H2358" s="3">
        <v>2.3763129211375906</v>
      </c>
      <c r="I2358" s="3">
        <v>2.3763129211375906</v>
      </c>
      <c r="J2358">
        <v>0</v>
      </c>
      <c r="K2358">
        <v>0</v>
      </c>
    </row>
    <row r="2359" spans="1:11" x14ac:dyDescent="0.2">
      <c r="A2359" t="s">
        <v>6608</v>
      </c>
      <c r="B2359" t="s">
        <v>9</v>
      </c>
      <c r="C2359" s="1" t="s">
        <v>6609</v>
      </c>
      <c r="D2359">
        <v>-120.845081184696</v>
      </c>
      <c r="E2359">
        <v>1.8532110091743099</v>
      </c>
      <c r="F2359">
        <v>389.21614861414599</v>
      </c>
      <c r="G2359">
        <v>0</v>
      </c>
      <c r="H2359" s="3">
        <v>2.5901908508885079</v>
      </c>
      <c r="I2359" s="3">
        <v>2.5901908508885079</v>
      </c>
      <c r="J2359">
        <v>0</v>
      </c>
      <c r="K2359">
        <v>0</v>
      </c>
    </row>
    <row r="2360" spans="1:11" x14ac:dyDescent="0.2">
      <c r="A2360" t="s">
        <v>6610</v>
      </c>
      <c r="B2360" t="s">
        <v>9</v>
      </c>
      <c r="C2360" s="1" t="s">
        <v>6611</v>
      </c>
      <c r="D2360">
        <v>-120.543755312394</v>
      </c>
      <c r="E2360">
        <v>2.7313432835820799</v>
      </c>
      <c r="F2360">
        <v>417.98170044284399</v>
      </c>
      <c r="G2360">
        <v>0</v>
      </c>
      <c r="H2360" s="3">
        <v>2.6211572684480897</v>
      </c>
      <c r="I2360" s="3">
        <v>2.6211572684480897</v>
      </c>
      <c r="J2360">
        <v>0</v>
      </c>
      <c r="K2360">
        <v>0</v>
      </c>
    </row>
    <row r="2361" spans="1:11" x14ac:dyDescent="0.2">
      <c r="A2361" t="s">
        <v>6614</v>
      </c>
      <c r="B2361" t="s">
        <v>9</v>
      </c>
      <c r="C2361" s="1" t="s">
        <v>6615</v>
      </c>
      <c r="D2361">
        <v>-121.970047877109</v>
      </c>
      <c r="E2361">
        <v>1.2021660649819399</v>
      </c>
      <c r="F2361">
        <v>616.51794662823102</v>
      </c>
      <c r="G2361">
        <v>0</v>
      </c>
      <c r="H2361" s="3">
        <v>2.7899457232807632</v>
      </c>
      <c r="I2361" s="3">
        <v>2.7899457232807632</v>
      </c>
      <c r="J2361">
        <v>0</v>
      </c>
      <c r="K2361">
        <v>0</v>
      </c>
    </row>
    <row r="2362" spans="1:11" x14ac:dyDescent="0.2">
      <c r="A2362" t="s">
        <v>6618</v>
      </c>
      <c r="B2362" t="s">
        <v>9</v>
      </c>
      <c r="C2362" s="1" t="s">
        <v>6619</v>
      </c>
      <c r="D2362">
        <v>-120.76437150352299</v>
      </c>
      <c r="E2362">
        <v>1.9014084507042199</v>
      </c>
      <c r="F2362">
        <v>205.155932159164</v>
      </c>
      <c r="G2362">
        <v>1</v>
      </c>
      <c r="H2362" s="3">
        <v>2.3120840792690194</v>
      </c>
      <c r="I2362" s="3">
        <v>2.3120840792690194</v>
      </c>
      <c r="J2362">
        <v>0</v>
      </c>
      <c r="K2362">
        <v>0</v>
      </c>
    </row>
    <row r="2363" spans="1:11" x14ac:dyDescent="0.2">
      <c r="A2363" t="s">
        <v>6620</v>
      </c>
      <c r="B2363" t="s">
        <v>9</v>
      </c>
      <c r="C2363" s="1" t="s">
        <v>6621</v>
      </c>
      <c r="D2363">
        <v>-123.896260727504</v>
      </c>
      <c r="E2363">
        <v>2.3076923076922999</v>
      </c>
      <c r="F2363">
        <v>310.2123434746</v>
      </c>
      <c r="G2363">
        <v>0</v>
      </c>
      <c r="H2363" s="3">
        <v>2.4916590745744673</v>
      </c>
      <c r="I2363" s="3">
        <v>2.4916590745744673</v>
      </c>
      <c r="J2363">
        <v>0</v>
      </c>
      <c r="K2363">
        <v>0</v>
      </c>
    </row>
    <row r="2364" spans="1:11" x14ac:dyDescent="0.2">
      <c r="A2364" t="s">
        <v>6622</v>
      </c>
      <c r="B2364" t="s">
        <v>9</v>
      </c>
      <c r="C2364" s="1" t="s">
        <v>6623</v>
      </c>
      <c r="D2364">
        <v>-120.778660942838</v>
      </c>
      <c r="E2364">
        <v>1.51111111111111</v>
      </c>
      <c r="F2364">
        <v>600.90048075954098</v>
      </c>
      <c r="G2364">
        <v>0</v>
      </c>
      <c r="H2364" s="3">
        <v>2.7788025514772632</v>
      </c>
      <c r="I2364" s="3">
        <v>2.7788025514772632</v>
      </c>
      <c r="J2364">
        <v>0</v>
      </c>
      <c r="K2364">
        <v>0</v>
      </c>
    </row>
    <row r="2365" spans="1:11" x14ac:dyDescent="0.2">
      <c r="A2365" t="s">
        <v>6624</v>
      </c>
      <c r="B2365" t="s">
        <v>9</v>
      </c>
      <c r="C2365">
        <v>39.313869918473202</v>
      </c>
      <c r="D2365">
        <v>-121.972809592377</v>
      </c>
      <c r="E2365">
        <v>1.09523809523809</v>
      </c>
      <c r="F2365">
        <v>69.835418994584302</v>
      </c>
      <c r="G2365">
        <v>1</v>
      </c>
      <c r="H2365" s="3">
        <v>1.844075743145607</v>
      </c>
      <c r="I2365" s="3">
        <v>1.844075743145607</v>
      </c>
      <c r="J2365">
        <v>0</v>
      </c>
      <c r="K2365">
        <v>0</v>
      </c>
    </row>
    <row r="2366" spans="1:11" x14ac:dyDescent="0.2">
      <c r="A2366" t="s">
        <v>6625</v>
      </c>
      <c r="B2366" t="s">
        <v>9</v>
      </c>
      <c r="C2366" s="1" t="s">
        <v>6626</v>
      </c>
      <c r="D2366">
        <v>-122.011084144216</v>
      </c>
      <c r="E2366">
        <v>1.4761904761904701</v>
      </c>
      <c r="F2366">
        <v>69.835418994418504</v>
      </c>
      <c r="G2366">
        <v>1</v>
      </c>
      <c r="H2366" s="3">
        <v>1.844075743144576</v>
      </c>
      <c r="I2366" s="3">
        <v>1.844075743144576</v>
      </c>
      <c r="J2366">
        <v>0</v>
      </c>
      <c r="K2366">
        <v>0</v>
      </c>
    </row>
    <row r="2367" spans="1:11" x14ac:dyDescent="0.2">
      <c r="A2367" t="s">
        <v>6629</v>
      </c>
      <c r="B2367" t="s">
        <v>9</v>
      </c>
      <c r="C2367">
        <v>37.1019233126842</v>
      </c>
      <c r="D2367">
        <v>-119.29574910652001</v>
      </c>
      <c r="E2367">
        <v>1.01470588235294</v>
      </c>
      <c r="F2367">
        <v>131.66514384223399</v>
      </c>
      <c r="G2367">
        <v>1</v>
      </c>
      <c r="H2367" s="3">
        <v>2.1194708179340949</v>
      </c>
      <c r="I2367" s="3">
        <v>2.1194708179340949</v>
      </c>
      <c r="J2367">
        <v>0</v>
      </c>
      <c r="K2367">
        <v>0</v>
      </c>
    </row>
    <row r="2368" spans="1:11" x14ac:dyDescent="0.2">
      <c r="A2368" t="s">
        <v>6630</v>
      </c>
      <c r="B2368" t="s">
        <v>9</v>
      </c>
      <c r="C2368" s="1" t="s">
        <v>6631</v>
      </c>
      <c r="D2368">
        <v>-122.411152427508</v>
      </c>
      <c r="E2368">
        <v>3.09523809523809</v>
      </c>
      <c r="F2368">
        <v>81.032311174582304</v>
      </c>
      <c r="G2368">
        <v>1</v>
      </c>
      <c r="H2368" s="3">
        <v>1.9086582258755651</v>
      </c>
      <c r="I2368" s="3">
        <v>1.9086582258755651</v>
      </c>
      <c r="J2368">
        <v>0</v>
      </c>
      <c r="K2368">
        <v>0</v>
      </c>
    </row>
    <row r="2369" spans="1:11" x14ac:dyDescent="0.2">
      <c r="A2369" t="s">
        <v>6632</v>
      </c>
      <c r="B2369" t="s">
        <v>9</v>
      </c>
      <c r="C2369" s="1" t="s">
        <v>6633</v>
      </c>
      <c r="D2369">
        <v>-118.681210289199</v>
      </c>
      <c r="E2369">
        <v>4.3414634146341404</v>
      </c>
      <c r="F2369">
        <v>69.835418994584302</v>
      </c>
      <c r="G2369">
        <v>1</v>
      </c>
      <c r="H2369" s="3">
        <v>1.844075743145607</v>
      </c>
      <c r="I2369" s="3">
        <v>1.844075743145607</v>
      </c>
      <c r="J2369">
        <v>0</v>
      </c>
      <c r="K2369">
        <v>0</v>
      </c>
    </row>
    <row r="2370" spans="1:11" x14ac:dyDescent="0.2">
      <c r="A2370" t="s">
        <v>6634</v>
      </c>
      <c r="B2370" t="s">
        <v>6635</v>
      </c>
      <c r="C2370" s="1" t="s">
        <v>6636</v>
      </c>
      <c r="D2370">
        <v>-121.433737791127</v>
      </c>
      <c r="E2370">
        <v>3</v>
      </c>
      <c r="F2370">
        <v>153336</v>
      </c>
      <c r="G2370">
        <v>0</v>
      </c>
      <c r="H2370" s="3">
        <v>5.1856441298437463</v>
      </c>
      <c r="I2370" s="3">
        <v>5.1856441298437463</v>
      </c>
      <c r="J2370">
        <v>18804</v>
      </c>
      <c r="K2370">
        <v>1</v>
      </c>
    </row>
    <row r="2371" spans="1:11" x14ac:dyDescent="0.2">
      <c r="A2371" t="s">
        <v>6637</v>
      </c>
      <c r="B2371" t="s">
        <v>9</v>
      </c>
      <c r="C2371" s="1" t="s">
        <v>6638</v>
      </c>
      <c r="D2371">
        <v>-120.19411016093299</v>
      </c>
      <c r="E2371">
        <v>1.76829268292682</v>
      </c>
      <c r="F2371">
        <v>153.966455733949</v>
      </c>
      <c r="G2371">
        <v>1</v>
      </c>
      <c r="H2371" s="3">
        <v>2.1874261125475938</v>
      </c>
      <c r="I2371" s="3">
        <v>2.1874261125475938</v>
      </c>
      <c r="J2371">
        <v>0</v>
      </c>
      <c r="K2371">
        <v>0</v>
      </c>
    </row>
    <row r="2372" spans="1:11" x14ac:dyDescent="0.2">
      <c r="A2372" t="s">
        <v>6639</v>
      </c>
      <c r="B2372" t="s">
        <v>9</v>
      </c>
      <c r="C2372">
        <v>39.626874165614801</v>
      </c>
      <c r="D2372">
        <v>-123.26431803755</v>
      </c>
      <c r="E2372">
        <v>2.9861111111111098</v>
      </c>
      <c r="F2372">
        <v>139.33038048192401</v>
      </c>
      <c r="G2372">
        <v>1</v>
      </c>
      <c r="H2372" s="3">
        <v>2.1440458230793298</v>
      </c>
      <c r="I2372" s="3">
        <v>2.1440458230793298</v>
      </c>
      <c r="J2372">
        <v>0</v>
      </c>
      <c r="K2372">
        <v>0</v>
      </c>
    </row>
    <row r="2373" spans="1:11" x14ac:dyDescent="0.2">
      <c r="A2373" t="s">
        <v>6640</v>
      </c>
      <c r="B2373" t="s">
        <v>9</v>
      </c>
      <c r="C2373" s="1" t="s">
        <v>6641</v>
      </c>
      <c r="D2373">
        <v>-121.94699336500101</v>
      </c>
      <c r="E2373">
        <v>1.43804034582132</v>
      </c>
      <c r="F2373">
        <v>664.97200371952795</v>
      </c>
      <c r="G2373">
        <v>0</v>
      </c>
      <c r="H2373" s="3">
        <v>2.8228033612639059</v>
      </c>
      <c r="I2373" s="3">
        <v>2.8228033612639059</v>
      </c>
      <c r="J2373">
        <v>0</v>
      </c>
      <c r="K2373">
        <v>0</v>
      </c>
    </row>
    <row r="2374" spans="1:11" x14ac:dyDescent="0.2">
      <c r="A2374" t="s">
        <v>6642</v>
      </c>
      <c r="B2374" t="s">
        <v>9</v>
      </c>
      <c r="C2374" s="1" t="s">
        <v>6643</v>
      </c>
      <c r="D2374">
        <v>-122.24433021908</v>
      </c>
      <c r="E2374">
        <v>4.95</v>
      </c>
      <c r="F2374">
        <v>69.835418994419399</v>
      </c>
      <c r="G2374">
        <v>1</v>
      </c>
      <c r="H2374" s="3">
        <v>1.8440757431445816</v>
      </c>
      <c r="I2374" s="3">
        <v>1.8440757431445816</v>
      </c>
      <c r="J2374">
        <v>0</v>
      </c>
      <c r="K2374">
        <v>0</v>
      </c>
    </row>
    <row r="2375" spans="1:11" x14ac:dyDescent="0.2">
      <c r="A2375" t="s">
        <v>6644</v>
      </c>
      <c r="B2375" t="s">
        <v>9</v>
      </c>
      <c r="C2375" s="1" t="s">
        <v>6645</v>
      </c>
      <c r="D2375">
        <v>-119.61104319196301</v>
      </c>
      <c r="E2375">
        <v>3.4186046511627901</v>
      </c>
      <c r="F2375">
        <v>69.835418994524403</v>
      </c>
      <c r="G2375">
        <v>1</v>
      </c>
      <c r="H2375" s="3">
        <v>1.8440757431452346</v>
      </c>
      <c r="I2375" s="3">
        <v>1.8440757431452346</v>
      </c>
      <c r="J2375">
        <v>0</v>
      </c>
      <c r="K2375">
        <v>0</v>
      </c>
    </row>
    <row r="2376" spans="1:11" x14ac:dyDescent="0.2">
      <c r="A2376" t="s">
        <v>6646</v>
      </c>
      <c r="B2376" t="s">
        <v>9</v>
      </c>
      <c r="C2376" s="1" t="s">
        <v>6647</v>
      </c>
      <c r="D2376">
        <v>-119.677995049987</v>
      </c>
      <c r="E2376">
        <v>3.1904761904761898</v>
      </c>
      <c r="F2376">
        <v>69.835418994530798</v>
      </c>
      <c r="G2376">
        <v>1</v>
      </c>
      <c r="H2376" s="3">
        <v>1.8440757431452743</v>
      </c>
      <c r="I2376" s="3">
        <v>1.8440757431452743</v>
      </c>
      <c r="J2376">
        <v>0</v>
      </c>
      <c r="K2376">
        <v>0</v>
      </c>
    </row>
    <row r="2377" spans="1:11" x14ac:dyDescent="0.2">
      <c r="A2377" t="s">
        <v>6648</v>
      </c>
      <c r="B2377" t="s">
        <v>9</v>
      </c>
      <c r="C2377" s="1" t="s">
        <v>6649</v>
      </c>
      <c r="D2377">
        <v>-120.052707805325</v>
      </c>
      <c r="E2377">
        <v>1.1062176165803099</v>
      </c>
      <c r="F2377">
        <v>683.21716988490596</v>
      </c>
      <c r="G2377">
        <v>0</v>
      </c>
      <c r="H2377" s="3">
        <v>2.8345587720436107</v>
      </c>
      <c r="I2377" s="3">
        <v>2.8345587720436107</v>
      </c>
      <c r="J2377">
        <v>0</v>
      </c>
      <c r="K2377">
        <v>0</v>
      </c>
    </row>
    <row r="2378" spans="1:11" x14ac:dyDescent="0.2">
      <c r="A2378" t="s">
        <v>6654</v>
      </c>
      <c r="B2378" t="s">
        <v>9</v>
      </c>
      <c r="C2378" s="1" t="s">
        <v>6655</v>
      </c>
      <c r="D2378">
        <v>-119.199608403715</v>
      </c>
      <c r="E2378">
        <v>3</v>
      </c>
      <c r="F2378">
        <v>69.835418994341595</v>
      </c>
      <c r="G2378">
        <v>1</v>
      </c>
      <c r="H2378" s="3">
        <v>1.8440757431440977</v>
      </c>
      <c r="I2378" s="3">
        <v>1.8440757431440977</v>
      </c>
      <c r="J2378">
        <v>0</v>
      </c>
      <c r="K2378">
        <v>0</v>
      </c>
    </row>
    <row r="2379" spans="1:11" x14ac:dyDescent="0.2">
      <c r="A2379" t="s">
        <v>6656</v>
      </c>
      <c r="B2379" t="s">
        <v>9</v>
      </c>
      <c r="C2379" s="1" t="s">
        <v>6657</v>
      </c>
      <c r="D2379">
        <v>-123.675542541677</v>
      </c>
      <c r="E2379">
        <v>2.5238095238095202</v>
      </c>
      <c r="F2379">
        <v>69.835418994519799</v>
      </c>
      <c r="G2379">
        <v>1</v>
      </c>
      <c r="H2379" s="3">
        <v>1.8440757431452059</v>
      </c>
      <c r="I2379" s="3">
        <v>1.8440757431452059</v>
      </c>
      <c r="J2379">
        <v>0</v>
      </c>
      <c r="K2379">
        <v>0</v>
      </c>
    </row>
    <row r="2380" spans="1:11" x14ac:dyDescent="0.2">
      <c r="A2380" t="s">
        <v>6658</v>
      </c>
      <c r="B2380" t="s">
        <v>9</v>
      </c>
      <c r="C2380" s="1" t="s">
        <v>6659</v>
      </c>
      <c r="D2380">
        <v>-118.679489080615</v>
      </c>
      <c r="E2380">
        <v>4.5121951219512102</v>
      </c>
      <c r="F2380">
        <v>335.59028860378498</v>
      </c>
      <c r="G2380">
        <v>0</v>
      </c>
      <c r="H2380" s="3">
        <v>2.5258093846155059</v>
      </c>
      <c r="I2380" s="3">
        <v>2.5258093846155059</v>
      </c>
      <c r="J2380">
        <v>0</v>
      </c>
      <c r="K2380">
        <v>0</v>
      </c>
    </row>
    <row r="2381" spans="1:11" x14ac:dyDescent="0.2">
      <c r="A2381" t="s">
        <v>6662</v>
      </c>
      <c r="B2381" t="s">
        <v>9</v>
      </c>
      <c r="C2381" s="1" t="s">
        <v>6663</v>
      </c>
      <c r="D2381">
        <v>-122.116659624184</v>
      </c>
      <c r="E2381">
        <v>1.6938775510204001</v>
      </c>
      <c r="F2381">
        <v>185.75426724596599</v>
      </c>
      <c r="G2381">
        <v>1</v>
      </c>
      <c r="H2381" s="3">
        <v>2.268938799391369</v>
      </c>
      <c r="I2381" s="3">
        <v>2.268938799391369</v>
      </c>
      <c r="J2381">
        <v>0</v>
      </c>
      <c r="K2381">
        <v>0</v>
      </c>
    </row>
    <row r="2382" spans="1:11" x14ac:dyDescent="0.2">
      <c r="A2382" t="s">
        <v>6668</v>
      </c>
      <c r="B2382" t="s">
        <v>9</v>
      </c>
      <c r="C2382" s="1" t="s">
        <v>6669</v>
      </c>
      <c r="D2382">
        <v>-122.637595328942</v>
      </c>
      <c r="E2382">
        <v>3.6904761904761898</v>
      </c>
      <c r="F2382">
        <v>69.835418994573104</v>
      </c>
      <c r="G2382">
        <v>1</v>
      </c>
      <c r="H2382" s="3">
        <v>1.8440757431455375</v>
      </c>
      <c r="I2382" s="3">
        <v>1.8440757431455375</v>
      </c>
      <c r="J2382">
        <v>0</v>
      </c>
      <c r="K2382">
        <v>0</v>
      </c>
    </row>
    <row r="2383" spans="1:11" x14ac:dyDescent="0.2">
      <c r="A2383" t="s">
        <v>6670</v>
      </c>
      <c r="B2383" t="s">
        <v>9</v>
      </c>
      <c r="C2383">
        <v>38.416780209481999</v>
      </c>
      <c r="D2383">
        <v>-119.82732061573</v>
      </c>
      <c r="E2383">
        <v>3.7073170731707301</v>
      </c>
      <c r="F2383">
        <v>88.277341252097898</v>
      </c>
      <c r="G2383">
        <v>1</v>
      </c>
      <c r="H2383" s="3">
        <v>1.9458492445515696</v>
      </c>
      <c r="I2383" s="3">
        <v>1.9458492445515696</v>
      </c>
      <c r="J2383">
        <v>0</v>
      </c>
      <c r="K2383">
        <v>0</v>
      </c>
    </row>
    <row r="2384" spans="1:11" x14ac:dyDescent="0.2">
      <c r="A2384" t="s">
        <v>6681</v>
      </c>
      <c r="B2384" t="s">
        <v>9</v>
      </c>
      <c r="C2384" s="1" t="s">
        <v>6682</v>
      </c>
      <c r="D2384">
        <v>-120.657434687559</v>
      </c>
      <c r="E2384">
        <v>1.0476190476190399</v>
      </c>
      <c r="F2384">
        <v>69.8354189943812</v>
      </c>
      <c r="G2384">
        <v>1</v>
      </c>
      <c r="H2384" s="3">
        <v>1.844075743144344</v>
      </c>
      <c r="I2384" s="3">
        <v>1.844075743144344</v>
      </c>
      <c r="J2384">
        <v>0</v>
      </c>
      <c r="K2384">
        <v>0</v>
      </c>
    </row>
    <row r="2385" spans="1:11" x14ac:dyDescent="0.2">
      <c r="A2385" t="s">
        <v>6683</v>
      </c>
      <c r="B2385" t="s">
        <v>9</v>
      </c>
      <c r="C2385" s="1" t="s">
        <v>6684</v>
      </c>
      <c r="D2385">
        <v>-120.063047787907</v>
      </c>
      <c r="E2385">
        <v>1.06327160493827</v>
      </c>
      <c r="F2385">
        <v>1173.1346782052101</v>
      </c>
      <c r="G2385">
        <v>0</v>
      </c>
      <c r="H2385" s="3">
        <v>3.0693478728519676</v>
      </c>
      <c r="I2385" s="3">
        <v>3.0693478728519676</v>
      </c>
      <c r="J2385">
        <v>0</v>
      </c>
      <c r="K2385">
        <v>0</v>
      </c>
    </row>
    <row r="2386" spans="1:11" x14ac:dyDescent="0.2">
      <c r="A2386" t="s">
        <v>6685</v>
      </c>
      <c r="B2386" t="s">
        <v>9</v>
      </c>
      <c r="C2386" s="1" t="s">
        <v>6686</v>
      </c>
      <c r="D2386">
        <v>-119.28852968114199</v>
      </c>
      <c r="E2386">
        <v>1.1702127659574399</v>
      </c>
      <c r="F2386">
        <v>173.95602040953901</v>
      </c>
      <c r="G2386">
        <v>1</v>
      </c>
      <c r="H2386" s="3">
        <v>2.2404394637556195</v>
      </c>
      <c r="I2386" s="3">
        <v>2.2404394637556195</v>
      </c>
      <c r="J2386">
        <v>0</v>
      </c>
      <c r="K2386">
        <v>0</v>
      </c>
    </row>
    <row r="2387" spans="1:11" x14ac:dyDescent="0.2">
      <c r="A2387" t="s">
        <v>6687</v>
      </c>
      <c r="B2387" t="s">
        <v>9</v>
      </c>
      <c r="C2387">
        <v>37.134082381251901</v>
      </c>
      <c r="D2387">
        <v>-119.24968111486</v>
      </c>
      <c r="E2387">
        <v>2.13636363636363</v>
      </c>
      <c r="F2387">
        <v>69.835418994459403</v>
      </c>
      <c r="G2387">
        <v>1</v>
      </c>
      <c r="H2387" s="3">
        <v>1.8440757431448302</v>
      </c>
      <c r="I2387" s="3">
        <v>1.8440757431448302</v>
      </c>
      <c r="J2387">
        <v>0</v>
      </c>
      <c r="K2387">
        <v>0</v>
      </c>
    </row>
    <row r="2388" spans="1:11" x14ac:dyDescent="0.2">
      <c r="A2388" t="s">
        <v>6688</v>
      </c>
      <c r="B2388" t="s">
        <v>9</v>
      </c>
      <c r="C2388" s="1" t="s">
        <v>6689</v>
      </c>
      <c r="D2388">
        <v>-122.079740079842</v>
      </c>
      <c r="E2388">
        <v>1.1219512195121899</v>
      </c>
      <c r="F2388">
        <v>69.835418994644002</v>
      </c>
      <c r="G2388">
        <v>1</v>
      </c>
      <c r="H2388" s="3">
        <v>1.8440757431459782</v>
      </c>
      <c r="I2388" s="3">
        <v>1.8440757431459782</v>
      </c>
      <c r="J2388">
        <v>0</v>
      </c>
      <c r="K2388">
        <v>0</v>
      </c>
    </row>
    <row r="2389" spans="1:11" x14ac:dyDescent="0.2">
      <c r="A2389" t="s">
        <v>6690</v>
      </c>
      <c r="B2389" t="s">
        <v>9</v>
      </c>
      <c r="C2389" s="1" t="s">
        <v>6691</v>
      </c>
      <c r="D2389">
        <v>-123.926376348574</v>
      </c>
      <c r="E2389">
        <v>3.5121951219512102</v>
      </c>
      <c r="F2389">
        <v>326.79587859565203</v>
      </c>
      <c r="G2389">
        <v>0</v>
      </c>
      <c r="H2389" s="3">
        <v>2.5142765707659693</v>
      </c>
      <c r="I2389" s="3">
        <v>2.5142765707659693</v>
      </c>
      <c r="J2389">
        <v>0</v>
      </c>
      <c r="K2389">
        <v>0</v>
      </c>
    </row>
    <row r="2390" spans="1:11" x14ac:dyDescent="0.2">
      <c r="A2390" t="s">
        <v>6694</v>
      </c>
      <c r="B2390" t="s">
        <v>9</v>
      </c>
      <c r="C2390" s="1" t="s">
        <v>6695</v>
      </c>
      <c r="D2390">
        <v>-121.169833869274</v>
      </c>
      <c r="E2390">
        <v>1.05</v>
      </c>
      <c r="F2390">
        <v>153.15272319323199</v>
      </c>
      <c r="G2390">
        <v>1</v>
      </c>
      <c r="H2390" s="3">
        <v>2.1851247233579314</v>
      </c>
      <c r="I2390" s="3">
        <v>2.1851247233579314</v>
      </c>
      <c r="J2390">
        <v>0</v>
      </c>
      <c r="K2390">
        <v>0</v>
      </c>
    </row>
    <row r="2391" spans="1:11" x14ac:dyDescent="0.2">
      <c r="A2391" t="s">
        <v>6696</v>
      </c>
      <c r="B2391" t="s">
        <v>9</v>
      </c>
      <c r="C2391" s="1" t="s">
        <v>6697</v>
      </c>
      <c r="D2391">
        <v>-121.329242364384</v>
      </c>
      <c r="E2391">
        <v>3.2619047619047601</v>
      </c>
      <c r="F2391">
        <v>69.835418994360595</v>
      </c>
      <c r="G2391">
        <v>1</v>
      </c>
      <c r="H2391" s="3">
        <v>1.8440757431442159</v>
      </c>
      <c r="I2391" s="3">
        <v>1.8440757431442159</v>
      </c>
      <c r="J2391">
        <v>0</v>
      </c>
      <c r="K2391">
        <v>0</v>
      </c>
    </row>
    <row r="2392" spans="1:11" x14ac:dyDescent="0.2">
      <c r="A2392" t="s">
        <v>6698</v>
      </c>
      <c r="B2392" t="s">
        <v>9</v>
      </c>
      <c r="C2392" s="1" t="s">
        <v>6699</v>
      </c>
      <c r="D2392">
        <v>-119.064850855964</v>
      </c>
      <c r="E2392">
        <v>2.8918918918918899</v>
      </c>
      <c r="F2392">
        <v>263.906628677519</v>
      </c>
      <c r="G2392">
        <v>1</v>
      </c>
      <c r="H2392" s="3">
        <v>2.4214502987532609</v>
      </c>
      <c r="I2392" s="3">
        <v>2.4214502987532609</v>
      </c>
      <c r="J2392">
        <v>0</v>
      </c>
      <c r="K2392">
        <v>0</v>
      </c>
    </row>
    <row r="2393" spans="1:11" x14ac:dyDescent="0.2">
      <c r="A2393" t="s">
        <v>6701</v>
      </c>
      <c r="B2393" t="s">
        <v>9</v>
      </c>
      <c r="C2393" s="1" t="s">
        <v>6702</v>
      </c>
      <c r="D2393">
        <v>-122.963139671264</v>
      </c>
      <c r="E2393">
        <v>3.4074074074073999</v>
      </c>
      <c r="F2393">
        <v>331.99812863511301</v>
      </c>
      <c r="G2393">
        <v>0</v>
      </c>
      <c r="H2393" s="3">
        <v>2.5211356357349564</v>
      </c>
      <c r="I2393" s="3">
        <v>2.5211356357349564</v>
      </c>
      <c r="J2393">
        <v>0</v>
      </c>
      <c r="K2393">
        <v>0</v>
      </c>
    </row>
    <row r="2394" spans="1:11" x14ac:dyDescent="0.2">
      <c r="A2394" t="s">
        <v>6703</v>
      </c>
      <c r="B2394" t="s">
        <v>9</v>
      </c>
      <c r="C2394" s="1" t="s">
        <v>6704</v>
      </c>
      <c r="D2394">
        <v>-123.956404767001</v>
      </c>
      <c r="E2394">
        <v>3.5277777777777701</v>
      </c>
      <c r="F2394">
        <v>133.597636769567</v>
      </c>
      <c r="G2394">
        <v>1</v>
      </c>
      <c r="H2394" s="3">
        <v>2.1257987759013983</v>
      </c>
      <c r="I2394" s="3">
        <v>2.1257987759013983</v>
      </c>
      <c r="J2394">
        <v>0</v>
      </c>
      <c r="K2394">
        <v>0</v>
      </c>
    </row>
    <row r="2395" spans="1:11" x14ac:dyDescent="0.2">
      <c r="A2395" t="s">
        <v>6705</v>
      </c>
      <c r="B2395" t="s">
        <v>9</v>
      </c>
      <c r="C2395" s="1" t="s">
        <v>6706</v>
      </c>
      <c r="D2395">
        <v>-121.87918336299001</v>
      </c>
      <c r="E2395">
        <v>2.375</v>
      </c>
      <c r="F2395">
        <v>964.39156984348801</v>
      </c>
      <c r="G2395">
        <v>0</v>
      </c>
      <c r="H2395" s="3">
        <v>2.984253405369397</v>
      </c>
      <c r="I2395" s="3">
        <v>2.984253405369397</v>
      </c>
      <c r="J2395">
        <v>0</v>
      </c>
      <c r="K2395">
        <v>0</v>
      </c>
    </row>
    <row r="2396" spans="1:11" x14ac:dyDescent="0.2">
      <c r="A2396" t="s">
        <v>6707</v>
      </c>
      <c r="B2396" t="s">
        <v>9</v>
      </c>
      <c r="C2396" s="1" t="s">
        <v>6708</v>
      </c>
      <c r="D2396">
        <v>-124.106043983094</v>
      </c>
      <c r="E2396">
        <v>3.02857142857142</v>
      </c>
      <c r="F2396">
        <v>186.62311237208701</v>
      </c>
      <c r="G2396">
        <v>1</v>
      </c>
      <c r="H2396" s="3">
        <v>2.2709654280175697</v>
      </c>
      <c r="I2396" s="3">
        <v>2.2709654280175697</v>
      </c>
      <c r="J2396">
        <v>0</v>
      </c>
      <c r="K2396">
        <v>0</v>
      </c>
    </row>
    <row r="2397" spans="1:11" x14ac:dyDescent="0.2">
      <c r="A2397" t="s">
        <v>6709</v>
      </c>
      <c r="B2397" t="s">
        <v>9</v>
      </c>
      <c r="C2397" s="1" t="s">
        <v>6710</v>
      </c>
      <c r="D2397">
        <v>-122.970256510487</v>
      </c>
      <c r="E2397">
        <v>1.0888888888888799</v>
      </c>
      <c r="F2397">
        <v>69.835418994409295</v>
      </c>
      <c r="G2397">
        <v>1</v>
      </c>
      <c r="H2397" s="3">
        <v>1.8440757431445187</v>
      </c>
      <c r="I2397" s="3">
        <v>1.8440757431445187</v>
      </c>
      <c r="J2397">
        <v>0</v>
      </c>
      <c r="K2397">
        <v>0</v>
      </c>
    </row>
    <row r="2398" spans="1:11" x14ac:dyDescent="0.2">
      <c r="A2398" t="s">
        <v>6712</v>
      </c>
      <c r="B2398" t="s">
        <v>9</v>
      </c>
      <c r="C2398" s="1" t="s">
        <v>6713</v>
      </c>
      <c r="D2398">
        <v>-122.217629650231</v>
      </c>
      <c r="E2398">
        <v>2.7042253521126698</v>
      </c>
      <c r="F2398">
        <v>407.303096413069</v>
      </c>
      <c r="G2398">
        <v>0</v>
      </c>
      <c r="H2398" s="3">
        <v>2.6099177117064198</v>
      </c>
      <c r="I2398" s="3">
        <v>2.6099177117064198</v>
      </c>
      <c r="J2398">
        <v>0</v>
      </c>
      <c r="K2398">
        <v>0</v>
      </c>
    </row>
    <row r="2399" spans="1:11" x14ac:dyDescent="0.2">
      <c r="A2399" t="s">
        <v>6714</v>
      </c>
      <c r="B2399" t="s">
        <v>9</v>
      </c>
      <c r="C2399" s="1" t="s">
        <v>6715</v>
      </c>
      <c r="D2399">
        <v>-122.152510391071</v>
      </c>
      <c r="E2399">
        <v>2.3493975903614399</v>
      </c>
      <c r="F2399">
        <v>139.67083798887501</v>
      </c>
      <c r="G2399">
        <v>1</v>
      </c>
      <c r="H2399" s="3">
        <v>2.1451057388086752</v>
      </c>
      <c r="I2399" s="3">
        <v>2.1451057388086752</v>
      </c>
      <c r="J2399">
        <v>0</v>
      </c>
      <c r="K2399">
        <v>0</v>
      </c>
    </row>
    <row r="2400" spans="1:11" x14ac:dyDescent="0.2">
      <c r="A2400" t="s">
        <v>6716</v>
      </c>
      <c r="B2400" t="s">
        <v>9</v>
      </c>
      <c r="C2400" s="1" t="s">
        <v>6717</v>
      </c>
      <c r="D2400">
        <v>-123.08842658871001</v>
      </c>
      <c r="E2400">
        <v>3.5948275862068901</v>
      </c>
      <c r="F2400">
        <v>224.37060035541501</v>
      </c>
      <c r="G2400">
        <v>1</v>
      </c>
      <c r="H2400" s="3">
        <v>2.3509659499999467</v>
      </c>
      <c r="I2400" s="3">
        <v>2.3509659499999467</v>
      </c>
      <c r="J2400">
        <v>0</v>
      </c>
      <c r="K2400">
        <v>0</v>
      </c>
    </row>
    <row r="2401" spans="1:11" x14ac:dyDescent="0.2">
      <c r="A2401" t="s">
        <v>6718</v>
      </c>
      <c r="B2401" t="s">
        <v>9</v>
      </c>
      <c r="C2401" s="1" t="s">
        <v>6719</v>
      </c>
      <c r="D2401">
        <v>-121.971150223226</v>
      </c>
      <c r="E2401">
        <v>2.8974358974358898</v>
      </c>
      <c r="F2401">
        <v>69.835418994531196</v>
      </c>
      <c r="G2401">
        <v>1</v>
      </c>
      <c r="H2401" s="3">
        <v>1.8440757431452768</v>
      </c>
      <c r="I2401" s="3">
        <v>1.8440757431452768</v>
      </c>
      <c r="J2401">
        <v>0</v>
      </c>
      <c r="K2401">
        <v>0</v>
      </c>
    </row>
    <row r="2402" spans="1:11" x14ac:dyDescent="0.2">
      <c r="A2402" t="s">
        <v>6720</v>
      </c>
      <c r="B2402" t="s">
        <v>9</v>
      </c>
      <c r="C2402" s="1" t="s">
        <v>6721</v>
      </c>
      <c r="D2402">
        <v>-123.510951556579</v>
      </c>
      <c r="E2402">
        <v>1.0487804878048701</v>
      </c>
      <c r="F2402">
        <v>540.19407735379298</v>
      </c>
      <c r="G2402">
        <v>0</v>
      </c>
      <c r="H2402" s="3">
        <v>2.7325498183063255</v>
      </c>
      <c r="I2402" s="3">
        <v>2.7325498183063255</v>
      </c>
      <c r="J2402">
        <v>0</v>
      </c>
      <c r="K2402">
        <v>0</v>
      </c>
    </row>
    <row r="2403" spans="1:11" x14ac:dyDescent="0.2">
      <c r="A2403" t="s">
        <v>6722</v>
      </c>
      <c r="B2403" t="s">
        <v>9</v>
      </c>
      <c r="C2403" s="1" t="s">
        <v>6723</v>
      </c>
      <c r="D2403">
        <v>-122.99936272473801</v>
      </c>
      <c r="E2403">
        <v>2.21428571428571</v>
      </c>
      <c r="F2403">
        <v>69.835418994540106</v>
      </c>
      <c r="G2403">
        <v>1</v>
      </c>
      <c r="H2403" s="3">
        <v>1.8440757431453323</v>
      </c>
      <c r="I2403" s="3">
        <v>1.8440757431453323</v>
      </c>
      <c r="J2403">
        <v>0</v>
      </c>
      <c r="K2403">
        <v>0</v>
      </c>
    </row>
    <row r="2404" spans="1:11" x14ac:dyDescent="0.2">
      <c r="A2404" t="s">
        <v>6724</v>
      </c>
      <c r="B2404" t="s">
        <v>9</v>
      </c>
      <c r="C2404" s="1" t="s">
        <v>6725</v>
      </c>
      <c r="D2404">
        <v>-121.857291967679</v>
      </c>
      <c r="E2404">
        <v>2</v>
      </c>
      <c r="F2404">
        <v>261.68600678899298</v>
      </c>
      <c r="G2404">
        <v>1</v>
      </c>
      <c r="H2404" s="3">
        <v>2.4177805001071917</v>
      </c>
      <c r="I2404" s="3">
        <v>2.4177805001071917</v>
      </c>
      <c r="J2404">
        <v>0</v>
      </c>
      <c r="K2404">
        <v>0</v>
      </c>
    </row>
    <row r="2405" spans="1:11" x14ac:dyDescent="0.2">
      <c r="A2405" t="s">
        <v>6726</v>
      </c>
      <c r="B2405" t="s">
        <v>9</v>
      </c>
      <c r="C2405" s="1" t="s">
        <v>6727</v>
      </c>
      <c r="D2405">
        <v>-121.721195713616</v>
      </c>
      <c r="E2405">
        <v>2.7073170731707301</v>
      </c>
      <c r="F2405">
        <v>69.835418994561195</v>
      </c>
      <c r="G2405">
        <v>1</v>
      </c>
      <c r="H2405" s="3">
        <v>1.8440757431454633</v>
      </c>
      <c r="I2405" s="3">
        <v>1.8440757431454633</v>
      </c>
      <c r="J2405">
        <v>0</v>
      </c>
      <c r="K2405">
        <v>0</v>
      </c>
    </row>
    <row r="2406" spans="1:11" x14ac:dyDescent="0.2">
      <c r="A2406" t="s">
        <v>6728</v>
      </c>
      <c r="B2406" t="s">
        <v>9</v>
      </c>
      <c r="C2406" s="1" t="s">
        <v>6729</v>
      </c>
      <c r="D2406">
        <v>-121.666689516886</v>
      </c>
      <c r="E2406">
        <v>2.2999999999999998</v>
      </c>
      <c r="F2406">
        <v>260.150517581722</v>
      </c>
      <c r="G2406">
        <v>1</v>
      </c>
      <c r="H2406" s="3">
        <v>2.4152246942822657</v>
      </c>
      <c r="I2406" s="3">
        <v>2.4152246942822657</v>
      </c>
      <c r="J2406">
        <v>0</v>
      </c>
      <c r="K2406">
        <v>0</v>
      </c>
    </row>
    <row r="2407" spans="1:11" x14ac:dyDescent="0.2">
      <c r="A2407" t="s">
        <v>6730</v>
      </c>
      <c r="B2407" t="s">
        <v>9</v>
      </c>
      <c r="C2407" s="1" t="s">
        <v>6731</v>
      </c>
      <c r="D2407">
        <v>-123.030506981884</v>
      </c>
      <c r="E2407">
        <v>2.7857142857142798</v>
      </c>
      <c r="F2407">
        <v>69.835418994460795</v>
      </c>
      <c r="G2407">
        <v>1</v>
      </c>
      <c r="H2407" s="3">
        <v>1.8440757431448389</v>
      </c>
      <c r="I2407" s="3">
        <v>1.8440757431448389</v>
      </c>
      <c r="J2407">
        <v>0</v>
      </c>
      <c r="K2407">
        <v>0</v>
      </c>
    </row>
    <row r="2408" spans="1:11" x14ac:dyDescent="0.2">
      <c r="A2408" t="s">
        <v>6732</v>
      </c>
      <c r="B2408" t="s">
        <v>9</v>
      </c>
      <c r="C2408" s="1" t="s">
        <v>6733</v>
      </c>
      <c r="D2408">
        <v>-122.189442900278</v>
      </c>
      <c r="E2408">
        <v>3.7209302325581399</v>
      </c>
      <c r="F2408">
        <v>69.835418994276793</v>
      </c>
      <c r="G2408">
        <v>1</v>
      </c>
      <c r="H2408" s="3">
        <v>1.8440757431436947</v>
      </c>
      <c r="I2408" s="3">
        <v>1.8440757431436947</v>
      </c>
      <c r="J2408">
        <v>0</v>
      </c>
      <c r="K2408">
        <v>0</v>
      </c>
    </row>
    <row r="2409" spans="1:11" x14ac:dyDescent="0.2">
      <c r="A2409" t="s">
        <v>6738</v>
      </c>
      <c r="B2409" t="s">
        <v>9</v>
      </c>
      <c r="C2409">
        <v>38.194967684234499</v>
      </c>
      <c r="D2409">
        <v>-120.134278168843</v>
      </c>
      <c r="E2409">
        <v>3</v>
      </c>
      <c r="F2409">
        <v>264.624110667906</v>
      </c>
      <c r="G2409">
        <v>1</v>
      </c>
      <c r="H2409" s="3">
        <v>2.422629411480298</v>
      </c>
      <c r="I2409" s="3">
        <v>2.422629411480298</v>
      </c>
      <c r="J2409">
        <v>0</v>
      </c>
      <c r="K2409">
        <v>0</v>
      </c>
    </row>
    <row r="2410" spans="1:11" x14ac:dyDescent="0.2">
      <c r="A2410" t="s">
        <v>6739</v>
      </c>
      <c r="B2410" t="s">
        <v>9</v>
      </c>
      <c r="C2410" s="1" t="s">
        <v>6740</v>
      </c>
      <c r="D2410">
        <v>-121.85430907134899</v>
      </c>
      <c r="E2410">
        <v>3.1754385964912202</v>
      </c>
      <c r="F2410">
        <v>648.94945930572305</v>
      </c>
      <c r="G2410">
        <v>0</v>
      </c>
      <c r="H2410" s="3">
        <v>2.8122108749215746</v>
      </c>
      <c r="I2410" s="3">
        <v>2.8122108749215746</v>
      </c>
      <c r="J2410">
        <v>0</v>
      </c>
      <c r="K2410">
        <v>0</v>
      </c>
    </row>
    <row r="2411" spans="1:11" x14ac:dyDescent="0.2">
      <c r="A2411" t="s">
        <v>6741</v>
      </c>
      <c r="B2411" t="s">
        <v>9</v>
      </c>
      <c r="C2411" s="1" t="s">
        <v>6742</v>
      </c>
      <c r="D2411">
        <v>-123.804975291704</v>
      </c>
      <c r="E2411">
        <v>3.875</v>
      </c>
      <c r="F2411">
        <v>69.835418994332002</v>
      </c>
      <c r="G2411">
        <v>1</v>
      </c>
      <c r="H2411" s="3">
        <v>1.844075743144038</v>
      </c>
      <c r="I2411" s="3">
        <v>1.844075743144038</v>
      </c>
      <c r="J2411">
        <v>0</v>
      </c>
      <c r="K2411">
        <v>0</v>
      </c>
    </row>
    <row r="2412" spans="1:11" x14ac:dyDescent="0.2">
      <c r="A2412" t="s">
        <v>6743</v>
      </c>
      <c r="B2412" t="s">
        <v>9</v>
      </c>
      <c r="C2412" s="1" t="s">
        <v>6744</v>
      </c>
      <c r="D2412">
        <v>-122.451552448008</v>
      </c>
      <c r="E2412">
        <v>3.73170731707317</v>
      </c>
      <c r="F2412">
        <v>69.835418994397401</v>
      </c>
      <c r="G2412">
        <v>1</v>
      </c>
      <c r="H2412" s="3">
        <v>1.8440757431444448</v>
      </c>
      <c r="I2412" s="3">
        <v>1.8440757431444448</v>
      </c>
      <c r="J2412">
        <v>0</v>
      </c>
      <c r="K2412">
        <v>0</v>
      </c>
    </row>
    <row r="2413" spans="1:11" x14ac:dyDescent="0.2">
      <c r="A2413" t="s">
        <v>6745</v>
      </c>
      <c r="B2413" t="s">
        <v>9</v>
      </c>
      <c r="C2413" s="1" t="s">
        <v>6746</v>
      </c>
      <c r="D2413">
        <v>-120.51927726018801</v>
      </c>
      <c r="E2413">
        <v>1.5365853658536499</v>
      </c>
      <c r="F2413">
        <v>69.835418994492102</v>
      </c>
      <c r="G2413">
        <v>1</v>
      </c>
      <c r="H2413" s="3">
        <v>1.8440757431450336</v>
      </c>
      <c r="I2413" s="3">
        <v>1.8440757431450336</v>
      </c>
      <c r="J2413">
        <v>0</v>
      </c>
      <c r="K2413">
        <v>0</v>
      </c>
    </row>
    <row r="2414" spans="1:11" x14ac:dyDescent="0.2">
      <c r="A2414" t="s">
        <v>6747</v>
      </c>
      <c r="B2414" t="s">
        <v>9</v>
      </c>
      <c r="C2414" s="1" t="s">
        <v>6748</v>
      </c>
      <c r="D2414">
        <v>-120.349830064777</v>
      </c>
      <c r="E2414">
        <v>2.8037383177569999</v>
      </c>
      <c r="F2414">
        <v>544.42292380713297</v>
      </c>
      <c r="G2414">
        <v>0</v>
      </c>
      <c r="H2414" s="3">
        <v>2.7359364035873939</v>
      </c>
      <c r="I2414" s="3">
        <v>2.7359364035873939</v>
      </c>
      <c r="J2414">
        <v>0</v>
      </c>
      <c r="K2414">
        <v>0</v>
      </c>
    </row>
    <row r="2415" spans="1:11" x14ac:dyDescent="0.2">
      <c r="A2415" t="s">
        <v>6750</v>
      </c>
      <c r="B2415" t="s">
        <v>9</v>
      </c>
      <c r="C2415" s="1" t="s">
        <v>6751</v>
      </c>
      <c r="D2415">
        <v>-119.565199954373</v>
      </c>
      <c r="E2415">
        <v>2.3095238095238</v>
      </c>
      <c r="F2415">
        <v>69.835418994266107</v>
      </c>
      <c r="G2415">
        <v>1</v>
      </c>
      <c r="H2415" s="3">
        <v>1.8440757431436283</v>
      </c>
      <c r="I2415" s="3">
        <v>1.8440757431436283</v>
      </c>
      <c r="J2415">
        <v>0</v>
      </c>
      <c r="K2415">
        <v>0</v>
      </c>
    </row>
    <row r="2416" spans="1:11" x14ac:dyDescent="0.2">
      <c r="A2416" t="s">
        <v>6752</v>
      </c>
      <c r="B2416" t="s">
        <v>9</v>
      </c>
      <c r="C2416" s="1" t="s">
        <v>6753</v>
      </c>
      <c r="D2416">
        <v>-122.670135538998</v>
      </c>
      <c r="E2416">
        <v>3.6585365853658498</v>
      </c>
      <c r="F2416">
        <v>192.05580846328201</v>
      </c>
      <c r="G2416">
        <v>1</v>
      </c>
      <c r="H2416" s="3">
        <v>2.283427446337984</v>
      </c>
      <c r="I2416" s="3">
        <v>2.283427446337984</v>
      </c>
      <c r="J2416">
        <v>0</v>
      </c>
      <c r="K2416">
        <v>0</v>
      </c>
    </row>
    <row r="2417" spans="1:11" x14ac:dyDescent="0.2">
      <c r="A2417" t="s">
        <v>6754</v>
      </c>
      <c r="B2417" t="s">
        <v>9</v>
      </c>
      <c r="C2417">
        <v>34.980841573804398</v>
      </c>
      <c r="D2417">
        <v>-119.892971075763</v>
      </c>
      <c r="E2417">
        <v>1.65853658536585</v>
      </c>
      <c r="F2417">
        <v>69.835418994427798</v>
      </c>
      <c r="G2417">
        <v>1</v>
      </c>
      <c r="H2417" s="3">
        <v>1.8440757431446337</v>
      </c>
      <c r="I2417" s="3">
        <v>1.8440757431446337</v>
      </c>
      <c r="J2417">
        <v>0</v>
      </c>
      <c r="K2417">
        <v>0</v>
      </c>
    </row>
    <row r="2418" spans="1:11" x14ac:dyDescent="0.2">
      <c r="A2418" t="s">
        <v>6755</v>
      </c>
      <c r="B2418" t="s">
        <v>9</v>
      </c>
      <c r="C2418" s="1" t="s">
        <v>6756</v>
      </c>
      <c r="D2418">
        <v>-118.758125248973</v>
      </c>
      <c r="E2418">
        <v>1.6</v>
      </c>
      <c r="F2418">
        <v>69.8354189944328</v>
      </c>
      <c r="G2418">
        <v>1</v>
      </c>
      <c r="H2418" s="3">
        <v>1.8440757431446648</v>
      </c>
      <c r="I2418" s="3">
        <v>1.8440757431446648</v>
      </c>
      <c r="J2418">
        <v>0</v>
      </c>
      <c r="K2418">
        <v>0</v>
      </c>
    </row>
    <row r="2419" spans="1:11" x14ac:dyDescent="0.2">
      <c r="A2419" t="s">
        <v>6757</v>
      </c>
      <c r="B2419" t="s">
        <v>9</v>
      </c>
      <c r="C2419" s="1" t="s">
        <v>6758</v>
      </c>
      <c r="D2419">
        <v>-123.30427538939</v>
      </c>
      <c r="E2419">
        <v>4.5952380952380896</v>
      </c>
      <c r="F2419">
        <v>69.835418994488407</v>
      </c>
      <c r="G2419">
        <v>1</v>
      </c>
      <c r="H2419" s="3">
        <v>1.8440757431450108</v>
      </c>
      <c r="I2419" s="3">
        <v>1.8440757431450108</v>
      </c>
      <c r="J2419">
        <v>0</v>
      </c>
      <c r="K2419">
        <v>0</v>
      </c>
    </row>
    <row r="2420" spans="1:11" x14ac:dyDescent="0.2">
      <c r="A2420" t="s">
        <v>6759</v>
      </c>
      <c r="B2420" t="s">
        <v>9</v>
      </c>
      <c r="C2420" s="1" t="s">
        <v>6760</v>
      </c>
      <c r="D2420">
        <v>-118.296329670861</v>
      </c>
      <c r="E2420">
        <v>2.7993920972644299</v>
      </c>
      <c r="F2420">
        <v>652.29010732247798</v>
      </c>
      <c r="G2420">
        <v>0</v>
      </c>
      <c r="H2420" s="3">
        <v>2.8144407920318573</v>
      </c>
      <c r="I2420" s="3">
        <v>2.8144407920318573</v>
      </c>
      <c r="J2420">
        <v>0</v>
      </c>
      <c r="K2420">
        <v>0</v>
      </c>
    </row>
    <row r="2421" spans="1:11" x14ac:dyDescent="0.2">
      <c r="A2421" t="s">
        <v>6761</v>
      </c>
      <c r="B2421" t="s">
        <v>9</v>
      </c>
      <c r="C2421" s="1" t="s">
        <v>6762</v>
      </c>
      <c r="D2421">
        <v>-121.244899195367</v>
      </c>
      <c r="E2421">
        <v>1.18354430379746</v>
      </c>
      <c r="F2421">
        <v>320.02535327798199</v>
      </c>
      <c r="G2421">
        <v>0</v>
      </c>
      <c r="H2421" s="3">
        <v>2.505184385671662</v>
      </c>
      <c r="I2421" s="3">
        <v>2.505184385671662</v>
      </c>
      <c r="J2421">
        <v>0</v>
      </c>
      <c r="K2421">
        <v>0</v>
      </c>
    </row>
    <row r="2422" spans="1:11" x14ac:dyDescent="0.2">
      <c r="A2422" t="s">
        <v>6763</v>
      </c>
      <c r="B2422" t="s">
        <v>9</v>
      </c>
      <c r="C2422" s="1" t="s">
        <v>6764</v>
      </c>
      <c r="D2422">
        <v>-120.097559205366</v>
      </c>
      <c r="E2422">
        <v>3.1</v>
      </c>
      <c r="F2422">
        <v>374.852821879168</v>
      </c>
      <c r="G2422">
        <v>0</v>
      </c>
      <c r="H2422" s="3">
        <v>2.5738607845483803</v>
      </c>
      <c r="I2422" s="3">
        <v>2.5738607845483803</v>
      </c>
      <c r="J2422">
        <v>0</v>
      </c>
      <c r="K2422">
        <v>0</v>
      </c>
    </row>
    <row r="2423" spans="1:11" x14ac:dyDescent="0.2">
      <c r="A2423" t="s">
        <v>6765</v>
      </c>
      <c r="B2423" t="s">
        <v>9</v>
      </c>
      <c r="C2423" s="1" t="s">
        <v>6766</v>
      </c>
      <c r="D2423">
        <v>-122.986722644506</v>
      </c>
      <c r="E2423">
        <v>1.5087719298245601</v>
      </c>
      <c r="F2423">
        <v>97.0802797451054</v>
      </c>
      <c r="G2423">
        <v>1</v>
      </c>
      <c r="H2423" s="3">
        <v>1.9871310191182878</v>
      </c>
      <c r="I2423" s="3">
        <v>1.9871310191182878</v>
      </c>
      <c r="J2423">
        <v>0</v>
      </c>
      <c r="K2423">
        <v>0</v>
      </c>
    </row>
    <row r="2424" spans="1:11" x14ac:dyDescent="0.2">
      <c r="A2424" t="s">
        <v>6767</v>
      </c>
      <c r="B2424" t="s">
        <v>9</v>
      </c>
      <c r="C2424" s="1" t="s">
        <v>6768</v>
      </c>
      <c r="D2424">
        <v>-121.002285141057</v>
      </c>
      <c r="E2424">
        <v>2.0983606557377001</v>
      </c>
      <c r="F2424">
        <v>160.77726141581999</v>
      </c>
      <c r="G2424">
        <v>1</v>
      </c>
      <c r="H2424" s="3">
        <v>2.2062246268755787</v>
      </c>
      <c r="I2424" s="3">
        <v>2.2062246268755787</v>
      </c>
      <c r="J2424">
        <v>0</v>
      </c>
      <c r="K2424">
        <v>0</v>
      </c>
    </row>
    <row r="2425" spans="1:11" x14ac:dyDescent="0.2">
      <c r="A2425" t="s">
        <v>6769</v>
      </c>
      <c r="B2425" t="s">
        <v>9</v>
      </c>
      <c r="C2425" s="1" t="s">
        <v>6770</v>
      </c>
      <c r="D2425">
        <v>-119.61159988396101</v>
      </c>
      <c r="E2425">
        <v>2.59</v>
      </c>
      <c r="F2425">
        <v>230.42658980106401</v>
      </c>
      <c r="G2425">
        <v>1</v>
      </c>
      <c r="H2425" s="3">
        <v>2.3625325925358047</v>
      </c>
      <c r="I2425" s="3">
        <v>2.3625325925358047</v>
      </c>
      <c r="J2425">
        <v>0</v>
      </c>
      <c r="K2425">
        <v>0</v>
      </c>
    </row>
    <row r="2426" spans="1:11" x14ac:dyDescent="0.2">
      <c r="A2426" t="s">
        <v>6771</v>
      </c>
      <c r="B2426" t="s">
        <v>9</v>
      </c>
      <c r="C2426" s="1" t="s">
        <v>6772</v>
      </c>
      <c r="D2426">
        <v>-120.951107198093</v>
      </c>
      <c r="E2426">
        <v>2.1511811023621998</v>
      </c>
      <c r="F2426">
        <v>2574.39165742981</v>
      </c>
      <c r="G2426">
        <v>0</v>
      </c>
      <c r="H2426" s="3">
        <v>3.4106746193831126</v>
      </c>
      <c r="I2426" s="3">
        <v>3.4106746193831126</v>
      </c>
      <c r="J2426">
        <v>0</v>
      </c>
      <c r="K2426">
        <v>0</v>
      </c>
    </row>
    <row r="2427" spans="1:11" x14ac:dyDescent="0.2">
      <c r="A2427" t="s">
        <v>6779</v>
      </c>
      <c r="B2427" t="s">
        <v>9</v>
      </c>
      <c r="C2427" s="1" t="s">
        <v>6780</v>
      </c>
      <c r="D2427">
        <v>-119.000596008521</v>
      </c>
      <c r="E2427">
        <v>1.50602409638554</v>
      </c>
      <c r="F2427">
        <v>279.74925223581602</v>
      </c>
      <c r="G2427">
        <v>1</v>
      </c>
      <c r="H2427" s="3">
        <v>2.4467689343414318</v>
      </c>
      <c r="I2427" s="3">
        <v>2.4467689343414318</v>
      </c>
      <c r="J2427">
        <v>0</v>
      </c>
      <c r="K2427">
        <v>0</v>
      </c>
    </row>
    <row r="2428" spans="1:11" x14ac:dyDescent="0.2">
      <c r="A2428" t="s">
        <v>6781</v>
      </c>
      <c r="B2428" t="s">
        <v>9</v>
      </c>
      <c r="C2428" s="1" t="s">
        <v>6782</v>
      </c>
      <c r="D2428">
        <v>-120.37691453698</v>
      </c>
      <c r="E2428">
        <v>1.1666666666666601</v>
      </c>
      <c r="F2428">
        <v>139.67083798882399</v>
      </c>
      <c r="G2428">
        <v>1</v>
      </c>
      <c r="H2428" s="3">
        <v>2.1451057388085166</v>
      </c>
      <c r="I2428" s="3">
        <v>2.1451057388085166</v>
      </c>
      <c r="J2428">
        <v>0</v>
      </c>
      <c r="K2428">
        <v>0</v>
      </c>
    </row>
    <row r="2429" spans="1:11" x14ac:dyDescent="0.2">
      <c r="A2429" t="s">
        <v>6783</v>
      </c>
      <c r="B2429" t="s">
        <v>9</v>
      </c>
      <c r="C2429" s="1" t="s">
        <v>6784</v>
      </c>
      <c r="D2429">
        <v>-120.832510794312</v>
      </c>
      <c r="E2429">
        <v>1.86046511627906</v>
      </c>
      <c r="F2429">
        <v>69.835418994412507</v>
      </c>
      <c r="G2429">
        <v>1</v>
      </c>
      <c r="H2429" s="3">
        <v>1.8440757431445387</v>
      </c>
      <c r="I2429" s="3">
        <v>1.8440757431445387</v>
      </c>
      <c r="J2429">
        <v>0</v>
      </c>
      <c r="K2429">
        <v>0</v>
      </c>
    </row>
    <row r="2430" spans="1:11" x14ac:dyDescent="0.2">
      <c r="A2430" t="s">
        <v>6789</v>
      </c>
      <c r="B2430" t="s">
        <v>9</v>
      </c>
      <c r="C2430" s="1" t="s">
        <v>6790</v>
      </c>
      <c r="D2430">
        <v>-122.149277437569</v>
      </c>
      <c r="E2430">
        <v>2.8297872340425498</v>
      </c>
      <c r="F2430">
        <v>276.35114974561702</v>
      </c>
      <c r="G2430">
        <v>1</v>
      </c>
      <c r="H2430" s="3">
        <v>2.4414612757827778</v>
      </c>
      <c r="I2430" s="3">
        <v>2.4414612757827778</v>
      </c>
      <c r="J2430">
        <v>0</v>
      </c>
      <c r="K2430">
        <v>0</v>
      </c>
    </row>
    <row r="2431" spans="1:11" x14ac:dyDescent="0.2">
      <c r="A2431" t="s">
        <v>6791</v>
      </c>
      <c r="B2431" t="s">
        <v>9</v>
      </c>
      <c r="C2431" s="1" t="s">
        <v>6792</v>
      </c>
      <c r="D2431">
        <v>-120.94692626051</v>
      </c>
      <c r="E2431">
        <v>1.9565217391304299</v>
      </c>
      <c r="F2431">
        <v>124.592597260866</v>
      </c>
      <c r="G2431">
        <v>1</v>
      </c>
      <c r="H2431" s="3">
        <v>2.0954922392391655</v>
      </c>
      <c r="I2431" s="3">
        <v>2.0954922392391655</v>
      </c>
      <c r="J2431">
        <v>0</v>
      </c>
      <c r="K2431">
        <v>0</v>
      </c>
    </row>
    <row r="2432" spans="1:11" x14ac:dyDescent="0.2">
      <c r="A2432" t="s">
        <v>6795</v>
      </c>
      <c r="B2432" t="s">
        <v>9</v>
      </c>
      <c r="C2432" s="1" t="s">
        <v>6796</v>
      </c>
      <c r="D2432">
        <v>-120.278801085068</v>
      </c>
      <c r="E2432">
        <v>1.8285714285714201</v>
      </c>
      <c r="F2432">
        <v>126.460796299595</v>
      </c>
      <c r="G2432">
        <v>1</v>
      </c>
      <c r="H2432" s="3">
        <v>2.1019559121556055</v>
      </c>
      <c r="I2432" s="3">
        <v>2.1019559121556055</v>
      </c>
      <c r="J2432">
        <v>0</v>
      </c>
      <c r="K2432">
        <v>0</v>
      </c>
    </row>
    <row r="2433" spans="1:11" x14ac:dyDescent="0.2">
      <c r="A2433" t="s">
        <v>6803</v>
      </c>
      <c r="B2433" t="s">
        <v>9</v>
      </c>
      <c r="C2433" s="1" t="s">
        <v>6804</v>
      </c>
      <c r="D2433">
        <v>-120.740472383135</v>
      </c>
      <c r="E2433">
        <v>1.1071428571428501</v>
      </c>
      <c r="F2433">
        <v>209.63524555913</v>
      </c>
      <c r="G2433">
        <v>1</v>
      </c>
      <c r="H2433" s="3">
        <v>2.3214643015225951</v>
      </c>
      <c r="I2433" s="3">
        <v>2.3214643015225951</v>
      </c>
      <c r="J2433">
        <v>0</v>
      </c>
      <c r="K2433">
        <v>0</v>
      </c>
    </row>
    <row r="2434" spans="1:11" x14ac:dyDescent="0.2">
      <c r="A2434" t="s">
        <v>6807</v>
      </c>
      <c r="B2434" t="s">
        <v>9</v>
      </c>
      <c r="C2434" s="1" t="s">
        <v>6808</v>
      </c>
      <c r="D2434">
        <v>-122.814551783894</v>
      </c>
      <c r="E2434">
        <v>1.0243902439024299</v>
      </c>
      <c r="F2434">
        <v>69.835418994348501</v>
      </c>
      <c r="G2434">
        <v>1</v>
      </c>
      <c r="H2434" s="3">
        <v>1.8440757431441406</v>
      </c>
      <c r="I2434" s="3">
        <v>1.8440757431441406</v>
      </c>
      <c r="J2434">
        <v>0</v>
      </c>
      <c r="K2434">
        <v>0</v>
      </c>
    </row>
    <row r="2435" spans="1:11" x14ac:dyDescent="0.2">
      <c r="A2435" t="s">
        <v>6810</v>
      </c>
      <c r="B2435" t="s">
        <v>9</v>
      </c>
      <c r="C2435" s="1" t="s">
        <v>6811</v>
      </c>
      <c r="D2435">
        <v>-120.62543833344</v>
      </c>
      <c r="E2435">
        <v>3.3902439024390199</v>
      </c>
      <c r="F2435">
        <v>69.835418994324698</v>
      </c>
      <c r="G2435">
        <v>1</v>
      </c>
      <c r="H2435" s="3">
        <v>1.8440757431439927</v>
      </c>
      <c r="I2435" s="3">
        <v>1.8440757431439927</v>
      </c>
      <c r="J2435">
        <v>0</v>
      </c>
      <c r="K2435">
        <v>0</v>
      </c>
    </row>
    <row r="2436" spans="1:11" x14ac:dyDescent="0.2">
      <c r="A2436" t="s">
        <v>6814</v>
      </c>
      <c r="B2436" t="s">
        <v>9</v>
      </c>
      <c r="C2436" s="1" t="s">
        <v>6815</v>
      </c>
      <c r="D2436">
        <v>-120.134783234252</v>
      </c>
      <c r="E2436">
        <v>2.7380952380952301</v>
      </c>
      <c r="F2436">
        <v>449.83222068568801</v>
      </c>
      <c r="G2436">
        <v>0</v>
      </c>
      <c r="H2436" s="3">
        <v>2.6530505599587264</v>
      </c>
      <c r="I2436" s="3">
        <v>2.6530505599587264</v>
      </c>
      <c r="J2436">
        <v>0</v>
      </c>
      <c r="K2436">
        <v>0</v>
      </c>
    </row>
    <row r="2437" spans="1:11" x14ac:dyDescent="0.2">
      <c r="A2437" t="s">
        <v>6816</v>
      </c>
      <c r="B2437" t="s">
        <v>9</v>
      </c>
      <c r="C2437">
        <v>38.170117617804699</v>
      </c>
      <c r="D2437">
        <v>-119.99838101623401</v>
      </c>
      <c r="E2437">
        <v>2.4047619047619002</v>
      </c>
      <c r="F2437">
        <v>161.61350029632399</v>
      </c>
      <c r="G2437">
        <v>1</v>
      </c>
      <c r="H2437" s="3">
        <v>2.2084776365085248</v>
      </c>
      <c r="I2437" s="3">
        <v>2.2084776365085248</v>
      </c>
      <c r="J2437">
        <v>0</v>
      </c>
      <c r="K2437">
        <v>0</v>
      </c>
    </row>
    <row r="2438" spans="1:11" x14ac:dyDescent="0.2">
      <c r="A2438" t="s">
        <v>6822</v>
      </c>
      <c r="B2438" t="s">
        <v>9</v>
      </c>
      <c r="C2438" s="1" t="s">
        <v>6823</v>
      </c>
      <c r="D2438">
        <v>-121.261205730724</v>
      </c>
      <c r="E2438">
        <v>1.0744680851063799</v>
      </c>
      <c r="F2438">
        <v>173.324242306347</v>
      </c>
      <c r="G2438">
        <v>1</v>
      </c>
      <c r="H2438" s="3">
        <v>2.238859310339774</v>
      </c>
      <c r="I2438" s="3">
        <v>2.238859310339774</v>
      </c>
      <c r="J2438">
        <v>0</v>
      </c>
      <c r="K2438">
        <v>0</v>
      </c>
    </row>
    <row r="2439" spans="1:11" x14ac:dyDescent="0.2">
      <c r="A2439" t="s">
        <v>6824</v>
      </c>
      <c r="B2439" t="s">
        <v>9</v>
      </c>
      <c r="C2439" s="1" t="s">
        <v>6825</v>
      </c>
      <c r="D2439">
        <v>-122.06860331931399</v>
      </c>
      <c r="E2439">
        <v>1.33720930232558</v>
      </c>
      <c r="F2439">
        <v>160.99665153717399</v>
      </c>
      <c r="G2439">
        <v>1</v>
      </c>
      <c r="H2439" s="3">
        <v>2.2068168435222177</v>
      </c>
      <c r="I2439" s="3">
        <v>2.2068168435222177</v>
      </c>
      <c r="J2439">
        <v>0</v>
      </c>
      <c r="K2439">
        <v>0</v>
      </c>
    </row>
    <row r="2440" spans="1:11" x14ac:dyDescent="0.2">
      <c r="A2440" t="s">
        <v>6828</v>
      </c>
      <c r="B2440" t="s">
        <v>9</v>
      </c>
      <c r="C2440" s="1" t="s">
        <v>6829</v>
      </c>
      <c r="D2440">
        <v>-121.31620195675301</v>
      </c>
      <c r="E2440">
        <v>2.37681159420289</v>
      </c>
      <c r="F2440">
        <v>127.008141161203</v>
      </c>
      <c r="G2440">
        <v>1</v>
      </c>
      <c r="H2440" s="3">
        <v>2.1038315599171162</v>
      </c>
      <c r="I2440" s="3">
        <v>2.1038315599171162</v>
      </c>
      <c r="J2440">
        <v>0</v>
      </c>
      <c r="K2440">
        <v>0</v>
      </c>
    </row>
    <row r="2441" spans="1:11" x14ac:dyDescent="0.2">
      <c r="A2441" t="s">
        <v>6832</v>
      </c>
      <c r="B2441" t="s">
        <v>9</v>
      </c>
      <c r="C2441" s="1" t="s">
        <v>6833</v>
      </c>
      <c r="D2441">
        <v>-120.337312884906</v>
      </c>
      <c r="E2441">
        <v>1.8</v>
      </c>
      <c r="F2441">
        <v>69.835418994420294</v>
      </c>
      <c r="G2441">
        <v>1</v>
      </c>
      <c r="H2441" s="3">
        <v>1.8440757431445871</v>
      </c>
      <c r="I2441" s="3">
        <v>1.8440757431445871</v>
      </c>
      <c r="J2441">
        <v>0</v>
      </c>
      <c r="K2441">
        <v>0</v>
      </c>
    </row>
    <row r="2442" spans="1:11" x14ac:dyDescent="0.2">
      <c r="A2442" t="s">
        <v>6834</v>
      </c>
      <c r="B2442" t="s">
        <v>9</v>
      </c>
      <c r="C2442" s="1" t="s">
        <v>6835</v>
      </c>
      <c r="D2442">
        <v>-120.267344128179</v>
      </c>
      <c r="E2442">
        <v>1.75141242937853</v>
      </c>
      <c r="F2442">
        <v>444.80564393502698</v>
      </c>
      <c r="G2442">
        <v>0</v>
      </c>
      <c r="H2442" s="3">
        <v>2.6481702891726697</v>
      </c>
      <c r="I2442" s="3">
        <v>2.6481702891726697</v>
      </c>
      <c r="J2442">
        <v>0</v>
      </c>
      <c r="K2442">
        <v>0</v>
      </c>
    </row>
    <row r="2443" spans="1:11" x14ac:dyDescent="0.2">
      <c r="A2443" t="s">
        <v>6836</v>
      </c>
      <c r="B2443" t="s">
        <v>9</v>
      </c>
      <c r="C2443" s="1" t="s">
        <v>6837</v>
      </c>
      <c r="D2443">
        <v>-121.173533125055</v>
      </c>
      <c r="E2443">
        <v>1.29729729729729</v>
      </c>
      <c r="F2443">
        <v>69.835418994393706</v>
      </c>
      <c r="G2443">
        <v>1</v>
      </c>
      <c r="H2443" s="3">
        <v>1.8440757431444217</v>
      </c>
      <c r="I2443" s="3">
        <v>1.8440757431444217</v>
      </c>
      <c r="J2443">
        <v>0</v>
      </c>
      <c r="K2443">
        <v>0</v>
      </c>
    </row>
    <row r="2444" spans="1:11" x14ac:dyDescent="0.2">
      <c r="A2444" t="s">
        <v>6838</v>
      </c>
      <c r="B2444" t="s">
        <v>9</v>
      </c>
      <c r="C2444" s="1" t="s">
        <v>6839</v>
      </c>
      <c r="D2444">
        <v>-121.52507056679001</v>
      </c>
      <c r="E2444">
        <v>3.5405405405405399</v>
      </c>
      <c r="F2444">
        <v>129.991473503115</v>
      </c>
      <c r="G2444">
        <v>1</v>
      </c>
      <c r="H2444" s="3">
        <v>2.1139148666761463</v>
      </c>
      <c r="I2444" s="3">
        <v>2.1139148666761463</v>
      </c>
      <c r="J2444">
        <v>0</v>
      </c>
      <c r="K2444">
        <v>0</v>
      </c>
    </row>
    <row r="2445" spans="1:11" x14ac:dyDescent="0.2">
      <c r="A2445" t="s">
        <v>6844</v>
      </c>
      <c r="B2445" t="s">
        <v>9</v>
      </c>
      <c r="C2445" s="1" t="s">
        <v>6845</v>
      </c>
      <c r="D2445">
        <v>-122.477526067898</v>
      </c>
      <c r="E2445">
        <v>2.515625</v>
      </c>
      <c r="F2445">
        <v>114.766844313897</v>
      </c>
      <c r="G2445">
        <v>1</v>
      </c>
      <c r="H2445" s="3">
        <v>2.0598164402285675</v>
      </c>
      <c r="I2445" s="3">
        <v>2.0598164402285675</v>
      </c>
      <c r="J2445">
        <v>0</v>
      </c>
      <c r="K2445">
        <v>0</v>
      </c>
    </row>
    <row r="2446" spans="1:11" x14ac:dyDescent="0.2">
      <c r="A2446" t="s">
        <v>6846</v>
      </c>
      <c r="B2446" t="s">
        <v>9</v>
      </c>
      <c r="C2446">
        <v>38.264548488594698</v>
      </c>
      <c r="D2446">
        <v>-120.89954011382299</v>
      </c>
      <c r="E2446">
        <v>1.7804878048780399</v>
      </c>
      <c r="F2446">
        <v>69.835418994413899</v>
      </c>
      <c r="G2446">
        <v>1</v>
      </c>
      <c r="H2446" s="3">
        <v>1.8440757431445474</v>
      </c>
      <c r="I2446" s="3">
        <v>1.8440757431445474</v>
      </c>
      <c r="J2446">
        <v>0</v>
      </c>
      <c r="K2446">
        <v>0</v>
      </c>
    </row>
    <row r="2447" spans="1:11" x14ac:dyDescent="0.2">
      <c r="A2447" t="s">
        <v>6847</v>
      </c>
      <c r="B2447" t="s">
        <v>9</v>
      </c>
      <c r="C2447" s="1" t="s">
        <v>6848</v>
      </c>
      <c r="D2447">
        <v>-121.174348584558</v>
      </c>
      <c r="E2447">
        <v>3.1951219512195101</v>
      </c>
      <c r="F2447">
        <v>69.835418994289697</v>
      </c>
      <c r="G2447">
        <v>1</v>
      </c>
      <c r="H2447" s="3">
        <v>1.8440757431437749</v>
      </c>
      <c r="I2447" s="3">
        <v>1.8440757431437749</v>
      </c>
      <c r="J2447">
        <v>0</v>
      </c>
      <c r="K2447">
        <v>0</v>
      </c>
    </row>
    <row r="2448" spans="1:11" x14ac:dyDescent="0.2">
      <c r="A2448" t="s">
        <v>6849</v>
      </c>
      <c r="B2448" t="s">
        <v>9</v>
      </c>
      <c r="C2448" s="1" t="s">
        <v>6850</v>
      </c>
      <c r="D2448">
        <v>-120.20118710253</v>
      </c>
      <c r="E2448">
        <v>2.0048543689320302</v>
      </c>
      <c r="F2448">
        <v>428.379282694106</v>
      </c>
      <c r="G2448">
        <v>0</v>
      </c>
      <c r="H2448" s="3">
        <v>2.6318284592905536</v>
      </c>
      <c r="I2448" s="3">
        <v>2.6318284592905536</v>
      </c>
      <c r="J2448">
        <v>0</v>
      </c>
      <c r="K2448">
        <v>0</v>
      </c>
    </row>
    <row r="2449" spans="1:11" x14ac:dyDescent="0.2">
      <c r="A2449" t="s">
        <v>6851</v>
      </c>
      <c r="B2449" t="s">
        <v>9</v>
      </c>
      <c r="C2449">
        <v>37.370463809744003</v>
      </c>
      <c r="D2449">
        <v>-121.70219863077</v>
      </c>
      <c r="E2449">
        <v>1.97282608695652</v>
      </c>
      <c r="F2449">
        <v>349.52803799960498</v>
      </c>
      <c r="G2449">
        <v>0</v>
      </c>
      <c r="H2449" s="3">
        <v>2.5434820191664196</v>
      </c>
      <c r="I2449" s="3">
        <v>2.5434820191664196</v>
      </c>
      <c r="J2449">
        <v>0</v>
      </c>
      <c r="K2449">
        <v>0</v>
      </c>
    </row>
    <row r="2450" spans="1:11" x14ac:dyDescent="0.2">
      <c r="A2450" t="s">
        <v>6854</v>
      </c>
      <c r="B2450" t="s">
        <v>9</v>
      </c>
      <c r="C2450" s="1" t="s">
        <v>6855</v>
      </c>
      <c r="D2450">
        <v>-121.74800611133099</v>
      </c>
      <c r="E2450">
        <v>1.0476190476190399</v>
      </c>
      <c r="F2450">
        <v>69.835418994403796</v>
      </c>
      <c r="G2450">
        <v>1</v>
      </c>
      <c r="H2450" s="3">
        <v>1.8440757431444845</v>
      </c>
      <c r="I2450" s="3">
        <v>1.8440757431444845</v>
      </c>
      <c r="J2450">
        <v>0</v>
      </c>
      <c r="K2450">
        <v>0</v>
      </c>
    </row>
    <row r="2451" spans="1:11" x14ac:dyDescent="0.2">
      <c r="A2451" t="s">
        <v>6856</v>
      </c>
      <c r="B2451" t="s">
        <v>9</v>
      </c>
      <c r="C2451" s="1" t="s">
        <v>6857</v>
      </c>
      <c r="D2451">
        <v>-119.344799547268</v>
      </c>
      <c r="E2451">
        <v>3.4761904761904701</v>
      </c>
      <c r="F2451">
        <v>69.835418994500998</v>
      </c>
      <c r="G2451">
        <v>1</v>
      </c>
      <c r="H2451" s="3">
        <v>1.8440757431450889</v>
      </c>
      <c r="I2451" s="3">
        <v>1.8440757431450889</v>
      </c>
      <c r="J2451">
        <v>0</v>
      </c>
      <c r="K2451">
        <v>0</v>
      </c>
    </row>
    <row r="2452" spans="1:11" x14ac:dyDescent="0.2">
      <c r="A2452" t="s">
        <v>6858</v>
      </c>
      <c r="B2452" t="s">
        <v>9</v>
      </c>
      <c r="C2452">
        <v>35.979839268911</v>
      </c>
      <c r="D2452">
        <v>-121.31244151579</v>
      </c>
      <c r="E2452">
        <v>1.4143646408839701</v>
      </c>
      <c r="F2452">
        <v>346.50600441983801</v>
      </c>
      <c r="G2452">
        <v>0</v>
      </c>
      <c r="H2452" s="3">
        <v>2.5397107646731039</v>
      </c>
      <c r="I2452" s="3">
        <v>2.5397107646731039</v>
      </c>
      <c r="J2452">
        <v>0</v>
      </c>
      <c r="K2452">
        <v>0</v>
      </c>
    </row>
    <row r="2453" spans="1:11" x14ac:dyDescent="0.2">
      <c r="A2453" t="s">
        <v>6859</v>
      </c>
      <c r="B2453" t="s">
        <v>9</v>
      </c>
      <c r="C2453" s="1" t="s">
        <v>6860</v>
      </c>
      <c r="D2453">
        <v>-122.613480101722</v>
      </c>
      <c r="E2453">
        <v>1.0714285714285701</v>
      </c>
      <c r="F2453">
        <v>69.835418994359699</v>
      </c>
      <c r="G2453">
        <v>1</v>
      </c>
      <c r="H2453" s="3">
        <v>1.8440757431442103</v>
      </c>
      <c r="I2453" s="3">
        <v>1.8440757431442103</v>
      </c>
      <c r="J2453">
        <v>0</v>
      </c>
      <c r="K2453">
        <v>0</v>
      </c>
    </row>
    <row r="2454" spans="1:11" x14ac:dyDescent="0.2">
      <c r="A2454" t="s">
        <v>6861</v>
      </c>
      <c r="B2454" t="s">
        <v>9</v>
      </c>
      <c r="C2454" s="1" t="s">
        <v>6862</v>
      </c>
      <c r="D2454">
        <v>-120.72439549604</v>
      </c>
      <c r="E2454">
        <v>1.6235294117646999</v>
      </c>
      <c r="F2454">
        <v>146.724123248544</v>
      </c>
      <c r="G2454">
        <v>1</v>
      </c>
      <c r="H2454" s="3">
        <v>2.1665015230623736</v>
      </c>
      <c r="I2454" s="3">
        <v>2.1665015230623736</v>
      </c>
      <c r="J2454">
        <v>0</v>
      </c>
      <c r="K2454">
        <v>0</v>
      </c>
    </row>
    <row r="2455" spans="1:11" x14ac:dyDescent="0.2">
      <c r="A2455" t="s">
        <v>6869</v>
      </c>
      <c r="B2455" t="s">
        <v>9</v>
      </c>
      <c r="C2455" s="1" t="s">
        <v>6870</v>
      </c>
      <c r="D2455">
        <v>-119.131604127812</v>
      </c>
      <c r="E2455">
        <v>4.09756097560975</v>
      </c>
      <c r="F2455">
        <v>6245.7650408869304</v>
      </c>
      <c r="G2455">
        <v>0</v>
      </c>
      <c r="H2455" s="3">
        <v>3.7955856424997512</v>
      </c>
      <c r="I2455" s="3">
        <v>3.7955856424997512</v>
      </c>
      <c r="J2455">
        <v>0</v>
      </c>
      <c r="K2455">
        <v>0</v>
      </c>
    </row>
    <row r="2456" spans="1:11" x14ac:dyDescent="0.2">
      <c r="A2456" t="s">
        <v>6871</v>
      </c>
      <c r="B2456" t="s">
        <v>9</v>
      </c>
      <c r="C2456" s="1" t="s">
        <v>6872</v>
      </c>
      <c r="D2456">
        <v>-120.789573764187</v>
      </c>
      <c r="E2456">
        <v>1.44871794871794</v>
      </c>
      <c r="F2456">
        <v>165.116748566468</v>
      </c>
      <c r="G2456">
        <v>1</v>
      </c>
      <c r="H2456" s="3">
        <v>2.2177911280240052</v>
      </c>
      <c r="I2456" s="3">
        <v>2.2177911280240052</v>
      </c>
      <c r="J2456">
        <v>0</v>
      </c>
      <c r="K2456">
        <v>0</v>
      </c>
    </row>
    <row r="2457" spans="1:11" x14ac:dyDescent="0.2">
      <c r="A2457" t="s">
        <v>6875</v>
      </c>
      <c r="B2457" t="s">
        <v>9</v>
      </c>
      <c r="C2457" s="1" t="s">
        <v>6876</v>
      </c>
      <c r="D2457">
        <v>-121.317330925467</v>
      </c>
      <c r="E2457">
        <v>1.3142857142857101</v>
      </c>
      <c r="F2457">
        <v>129.96517190823701</v>
      </c>
      <c r="G2457">
        <v>1</v>
      </c>
      <c r="H2457" s="3">
        <v>2.1138269855793452</v>
      </c>
      <c r="I2457" s="3">
        <v>2.1138269855793452</v>
      </c>
      <c r="J2457">
        <v>0</v>
      </c>
      <c r="K2457">
        <v>0</v>
      </c>
    </row>
    <row r="2458" spans="1:11" x14ac:dyDescent="0.2">
      <c r="A2458" t="s">
        <v>6878</v>
      </c>
      <c r="B2458" t="s">
        <v>9</v>
      </c>
      <c r="C2458" s="1" t="s">
        <v>6879</v>
      </c>
      <c r="D2458">
        <v>-120.908160318219</v>
      </c>
      <c r="E2458">
        <v>2.0249999999999999</v>
      </c>
      <c r="F2458">
        <v>69.835418994512494</v>
      </c>
      <c r="G2458">
        <v>1</v>
      </c>
      <c r="H2458" s="3">
        <v>1.8440757431451604</v>
      </c>
      <c r="I2458" s="3">
        <v>1.8440757431451604</v>
      </c>
      <c r="J2458">
        <v>0</v>
      </c>
      <c r="K2458">
        <v>0</v>
      </c>
    </row>
    <row r="2459" spans="1:11" x14ac:dyDescent="0.2">
      <c r="A2459" t="s">
        <v>6880</v>
      </c>
      <c r="B2459" t="s">
        <v>9</v>
      </c>
      <c r="C2459" s="1" t="s">
        <v>6881</v>
      </c>
      <c r="D2459">
        <v>-118.79010451173799</v>
      </c>
      <c r="E2459">
        <v>1.4982698961937699</v>
      </c>
      <c r="F2459">
        <v>590.58083981356901</v>
      </c>
      <c r="G2459">
        <v>0</v>
      </c>
      <c r="H2459" s="3">
        <v>2.771279353062146</v>
      </c>
      <c r="I2459" s="3">
        <v>2.771279353062146</v>
      </c>
      <c r="J2459">
        <v>0</v>
      </c>
      <c r="K2459">
        <v>0</v>
      </c>
    </row>
    <row r="2460" spans="1:11" x14ac:dyDescent="0.2">
      <c r="A2460" t="s">
        <v>6882</v>
      </c>
      <c r="B2460" t="s">
        <v>9</v>
      </c>
      <c r="C2460" s="1" t="s">
        <v>6883</v>
      </c>
      <c r="D2460">
        <v>-120.278650861332</v>
      </c>
      <c r="E2460">
        <v>2.0476190476190399</v>
      </c>
      <c r="F2460">
        <v>123.853496259189</v>
      </c>
      <c r="G2460">
        <v>1</v>
      </c>
      <c r="H2460" s="3">
        <v>2.0929082707897715</v>
      </c>
      <c r="I2460" s="3">
        <v>2.0929082707897715</v>
      </c>
      <c r="J2460">
        <v>0</v>
      </c>
      <c r="K2460">
        <v>0</v>
      </c>
    </row>
    <row r="2461" spans="1:11" x14ac:dyDescent="0.2">
      <c r="A2461" t="s">
        <v>6888</v>
      </c>
      <c r="B2461" t="s">
        <v>6889</v>
      </c>
      <c r="C2461" s="1" t="s">
        <v>6890</v>
      </c>
      <c r="D2461">
        <v>-122.59621988479201</v>
      </c>
      <c r="E2461">
        <v>2.6571428571428499</v>
      </c>
      <c r="F2461">
        <v>15180</v>
      </c>
      <c r="G2461">
        <v>0</v>
      </c>
      <c r="H2461" s="3">
        <v>4.1812717715594614</v>
      </c>
      <c r="I2461" s="3">
        <v>4.1812717715594614</v>
      </c>
      <c r="J2461">
        <v>22</v>
      </c>
      <c r="K2461">
        <v>1</v>
      </c>
    </row>
    <row r="2462" spans="1:11" x14ac:dyDescent="0.2">
      <c r="A2462" t="s">
        <v>6891</v>
      </c>
      <c r="B2462" t="s">
        <v>9</v>
      </c>
      <c r="C2462" s="1" t="s">
        <v>6892</v>
      </c>
      <c r="D2462">
        <v>-121.819700304878</v>
      </c>
      <c r="E2462">
        <v>2.3374999999999999</v>
      </c>
      <c r="F2462">
        <v>3044.5743116232202</v>
      </c>
      <c r="G2462">
        <v>0</v>
      </c>
      <c r="H2462" s="3">
        <v>3.4835265787301846</v>
      </c>
      <c r="I2462" s="3">
        <v>3.4835265787301846</v>
      </c>
      <c r="J2462">
        <v>0</v>
      </c>
      <c r="K2462">
        <v>0</v>
      </c>
    </row>
    <row r="2463" spans="1:11" x14ac:dyDescent="0.2">
      <c r="A2463" t="s">
        <v>6893</v>
      </c>
      <c r="B2463" t="s">
        <v>9</v>
      </c>
      <c r="C2463" s="1" t="s">
        <v>6894</v>
      </c>
      <c r="D2463">
        <v>-122.512049786392</v>
      </c>
      <c r="E2463">
        <v>1.00826446280991</v>
      </c>
      <c r="F2463">
        <v>2033.4618206980199</v>
      </c>
      <c r="G2463">
        <v>0</v>
      </c>
      <c r="H2463" s="3">
        <v>3.3082360227126588</v>
      </c>
      <c r="I2463" s="3">
        <v>3.3082360227126588</v>
      </c>
      <c r="J2463">
        <v>0</v>
      </c>
      <c r="K2463">
        <v>0</v>
      </c>
    </row>
    <row r="2464" spans="1:11" x14ac:dyDescent="0.2">
      <c r="A2464" t="s">
        <v>6895</v>
      </c>
      <c r="B2464" t="s">
        <v>9</v>
      </c>
      <c r="C2464">
        <v>37.789768715030199</v>
      </c>
      <c r="D2464">
        <v>-120.268851759366</v>
      </c>
      <c r="E2464">
        <v>1.4341085271317799</v>
      </c>
      <c r="F2464">
        <v>240.60506663463701</v>
      </c>
      <c r="G2464">
        <v>1</v>
      </c>
      <c r="H2464" s="3">
        <v>2.3813047684248421</v>
      </c>
      <c r="I2464" s="3">
        <v>2.3813047684248421</v>
      </c>
      <c r="J2464">
        <v>0</v>
      </c>
      <c r="K2464">
        <v>0</v>
      </c>
    </row>
    <row r="2465" spans="1:11" x14ac:dyDescent="0.2">
      <c r="A2465" t="s">
        <v>6896</v>
      </c>
      <c r="B2465" t="s">
        <v>9</v>
      </c>
      <c r="C2465" s="1" t="s">
        <v>6897</v>
      </c>
      <c r="D2465">
        <v>-123.18390582003001</v>
      </c>
      <c r="E2465">
        <v>1.34146341463414</v>
      </c>
      <c r="F2465">
        <v>69.835418994464604</v>
      </c>
      <c r="G2465">
        <v>1</v>
      </c>
      <c r="H2465" s="3">
        <v>1.8440757431448627</v>
      </c>
      <c r="I2465" s="3">
        <v>1.8440757431448627</v>
      </c>
      <c r="J2465">
        <v>0</v>
      </c>
      <c r="K2465">
        <v>0</v>
      </c>
    </row>
    <row r="2466" spans="1:11" x14ac:dyDescent="0.2">
      <c r="A2466" t="s">
        <v>6900</v>
      </c>
      <c r="B2466" t="s">
        <v>9</v>
      </c>
      <c r="C2466">
        <v>35.347814526322601</v>
      </c>
      <c r="D2466">
        <v>-120.706270805844</v>
      </c>
      <c r="E2466">
        <v>1.7560975609756</v>
      </c>
      <c r="F2466">
        <v>209.506256983236</v>
      </c>
      <c r="G2466">
        <v>1</v>
      </c>
      <c r="H2466" s="3">
        <v>2.321196997864198</v>
      </c>
      <c r="I2466" s="3">
        <v>2.321196997864198</v>
      </c>
      <c r="J2466">
        <v>0</v>
      </c>
      <c r="K2466">
        <v>0</v>
      </c>
    </row>
    <row r="2467" spans="1:11" x14ac:dyDescent="0.2">
      <c r="A2467" t="s">
        <v>6905</v>
      </c>
      <c r="B2467" t="s">
        <v>9</v>
      </c>
      <c r="C2467" s="1" t="s">
        <v>6906</v>
      </c>
      <c r="D2467">
        <v>-121.716551316542</v>
      </c>
      <c r="E2467">
        <v>1.70588235294117</v>
      </c>
      <c r="F2467">
        <v>275.88348515213301</v>
      </c>
      <c r="G2467">
        <v>1</v>
      </c>
      <c r="H2467" s="3">
        <v>2.4407257036616175</v>
      </c>
      <c r="I2467" s="3">
        <v>2.4407257036616175</v>
      </c>
      <c r="J2467">
        <v>0</v>
      </c>
      <c r="K2467">
        <v>0</v>
      </c>
    </row>
    <row r="2468" spans="1:11" x14ac:dyDescent="0.2">
      <c r="A2468" t="s">
        <v>6907</v>
      </c>
      <c r="B2468" t="s">
        <v>9</v>
      </c>
      <c r="C2468" s="1" t="s">
        <v>6908</v>
      </c>
      <c r="D2468">
        <v>-119.315105823537</v>
      </c>
      <c r="E2468">
        <v>1.5043478260869501</v>
      </c>
      <c r="F2468">
        <v>244.40279276446299</v>
      </c>
      <c r="G2468">
        <v>1</v>
      </c>
      <c r="H2468" s="3">
        <v>2.3881061642352703</v>
      </c>
      <c r="I2468" s="3">
        <v>2.3881061642352703</v>
      </c>
      <c r="J2468">
        <v>0</v>
      </c>
      <c r="K2468">
        <v>0</v>
      </c>
    </row>
    <row r="2469" spans="1:11" x14ac:dyDescent="0.2">
      <c r="A2469" t="s">
        <v>6909</v>
      </c>
      <c r="B2469" t="s">
        <v>9</v>
      </c>
      <c r="C2469">
        <v>41.835335197269899</v>
      </c>
      <c r="D2469">
        <v>-122.980491744573</v>
      </c>
      <c r="E2469">
        <v>1.51086956521739</v>
      </c>
      <c r="F2469">
        <v>174.088301864545</v>
      </c>
      <c r="G2469">
        <v>1</v>
      </c>
      <c r="H2469" s="3">
        <v>2.2407695890014971</v>
      </c>
      <c r="I2469" s="3">
        <v>2.2407695890014971</v>
      </c>
      <c r="J2469">
        <v>0</v>
      </c>
      <c r="K2469">
        <v>0</v>
      </c>
    </row>
    <row r="2470" spans="1:11" x14ac:dyDescent="0.2">
      <c r="A2470" t="s">
        <v>6910</v>
      </c>
      <c r="B2470" t="s">
        <v>9</v>
      </c>
      <c r="C2470" s="1" t="s">
        <v>6911</v>
      </c>
      <c r="D2470">
        <v>-122.867962219631</v>
      </c>
      <c r="E2470">
        <v>4.6071428571428497</v>
      </c>
      <c r="F2470">
        <v>139.670837988849</v>
      </c>
      <c r="G2470">
        <v>1</v>
      </c>
      <c r="H2470" s="3">
        <v>2.1451057388085943</v>
      </c>
      <c r="I2470" s="3">
        <v>2.1451057388085943</v>
      </c>
      <c r="J2470">
        <v>0</v>
      </c>
      <c r="K2470">
        <v>0</v>
      </c>
    </row>
    <row r="2471" spans="1:11" x14ac:dyDescent="0.2">
      <c r="A2471" t="s">
        <v>6914</v>
      </c>
      <c r="B2471" t="s">
        <v>6915</v>
      </c>
      <c r="C2471" s="1" t="s">
        <v>6916</v>
      </c>
      <c r="D2471">
        <v>-120.770120903733</v>
      </c>
      <c r="E2471">
        <v>2.0073937153419501</v>
      </c>
      <c r="F2471">
        <v>11789</v>
      </c>
      <c r="G2471">
        <v>0</v>
      </c>
      <c r="H2471" s="3">
        <v>4.071476967698918</v>
      </c>
      <c r="I2471" s="3">
        <v>4.071476967698918</v>
      </c>
      <c r="J2471">
        <v>1</v>
      </c>
      <c r="K2471">
        <v>0.5</v>
      </c>
    </row>
    <row r="2472" spans="1:11" x14ac:dyDescent="0.2">
      <c r="A2472" t="s">
        <v>6919</v>
      </c>
      <c r="B2472" t="s">
        <v>6920</v>
      </c>
      <c r="C2472" s="1" t="s">
        <v>6921</v>
      </c>
      <c r="D2472">
        <v>-122.205214255565</v>
      </c>
      <c r="E2472">
        <v>3.0632539437055302</v>
      </c>
      <c r="F2472">
        <v>90000</v>
      </c>
      <c r="G2472">
        <v>0</v>
      </c>
      <c r="H2472" s="3">
        <v>4.9542425094393252</v>
      </c>
      <c r="I2472" s="3">
        <v>4.9542425094393252</v>
      </c>
      <c r="J2472">
        <v>29</v>
      </c>
      <c r="K2472" s="1" t="s">
        <v>6922</v>
      </c>
    </row>
    <row r="2473" spans="1:11" x14ac:dyDescent="0.2">
      <c r="A2473" t="s">
        <v>6923</v>
      </c>
      <c r="B2473" t="s">
        <v>9</v>
      </c>
      <c r="C2473" s="1" t="s">
        <v>6924</v>
      </c>
      <c r="D2473">
        <v>-123.054377563705</v>
      </c>
      <c r="E2473">
        <v>2.8048780487804801</v>
      </c>
      <c r="F2473">
        <v>555.04902634996404</v>
      </c>
      <c r="G2473">
        <v>0</v>
      </c>
      <c r="H2473" s="3">
        <v>2.7443313451639297</v>
      </c>
      <c r="I2473" s="3">
        <v>2.7443313451639297</v>
      </c>
      <c r="J2473">
        <v>0</v>
      </c>
      <c r="K2473">
        <v>0</v>
      </c>
    </row>
    <row r="2474" spans="1:11" x14ac:dyDescent="0.2">
      <c r="A2474" t="s">
        <v>6930</v>
      </c>
      <c r="B2474" t="s">
        <v>9</v>
      </c>
      <c r="C2474">
        <v>35.346592478657897</v>
      </c>
      <c r="D2474">
        <v>-118.755883790148</v>
      </c>
      <c r="E2474">
        <v>1.82926829268292</v>
      </c>
      <c r="F2474">
        <v>69.8354189945493</v>
      </c>
      <c r="G2474">
        <v>1</v>
      </c>
      <c r="H2474" s="3">
        <v>1.8440757431453894</v>
      </c>
      <c r="I2474" s="3">
        <v>1.8440757431453894</v>
      </c>
      <c r="J2474">
        <v>0</v>
      </c>
      <c r="K2474">
        <v>0</v>
      </c>
    </row>
    <row r="2475" spans="1:11" x14ac:dyDescent="0.2">
      <c r="A2475" t="s">
        <v>6933</v>
      </c>
      <c r="B2475" t="s">
        <v>9</v>
      </c>
      <c r="C2475" s="1" t="s">
        <v>6934</v>
      </c>
      <c r="D2475">
        <v>-122.517333563237</v>
      </c>
      <c r="E2475">
        <v>1.0820895522388001</v>
      </c>
      <c r="F2475">
        <v>265.00515673940401</v>
      </c>
      <c r="G2475">
        <v>1</v>
      </c>
      <c r="H2475" s="3">
        <v>2.423254324962008</v>
      </c>
      <c r="I2475" s="3">
        <v>2.423254324962008</v>
      </c>
      <c r="J2475">
        <v>0</v>
      </c>
      <c r="K2475">
        <v>0</v>
      </c>
    </row>
    <row r="2476" spans="1:11" x14ac:dyDescent="0.2">
      <c r="A2476" t="s">
        <v>6935</v>
      </c>
      <c r="B2476" t="s">
        <v>6936</v>
      </c>
      <c r="C2476" s="1" t="s">
        <v>6937</v>
      </c>
      <c r="D2476">
        <v>-122.540791135012</v>
      </c>
      <c r="E2476">
        <v>1.43386243386243</v>
      </c>
      <c r="F2476">
        <v>38008</v>
      </c>
      <c r="G2476">
        <v>0</v>
      </c>
      <c r="H2476" s="3">
        <v>4.5798750174111493</v>
      </c>
      <c r="I2476" s="3">
        <v>4.5798750174111493</v>
      </c>
      <c r="J2476">
        <v>83</v>
      </c>
      <c r="K2476">
        <v>1</v>
      </c>
    </row>
    <row r="2477" spans="1:11" x14ac:dyDescent="0.2">
      <c r="A2477" t="s">
        <v>6940</v>
      </c>
      <c r="B2477" t="s">
        <v>6941</v>
      </c>
      <c r="C2477" s="1" t="s">
        <v>6942</v>
      </c>
      <c r="D2477">
        <v>-120.924826031905</v>
      </c>
      <c r="E2477">
        <v>1.7321428571428501</v>
      </c>
      <c r="F2477">
        <v>825</v>
      </c>
      <c r="G2477">
        <v>0</v>
      </c>
      <c r="H2477" s="3">
        <v>2.916453948549925</v>
      </c>
      <c r="I2477" s="3">
        <v>2.916453948549925</v>
      </c>
      <c r="J2477">
        <v>1</v>
      </c>
      <c r="K2477">
        <v>0.5</v>
      </c>
    </row>
    <row r="2478" spans="1:11" x14ac:dyDescent="0.2">
      <c r="A2478" t="s">
        <v>6943</v>
      </c>
      <c r="B2478" t="s">
        <v>9</v>
      </c>
      <c r="C2478">
        <v>36.951468281809603</v>
      </c>
      <c r="D2478">
        <v>-119.754851719778</v>
      </c>
      <c r="E2478">
        <v>1.5</v>
      </c>
      <c r="F2478">
        <v>69.835418994479795</v>
      </c>
      <c r="G2478">
        <v>1</v>
      </c>
      <c r="H2478" s="3">
        <v>1.844075743144957</v>
      </c>
      <c r="I2478" s="3">
        <v>1.844075743144957</v>
      </c>
      <c r="J2478">
        <v>0</v>
      </c>
      <c r="K2478">
        <v>0</v>
      </c>
    </row>
    <row r="2479" spans="1:11" x14ac:dyDescent="0.2">
      <c r="A2479" t="s">
        <v>6950</v>
      </c>
      <c r="B2479" t="s">
        <v>9</v>
      </c>
      <c r="C2479" s="1" t="s">
        <v>6951</v>
      </c>
      <c r="D2479">
        <v>-120.276092625628</v>
      </c>
      <c r="E2479">
        <v>1.3902439024390201</v>
      </c>
      <c r="F2479">
        <v>69.835418994468696</v>
      </c>
      <c r="G2479">
        <v>1</v>
      </c>
      <c r="H2479" s="3">
        <v>1.8440757431448882</v>
      </c>
      <c r="I2479" s="3">
        <v>1.8440757431448882</v>
      </c>
      <c r="J2479">
        <v>0</v>
      </c>
      <c r="K2479">
        <v>0</v>
      </c>
    </row>
    <row r="2480" spans="1:11" x14ac:dyDescent="0.2">
      <c r="A2480" t="s">
        <v>6956</v>
      </c>
      <c r="B2480" t="s">
        <v>9</v>
      </c>
      <c r="C2480" s="1" t="s">
        <v>6957</v>
      </c>
      <c r="D2480">
        <v>-118.240500449921</v>
      </c>
      <c r="E2480">
        <v>4.1400523560209397</v>
      </c>
      <c r="F2480">
        <v>2168.6349160370801</v>
      </c>
      <c r="G2480">
        <v>0</v>
      </c>
      <c r="H2480" s="3">
        <v>3.3361864458381452</v>
      </c>
      <c r="I2480" s="3">
        <v>3.3361864458381452</v>
      </c>
      <c r="J2480">
        <v>0</v>
      </c>
      <c r="K2480">
        <v>0</v>
      </c>
    </row>
    <row r="2481" spans="1:11" x14ac:dyDescent="0.2">
      <c r="A2481" t="s">
        <v>6962</v>
      </c>
      <c r="B2481" t="s">
        <v>9</v>
      </c>
      <c r="C2481" s="1" t="s">
        <v>6963</v>
      </c>
      <c r="D2481">
        <v>-121.701981110391</v>
      </c>
      <c r="E2481">
        <v>1.3095238095238</v>
      </c>
      <c r="F2481">
        <v>69.835418994647696</v>
      </c>
      <c r="G2481">
        <v>1</v>
      </c>
      <c r="H2481" s="3">
        <v>1.8440757431460013</v>
      </c>
      <c r="I2481" s="3">
        <v>1.8440757431460013</v>
      </c>
      <c r="J2481">
        <v>0</v>
      </c>
      <c r="K2481">
        <v>0</v>
      </c>
    </row>
    <row r="2482" spans="1:11" x14ac:dyDescent="0.2">
      <c r="A2482" t="s">
        <v>6966</v>
      </c>
      <c r="B2482" t="s">
        <v>9</v>
      </c>
      <c r="C2482" s="1" t="s">
        <v>6967</v>
      </c>
      <c r="D2482">
        <v>-120.992484140876</v>
      </c>
      <c r="E2482">
        <v>2.75</v>
      </c>
      <c r="F2482">
        <v>95.273125249998898</v>
      </c>
      <c r="G2482">
        <v>1</v>
      </c>
      <c r="H2482" s="3">
        <v>1.9789704116389981</v>
      </c>
      <c r="I2482" s="3">
        <v>1.9789704116389981</v>
      </c>
      <c r="J2482">
        <v>0</v>
      </c>
      <c r="K2482">
        <v>0</v>
      </c>
    </row>
    <row r="2483" spans="1:11" x14ac:dyDescent="0.2">
      <c r="A2483" t="s">
        <v>6972</v>
      </c>
      <c r="B2483" t="s">
        <v>9</v>
      </c>
      <c r="C2483" s="1" t="s">
        <v>6973</v>
      </c>
      <c r="D2483">
        <v>-120.836116897092</v>
      </c>
      <c r="E2483">
        <v>1.4366197183098499</v>
      </c>
      <c r="F2483">
        <v>365.54805148324402</v>
      </c>
      <c r="G2483">
        <v>0</v>
      </c>
      <c r="H2483" s="3">
        <v>2.5629444732839555</v>
      </c>
      <c r="I2483" s="3">
        <v>2.5629444732839555</v>
      </c>
      <c r="J2483">
        <v>0</v>
      </c>
      <c r="K2483">
        <v>0</v>
      </c>
    </row>
    <row r="2484" spans="1:11" x14ac:dyDescent="0.2">
      <c r="A2484" t="s">
        <v>6974</v>
      </c>
      <c r="B2484" t="s">
        <v>9</v>
      </c>
      <c r="C2484" s="1" t="s">
        <v>6975</v>
      </c>
      <c r="D2484">
        <v>-120.046706073335</v>
      </c>
      <c r="E2484">
        <v>1.11904761904761</v>
      </c>
      <c r="F2484">
        <v>69.835418994497601</v>
      </c>
      <c r="G2484">
        <v>1</v>
      </c>
      <c r="H2484" s="3">
        <v>1.8440757431450678</v>
      </c>
      <c r="I2484" s="3">
        <v>1.8440757431450678</v>
      </c>
      <c r="J2484">
        <v>0</v>
      </c>
      <c r="K2484">
        <v>0</v>
      </c>
    </row>
    <row r="2485" spans="1:11" x14ac:dyDescent="0.2">
      <c r="A2485" t="s">
        <v>6978</v>
      </c>
      <c r="B2485" t="s">
        <v>9</v>
      </c>
      <c r="C2485" s="1" t="s">
        <v>6979</v>
      </c>
      <c r="D2485">
        <v>-121.740673336946</v>
      </c>
      <c r="E2485">
        <v>1.46391752577319</v>
      </c>
      <c r="F2485">
        <v>182.486526339975</v>
      </c>
      <c r="G2485">
        <v>1</v>
      </c>
      <c r="H2485" s="3">
        <v>2.2612308043967952</v>
      </c>
      <c r="I2485" s="3">
        <v>2.2612308043967952</v>
      </c>
      <c r="J2485">
        <v>0</v>
      </c>
      <c r="K2485">
        <v>0</v>
      </c>
    </row>
    <row r="2486" spans="1:11" x14ac:dyDescent="0.2">
      <c r="A2486" t="s">
        <v>6980</v>
      </c>
      <c r="B2486" t="s">
        <v>9</v>
      </c>
      <c r="C2486" s="1" t="s">
        <v>6981</v>
      </c>
      <c r="D2486">
        <v>-119.73471504987501</v>
      </c>
      <c r="E2486">
        <v>4.1944444444444402</v>
      </c>
      <c r="F2486">
        <v>151.68531098804101</v>
      </c>
      <c r="G2486">
        <v>1</v>
      </c>
      <c r="H2486" s="3">
        <v>2.1809435262995005</v>
      </c>
      <c r="I2486" s="3">
        <v>2.1809435262995005</v>
      </c>
      <c r="J2486">
        <v>0</v>
      </c>
      <c r="K2486">
        <v>0</v>
      </c>
    </row>
    <row r="2487" spans="1:11" x14ac:dyDescent="0.2">
      <c r="A2487" t="s">
        <v>6984</v>
      </c>
      <c r="B2487" t="s">
        <v>9</v>
      </c>
      <c r="C2487">
        <v>37.653837925493796</v>
      </c>
      <c r="D2487">
        <v>-119.880814198495</v>
      </c>
      <c r="E2487">
        <v>2.38016528925619</v>
      </c>
      <c r="F2487">
        <v>102318.578426957</v>
      </c>
      <c r="G2487">
        <v>0</v>
      </c>
      <c r="H2487" s="3">
        <v>5.0099544976002202</v>
      </c>
      <c r="I2487" s="3">
        <v>5.0099544976002202</v>
      </c>
      <c r="J2487">
        <v>0</v>
      </c>
      <c r="K2487">
        <v>0</v>
      </c>
    </row>
    <row r="2488" spans="1:11" x14ac:dyDescent="0.2">
      <c r="A2488" t="s">
        <v>6987</v>
      </c>
      <c r="B2488" t="s">
        <v>9</v>
      </c>
      <c r="C2488" s="1" t="s">
        <v>6988</v>
      </c>
      <c r="D2488">
        <v>-120.118735294621</v>
      </c>
      <c r="E2488">
        <v>3.8530805687203702</v>
      </c>
      <c r="F2488">
        <v>453.92082566410897</v>
      </c>
      <c r="G2488">
        <v>0</v>
      </c>
      <c r="H2488" s="3">
        <v>2.6569801084170579</v>
      </c>
      <c r="I2488" s="3">
        <v>2.6569801084170579</v>
      </c>
      <c r="J2488">
        <v>0</v>
      </c>
      <c r="K2488">
        <v>0</v>
      </c>
    </row>
    <row r="2489" spans="1:11" x14ac:dyDescent="0.2">
      <c r="A2489" t="s">
        <v>6989</v>
      </c>
      <c r="B2489" t="s">
        <v>9</v>
      </c>
      <c r="C2489" s="1" t="s">
        <v>6990</v>
      </c>
      <c r="D2489">
        <v>-121.346262502203</v>
      </c>
      <c r="E2489">
        <v>2.1951219512195101</v>
      </c>
      <c r="F2489">
        <v>69.8354189944273</v>
      </c>
      <c r="G2489">
        <v>1</v>
      </c>
      <c r="H2489" s="3">
        <v>1.8440757431446306</v>
      </c>
      <c r="I2489" s="3">
        <v>1.8440757431446306</v>
      </c>
      <c r="J2489">
        <v>0</v>
      </c>
      <c r="K2489">
        <v>0</v>
      </c>
    </row>
    <row r="2490" spans="1:11" x14ac:dyDescent="0.2">
      <c r="A2490" t="s">
        <v>6991</v>
      </c>
      <c r="B2490" t="s">
        <v>9</v>
      </c>
      <c r="C2490" s="1" t="s">
        <v>6992</v>
      </c>
      <c r="D2490">
        <v>-123.895669346593</v>
      </c>
      <c r="E2490">
        <v>3.4047619047619002</v>
      </c>
      <c r="F2490">
        <v>69.835418994437902</v>
      </c>
      <c r="G2490">
        <v>1</v>
      </c>
      <c r="H2490" s="3">
        <v>1.8440757431446966</v>
      </c>
      <c r="I2490" s="3">
        <v>1.8440757431446966</v>
      </c>
      <c r="J2490">
        <v>0</v>
      </c>
      <c r="K2490">
        <v>0</v>
      </c>
    </row>
    <row r="2491" spans="1:11" x14ac:dyDescent="0.2">
      <c r="A2491" t="s">
        <v>6993</v>
      </c>
      <c r="B2491" t="s">
        <v>9</v>
      </c>
      <c r="C2491" s="1" t="s">
        <v>6994</v>
      </c>
      <c r="D2491">
        <v>-121.12854021315999</v>
      </c>
      <c r="E2491">
        <v>2.1190476190476102</v>
      </c>
      <c r="F2491">
        <v>69.835418994543801</v>
      </c>
      <c r="G2491">
        <v>1</v>
      </c>
      <c r="H2491" s="3">
        <v>1.8440757431453552</v>
      </c>
      <c r="I2491" s="3">
        <v>1.8440757431453552</v>
      </c>
      <c r="J2491">
        <v>0</v>
      </c>
      <c r="K2491">
        <v>0</v>
      </c>
    </row>
    <row r="2492" spans="1:11" x14ac:dyDescent="0.2">
      <c r="A2492" t="s">
        <v>6995</v>
      </c>
      <c r="B2492" t="s">
        <v>9</v>
      </c>
      <c r="C2492" s="1" t="s">
        <v>6996</v>
      </c>
      <c r="D2492">
        <v>-120.999448835104</v>
      </c>
      <c r="E2492">
        <v>2.04285714285714</v>
      </c>
      <c r="F2492">
        <v>134.593911048736</v>
      </c>
      <c r="G2492">
        <v>1</v>
      </c>
      <c r="H2492" s="3">
        <v>2.1290254130993316</v>
      </c>
      <c r="I2492" s="3">
        <v>2.1290254130993316</v>
      </c>
      <c r="J2492">
        <v>0</v>
      </c>
      <c r="K2492">
        <v>0</v>
      </c>
    </row>
    <row r="2493" spans="1:11" x14ac:dyDescent="0.2">
      <c r="A2493" t="s">
        <v>6997</v>
      </c>
      <c r="B2493" t="s">
        <v>9</v>
      </c>
      <c r="C2493" s="1" t="s">
        <v>6998</v>
      </c>
      <c r="D2493">
        <v>-122.41968070045399</v>
      </c>
      <c r="E2493">
        <v>1.7804878048780399</v>
      </c>
      <c r="F2493">
        <v>69.835418994346696</v>
      </c>
      <c r="G2493">
        <v>1</v>
      </c>
      <c r="H2493" s="3">
        <v>1.8440757431441295</v>
      </c>
      <c r="I2493" s="3">
        <v>1.8440757431441295</v>
      </c>
      <c r="J2493">
        <v>0</v>
      </c>
      <c r="K2493">
        <v>0</v>
      </c>
    </row>
    <row r="2494" spans="1:11" x14ac:dyDescent="0.2">
      <c r="A2494" t="s">
        <v>7001</v>
      </c>
      <c r="B2494" t="s">
        <v>9</v>
      </c>
      <c r="C2494" s="1" t="s">
        <v>7002</v>
      </c>
      <c r="D2494">
        <v>-121.49088371965099</v>
      </c>
      <c r="E2494">
        <v>2.6153846153846101</v>
      </c>
      <c r="F2494">
        <v>155.94965622158199</v>
      </c>
      <c r="G2494">
        <v>1</v>
      </c>
      <c r="H2494" s="3">
        <v>2.192984421727119</v>
      </c>
      <c r="I2494" s="3">
        <v>2.192984421727119</v>
      </c>
      <c r="J2494">
        <v>0</v>
      </c>
      <c r="K2494">
        <v>0</v>
      </c>
    </row>
    <row r="2495" spans="1:11" x14ac:dyDescent="0.2">
      <c r="A2495" t="s">
        <v>7003</v>
      </c>
      <c r="B2495" t="s">
        <v>9</v>
      </c>
      <c r="C2495" s="1" t="s">
        <v>7004</v>
      </c>
      <c r="D2495">
        <v>-120.68568226143501</v>
      </c>
      <c r="E2495">
        <v>1.9523809523809501</v>
      </c>
      <c r="F2495">
        <v>69.835418994539495</v>
      </c>
      <c r="G2495">
        <v>1</v>
      </c>
      <c r="H2495" s="3">
        <v>1.8440757431453283</v>
      </c>
      <c r="I2495" s="3">
        <v>1.8440757431453283</v>
      </c>
      <c r="J2495">
        <v>0</v>
      </c>
      <c r="K2495">
        <v>0</v>
      </c>
    </row>
    <row r="2496" spans="1:11" x14ac:dyDescent="0.2">
      <c r="A2496" t="s">
        <v>7005</v>
      </c>
      <c r="B2496" t="s">
        <v>9</v>
      </c>
      <c r="C2496" s="1" t="s">
        <v>7006</v>
      </c>
      <c r="D2496">
        <v>-119.975036698651</v>
      </c>
      <c r="E2496">
        <v>2.1559633027522902</v>
      </c>
      <c r="F2496">
        <v>197.50044207201501</v>
      </c>
      <c r="G2496">
        <v>1</v>
      </c>
      <c r="H2496" s="3">
        <v>2.2955680720598051</v>
      </c>
      <c r="I2496" s="3">
        <v>2.2955680720598051</v>
      </c>
      <c r="J2496">
        <v>0</v>
      </c>
      <c r="K2496">
        <v>0</v>
      </c>
    </row>
    <row r="2497" spans="1:11" x14ac:dyDescent="0.2">
      <c r="A2497" t="s">
        <v>7007</v>
      </c>
      <c r="B2497" t="s">
        <v>9</v>
      </c>
      <c r="C2497" s="1" t="s">
        <v>7008</v>
      </c>
      <c r="D2497">
        <v>-119.73450053519601</v>
      </c>
      <c r="E2497">
        <v>3.9180327868852398</v>
      </c>
      <c r="F2497">
        <v>105.861623725142</v>
      </c>
      <c r="G2497">
        <v>1</v>
      </c>
      <c r="H2497" s="3">
        <v>2.0247385509953322</v>
      </c>
      <c r="I2497" s="3">
        <v>2.0247385509953322</v>
      </c>
      <c r="J2497">
        <v>0</v>
      </c>
      <c r="K2497">
        <v>0</v>
      </c>
    </row>
    <row r="2498" spans="1:11" x14ac:dyDescent="0.2">
      <c r="A2498" t="s">
        <v>7009</v>
      </c>
      <c r="B2498" t="s">
        <v>9</v>
      </c>
      <c r="C2498">
        <v>36.426447825841002</v>
      </c>
      <c r="D2498">
        <v>-118.701266984973</v>
      </c>
      <c r="E2498">
        <v>4.7804878048780397</v>
      </c>
      <c r="F2498">
        <v>284.38200479705102</v>
      </c>
      <c r="G2498">
        <v>1</v>
      </c>
      <c r="H2498" s="3">
        <v>2.4539021115211499</v>
      </c>
      <c r="I2498" s="3">
        <v>2.4539021115211499</v>
      </c>
      <c r="J2498">
        <v>0</v>
      </c>
      <c r="K2498">
        <v>0</v>
      </c>
    </row>
    <row r="2499" spans="1:11" x14ac:dyDescent="0.2">
      <c r="A2499" t="s">
        <v>7012</v>
      </c>
      <c r="B2499" t="s">
        <v>9</v>
      </c>
      <c r="C2499" s="1" t="s">
        <v>7013</v>
      </c>
      <c r="D2499">
        <v>-119.002315944583</v>
      </c>
      <c r="E2499">
        <v>1.15384615384615</v>
      </c>
      <c r="F2499">
        <v>86.523086820916802</v>
      </c>
      <c r="G2499">
        <v>1</v>
      </c>
      <c r="H2499" s="3">
        <v>1.9371320050501895</v>
      </c>
      <c r="I2499" s="3">
        <v>1.9371320050501895</v>
      </c>
      <c r="J2499">
        <v>0</v>
      </c>
      <c r="K2499">
        <v>0</v>
      </c>
    </row>
    <row r="2500" spans="1:11" x14ac:dyDescent="0.2">
      <c r="A2500" t="s">
        <v>7014</v>
      </c>
      <c r="B2500" t="s">
        <v>9</v>
      </c>
      <c r="C2500" s="1" t="s">
        <v>7015</v>
      </c>
      <c r="D2500">
        <v>-120.110209729747</v>
      </c>
      <c r="E2500">
        <v>3.8780487804877999</v>
      </c>
      <c r="F2500">
        <v>69.8354189945033</v>
      </c>
      <c r="G2500">
        <v>1</v>
      </c>
      <c r="H2500" s="3">
        <v>1.8440757431451034</v>
      </c>
      <c r="I2500" s="3">
        <v>1.8440757431451034</v>
      </c>
      <c r="J2500">
        <v>0</v>
      </c>
      <c r="K2500">
        <v>0</v>
      </c>
    </row>
    <row r="2501" spans="1:11" x14ac:dyDescent="0.2">
      <c r="A2501" t="s">
        <v>7016</v>
      </c>
      <c r="B2501" t="s">
        <v>9</v>
      </c>
      <c r="C2501" s="1" t="s">
        <v>7017</v>
      </c>
      <c r="D2501">
        <v>-121.87511124269599</v>
      </c>
      <c r="E2501">
        <v>1.3098591549295699</v>
      </c>
      <c r="F2501">
        <v>516.39521652765598</v>
      </c>
      <c r="G2501">
        <v>0</v>
      </c>
      <c r="H2501" s="3">
        <v>2.7129822106562238</v>
      </c>
      <c r="I2501" s="3">
        <v>2.7129822106562238</v>
      </c>
      <c r="J2501">
        <v>0</v>
      </c>
      <c r="K2501">
        <v>0</v>
      </c>
    </row>
    <row r="2502" spans="1:11" x14ac:dyDescent="0.2">
      <c r="A2502" t="s">
        <v>7018</v>
      </c>
      <c r="B2502" t="s">
        <v>9</v>
      </c>
      <c r="C2502" s="1" t="s">
        <v>7019</v>
      </c>
      <c r="D2502">
        <v>-118.615229039304</v>
      </c>
      <c r="E2502">
        <v>1.36559139784946</v>
      </c>
      <c r="F2502">
        <v>201.75083817489499</v>
      </c>
      <c r="G2502">
        <v>1</v>
      </c>
      <c r="H2502" s="3">
        <v>2.3048153476765152</v>
      </c>
      <c r="I2502" s="3">
        <v>2.3048153476765152</v>
      </c>
      <c r="J2502">
        <v>0</v>
      </c>
      <c r="K2502">
        <v>0</v>
      </c>
    </row>
    <row r="2503" spans="1:11" x14ac:dyDescent="0.2">
      <c r="A2503" t="s">
        <v>7021</v>
      </c>
      <c r="B2503" t="s">
        <v>9</v>
      </c>
      <c r="C2503" s="1" t="s">
        <v>7022</v>
      </c>
      <c r="D2503">
        <v>-119.172476757244</v>
      </c>
      <c r="E2503">
        <v>3.8382352941176401</v>
      </c>
      <c r="F2503">
        <v>12150.496202717501</v>
      </c>
      <c r="G2503">
        <v>0</v>
      </c>
      <c r="H2503" s="3">
        <v>4.0845940140414747</v>
      </c>
      <c r="I2503" s="3">
        <v>4.0845940140414747</v>
      </c>
      <c r="J2503">
        <v>0</v>
      </c>
      <c r="K2503">
        <v>0</v>
      </c>
    </row>
    <row r="2504" spans="1:11" x14ac:dyDescent="0.2">
      <c r="A2504" t="s">
        <v>7025</v>
      </c>
      <c r="B2504" t="s">
        <v>9</v>
      </c>
      <c r="C2504" s="1" t="s">
        <v>7026</v>
      </c>
      <c r="D2504">
        <v>-121.909140831621</v>
      </c>
      <c r="E2504">
        <v>2.3658536585365799</v>
      </c>
      <c r="F2504">
        <v>69.835418994501296</v>
      </c>
      <c r="G2504">
        <v>1</v>
      </c>
      <c r="H2504" s="3">
        <v>1.8440757431450909</v>
      </c>
      <c r="I2504" s="3">
        <v>1.8440757431450909</v>
      </c>
      <c r="J2504">
        <v>0</v>
      </c>
      <c r="K2504">
        <v>0</v>
      </c>
    </row>
    <row r="2505" spans="1:11" x14ac:dyDescent="0.2">
      <c r="A2505" t="s">
        <v>7027</v>
      </c>
      <c r="B2505" t="s">
        <v>9</v>
      </c>
      <c r="C2505" s="1" t="s">
        <v>7028</v>
      </c>
      <c r="D2505">
        <v>-120.797875579937</v>
      </c>
      <c r="E2505">
        <v>2.0628019323671398</v>
      </c>
      <c r="F2505">
        <v>417.01768572498901</v>
      </c>
      <c r="G2505">
        <v>0</v>
      </c>
      <c r="H2505" s="3">
        <v>2.620154473798451</v>
      </c>
      <c r="I2505" s="3">
        <v>2.620154473798451</v>
      </c>
      <c r="J2505">
        <v>0</v>
      </c>
      <c r="K2505">
        <v>0</v>
      </c>
    </row>
    <row r="2506" spans="1:11" x14ac:dyDescent="0.2">
      <c r="A2506" t="s">
        <v>7034</v>
      </c>
      <c r="B2506" t="s">
        <v>9</v>
      </c>
      <c r="C2506" s="1" t="s">
        <v>7035</v>
      </c>
      <c r="D2506">
        <v>-121.84925554967499</v>
      </c>
      <c r="E2506">
        <v>1.23529411764705</v>
      </c>
      <c r="F2506">
        <v>303.888678666114</v>
      </c>
      <c r="G2506">
        <v>0</v>
      </c>
      <c r="H2506" s="3">
        <v>2.4827145207959003</v>
      </c>
      <c r="I2506" s="3">
        <v>2.4827145207959003</v>
      </c>
      <c r="J2506">
        <v>0</v>
      </c>
      <c r="K2506">
        <v>0</v>
      </c>
    </row>
    <row r="2507" spans="1:11" x14ac:dyDescent="0.2">
      <c r="A2507" t="s">
        <v>7038</v>
      </c>
      <c r="B2507" t="s">
        <v>9</v>
      </c>
      <c r="C2507" s="1" t="s">
        <v>7039</v>
      </c>
      <c r="D2507">
        <v>-120.400716187068</v>
      </c>
      <c r="E2507">
        <v>2.55555555555555</v>
      </c>
      <c r="F2507">
        <v>541.51256750538005</v>
      </c>
      <c r="G2507">
        <v>0</v>
      </c>
      <c r="H2507" s="3">
        <v>2.7336085402501706</v>
      </c>
      <c r="I2507" s="3">
        <v>2.7336085402501706</v>
      </c>
      <c r="J2507">
        <v>0</v>
      </c>
      <c r="K2507">
        <v>0</v>
      </c>
    </row>
    <row r="2508" spans="1:11" x14ac:dyDescent="0.2">
      <c r="A2508" t="s">
        <v>7041</v>
      </c>
      <c r="B2508" t="s">
        <v>9</v>
      </c>
      <c r="C2508">
        <v>36.211218419353898</v>
      </c>
      <c r="D2508">
        <v>-118.833754044955</v>
      </c>
      <c r="E2508">
        <v>1.2898550724637601</v>
      </c>
      <c r="F2508">
        <v>199.29486846759701</v>
      </c>
      <c r="G2508">
        <v>1</v>
      </c>
      <c r="H2508" s="3">
        <v>2.2994961164380814</v>
      </c>
      <c r="I2508" s="3">
        <v>2.2994961164380814</v>
      </c>
      <c r="J2508">
        <v>0</v>
      </c>
      <c r="K2508">
        <v>0</v>
      </c>
    </row>
    <row r="2509" spans="1:11" x14ac:dyDescent="0.2">
      <c r="A2509" t="s">
        <v>7046</v>
      </c>
      <c r="B2509" t="s">
        <v>9</v>
      </c>
      <c r="C2509">
        <v>40.613932508926801</v>
      </c>
      <c r="D2509">
        <v>-120.849698940945</v>
      </c>
      <c r="E2509">
        <v>1.9096045197740099</v>
      </c>
      <c r="F2509">
        <v>18181.203311493398</v>
      </c>
      <c r="G2509">
        <v>0</v>
      </c>
      <c r="H2509" s="3">
        <v>4.2596226233440078</v>
      </c>
      <c r="I2509" s="3">
        <v>4.2596226233440078</v>
      </c>
      <c r="J2509">
        <v>0</v>
      </c>
      <c r="K2509">
        <v>0</v>
      </c>
    </row>
    <row r="2510" spans="1:11" x14ac:dyDescent="0.2">
      <c r="A2510" t="s">
        <v>7047</v>
      </c>
      <c r="B2510" t="s">
        <v>9</v>
      </c>
      <c r="C2510" s="1" t="s">
        <v>7048</v>
      </c>
      <c r="D2510">
        <v>-118.78284469680401</v>
      </c>
      <c r="E2510">
        <v>2.6627218934911201</v>
      </c>
      <c r="F2510">
        <v>314.53015575127</v>
      </c>
      <c r="G2510">
        <v>0</v>
      </c>
      <c r="H2510" s="3">
        <v>2.4976622899992154</v>
      </c>
      <c r="I2510" s="3">
        <v>2.4976622899992154</v>
      </c>
      <c r="J2510">
        <v>0</v>
      </c>
      <c r="K2510">
        <v>0</v>
      </c>
    </row>
    <row r="2511" spans="1:11" x14ac:dyDescent="0.2">
      <c r="A2511" t="s">
        <v>7053</v>
      </c>
      <c r="B2511" t="s">
        <v>9</v>
      </c>
      <c r="C2511" s="1" t="s">
        <v>7054</v>
      </c>
      <c r="D2511">
        <v>-122.183152183696</v>
      </c>
      <c r="E2511">
        <v>1.69767441860465</v>
      </c>
      <c r="F2511">
        <v>69.835418994373399</v>
      </c>
      <c r="G2511">
        <v>1</v>
      </c>
      <c r="H2511" s="3">
        <v>1.8440757431442956</v>
      </c>
      <c r="I2511" s="3">
        <v>1.8440757431442956</v>
      </c>
      <c r="J2511">
        <v>0</v>
      </c>
      <c r="K2511">
        <v>0</v>
      </c>
    </row>
    <row r="2512" spans="1:11" x14ac:dyDescent="0.2">
      <c r="A2512" t="s">
        <v>7055</v>
      </c>
      <c r="B2512" t="s">
        <v>9</v>
      </c>
      <c r="C2512" s="1" t="s">
        <v>7056</v>
      </c>
      <c r="D2512">
        <v>-119.082418556394</v>
      </c>
      <c r="E2512">
        <v>2.6</v>
      </c>
      <c r="F2512">
        <v>164.599250362525</v>
      </c>
      <c r="G2512">
        <v>1</v>
      </c>
      <c r="H2512" s="3">
        <v>2.2164278529651926</v>
      </c>
      <c r="I2512" s="3">
        <v>2.2164278529651926</v>
      </c>
      <c r="J2512">
        <v>0</v>
      </c>
      <c r="K2512">
        <v>0</v>
      </c>
    </row>
    <row r="2513" spans="1:11" x14ac:dyDescent="0.2">
      <c r="A2513" t="s">
        <v>7057</v>
      </c>
      <c r="B2513" t="s">
        <v>9</v>
      </c>
      <c r="C2513" s="1" t="s">
        <v>7058</v>
      </c>
      <c r="D2513">
        <v>-123.039002723872</v>
      </c>
      <c r="E2513">
        <v>2.3171641791044699</v>
      </c>
      <c r="F2513">
        <v>1435.5809109345601</v>
      </c>
      <c r="G2513">
        <v>0</v>
      </c>
      <c r="H2513" s="3">
        <v>3.1570276748416819</v>
      </c>
      <c r="I2513" s="3">
        <v>3.1570276748416819</v>
      </c>
      <c r="J2513">
        <v>0</v>
      </c>
      <c r="K2513">
        <v>0</v>
      </c>
    </row>
    <row r="2514" spans="1:11" x14ac:dyDescent="0.2">
      <c r="A2514" t="s">
        <v>7059</v>
      </c>
      <c r="B2514" t="s">
        <v>9</v>
      </c>
      <c r="C2514" s="1" t="s">
        <v>7060</v>
      </c>
      <c r="D2514">
        <v>-121.82482040516</v>
      </c>
      <c r="E2514">
        <v>3.7927461139896299</v>
      </c>
      <c r="F2514">
        <v>478.623753475321</v>
      </c>
      <c r="G2514">
        <v>0</v>
      </c>
      <c r="H2514" s="3">
        <v>2.6799942482834127</v>
      </c>
      <c r="I2514" s="3">
        <v>2.6799942482834127</v>
      </c>
      <c r="J2514">
        <v>0</v>
      </c>
      <c r="K2514">
        <v>0</v>
      </c>
    </row>
    <row r="2515" spans="1:11" x14ac:dyDescent="0.2">
      <c r="A2515" t="s">
        <v>7061</v>
      </c>
      <c r="B2515" t="s">
        <v>9</v>
      </c>
      <c r="C2515" s="1" t="s">
        <v>7062</v>
      </c>
      <c r="D2515">
        <v>-118.549692012875</v>
      </c>
      <c r="E2515">
        <v>4.1860465116279002</v>
      </c>
      <c r="F2515">
        <v>69.8354189944111</v>
      </c>
      <c r="G2515">
        <v>1</v>
      </c>
      <c r="H2515" s="3">
        <v>1.8440757431445298</v>
      </c>
      <c r="I2515" s="3">
        <v>1.8440757431445298</v>
      </c>
      <c r="J2515">
        <v>0</v>
      </c>
      <c r="K2515">
        <v>0</v>
      </c>
    </row>
    <row r="2516" spans="1:11" x14ac:dyDescent="0.2">
      <c r="A2516" t="s">
        <v>7063</v>
      </c>
      <c r="B2516" t="s">
        <v>9</v>
      </c>
      <c r="C2516" s="1" t="s">
        <v>7064</v>
      </c>
      <c r="D2516">
        <v>-119.760252476291</v>
      </c>
      <c r="E2516">
        <v>1.0245901639344199</v>
      </c>
      <c r="F2516">
        <v>884.31234021648504</v>
      </c>
      <c r="G2516">
        <v>0</v>
      </c>
      <c r="H2516" s="3">
        <v>2.9466056854590219</v>
      </c>
      <c r="I2516" s="3">
        <v>2.9466056854590219</v>
      </c>
      <c r="J2516">
        <v>0</v>
      </c>
      <c r="K2516">
        <v>0</v>
      </c>
    </row>
    <row r="2517" spans="1:11" x14ac:dyDescent="0.2">
      <c r="A2517" t="s">
        <v>7065</v>
      </c>
      <c r="B2517" t="s">
        <v>9</v>
      </c>
      <c r="C2517" s="1" t="s">
        <v>7066</v>
      </c>
      <c r="D2517">
        <v>-119.926038235752</v>
      </c>
      <c r="E2517">
        <v>2.6052631578947301</v>
      </c>
      <c r="F2517">
        <v>46018.084199273901</v>
      </c>
      <c r="G2517">
        <v>0</v>
      </c>
      <c r="H2517" s="3">
        <v>4.6629285343890636</v>
      </c>
      <c r="I2517" s="3">
        <v>4.6629285343890636</v>
      </c>
      <c r="J2517">
        <v>0</v>
      </c>
      <c r="K2517">
        <v>0</v>
      </c>
    </row>
    <row r="2518" spans="1:11" x14ac:dyDescent="0.2">
      <c r="A2518" t="s">
        <v>7069</v>
      </c>
      <c r="B2518" t="s">
        <v>9</v>
      </c>
      <c r="C2518" s="1" t="s">
        <v>7070</v>
      </c>
      <c r="D2518">
        <v>-118.765164166232</v>
      </c>
      <c r="E2518">
        <v>2.16279069767441</v>
      </c>
      <c r="F2518">
        <v>763.46960061864297</v>
      </c>
      <c r="G2518">
        <v>0</v>
      </c>
      <c r="H2518" s="3">
        <v>2.8827917492556834</v>
      </c>
      <c r="I2518" s="3">
        <v>2.8827917492556834</v>
      </c>
      <c r="J2518">
        <v>0</v>
      </c>
      <c r="K2518">
        <v>0</v>
      </c>
    </row>
    <row r="2519" spans="1:11" x14ac:dyDescent="0.2">
      <c r="A2519" t="s">
        <v>7071</v>
      </c>
      <c r="B2519" t="s">
        <v>9</v>
      </c>
      <c r="C2519" s="1" t="s">
        <v>7072</v>
      </c>
      <c r="D2519">
        <v>-118.53405809519499</v>
      </c>
      <c r="E2519">
        <v>4.8653846153846096</v>
      </c>
      <c r="F2519">
        <v>268.63489520137199</v>
      </c>
      <c r="G2519">
        <v>1</v>
      </c>
      <c r="H2519" s="3">
        <v>2.4291624260879745</v>
      </c>
      <c r="I2519" s="3">
        <v>2.4291624260879745</v>
      </c>
      <c r="J2519">
        <v>0</v>
      </c>
      <c r="K2519">
        <v>0</v>
      </c>
    </row>
    <row r="2520" spans="1:11" x14ac:dyDescent="0.2">
      <c r="A2520" t="s">
        <v>7073</v>
      </c>
      <c r="B2520" t="s">
        <v>9</v>
      </c>
      <c r="C2520" s="1" t="s">
        <v>7074</v>
      </c>
      <c r="D2520">
        <v>-119.275381353258</v>
      </c>
      <c r="E2520">
        <v>1.04950495049504</v>
      </c>
      <c r="F2520">
        <v>188.754714456237</v>
      </c>
      <c r="G2520">
        <v>1</v>
      </c>
      <c r="H2520" s="3">
        <v>2.275897807648295</v>
      </c>
      <c r="I2520" s="3">
        <v>2.275897807648295</v>
      </c>
      <c r="J2520">
        <v>0</v>
      </c>
      <c r="K2520">
        <v>0</v>
      </c>
    </row>
    <row r="2521" spans="1:11" x14ac:dyDescent="0.2">
      <c r="A2521" t="s">
        <v>7084</v>
      </c>
      <c r="B2521" t="s">
        <v>9</v>
      </c>
      <c r="C2521" s="1" t="s">
        <v>7085</v>
      </c>
      <c r="D2521">
        <v>-118.352433667692</v>
      </c>
      <c r="E2521">
        <v>3.6228310502283101</v>
      </c>
      <c r="F2521">
        <v>2976.5779803382802</v>
      </c>
      <c r="G2521">
        <v>0</v>
      </c>
      <c r="H2521" s="3">
        <v>3.4737172646761114</v>
      </c>
      <c r="I2521" s="3">
        <v>3.4737172646761114</v>
      </c>
      <c r="J2521">
        <v>0</v>
      </c>
      <c r="K2521">
        <v>0</v>
      </c>
    </row>
    <row r="2522" spans="1:11" x14ac:dyDescent="0.2">
      <c r="A2522" t="s">
        <v>7088</v>
      </c>
      <c r="B2522" t="s">
        <v>9</v>
      </c>
      <c r="C2522" s="1" t="s">
        <v>7089</v>
      </c>
      <c r="D2522">
        <v>-120.103083274223</v>
      </c>
      <c r="E2522">
        <v>3.07317073170731</v>
      </c>
      <c r="F2522">
        <v>69.8354189944898</v>
      </c>
      <c r="G2522">
        <v>1</v>
      </c>
      <c r="H2522" s="3">
        <v>1.8440757431450194</v>
      </c>
      <c r="I2522" s="3">
        <v>1.8440757431450194</v>
      </c>
      <c r="J2522">
        <v>0</v>
      </c>
      <c r="K2522">
        <v>0</v>
      </c>
    </row>
    <row r="2523" spans="1:11" x14ac:dyDescent="0.2">
      <c r="A2523" t="s">
        <v>7090</v>
      </c>
      <c r="B2523" t="s">
        <v>9</v>
      </c>
      <c r="C2523" s="1" t="s">
        <v>7091</v>
      </c>
      <c r="D2523">
        <v>-120.210586588561</v>
      </c>
      <c r="E2523">
        <v>1.9761904761904701</v>
      </c>
      <c r="F2523">
        <v>86.189537412178595</v>
      </c>
      <c r="G2523">
        <v>1</v>
      </c>
      <c r="H2523" s="3">
        <v>1.935454549816177</v>
      </c>
      <c r="I2523" s="3">
        <v>1.935454549816177</v>
      </c>
      <c r="J2523">
        <v>0</v>
      </c>
      <c r="K2523">
        <v>0</v>
      </c>
    </row>
    <row r="2524" spans="1:11" x14ac:dyDescent="0.2">
      <c r="A2524" t="s">
        <v>7094</v>
      </c>
      <c r="B2524" t="s">
        <v>9</v>
      </c>
      <c r="C2524" s="1" t="s">
        <v>7095</v>
      </c>
      <c r="D2524">
        <v>-120.007623146383</v>
      </c>
      <c r="E2524">
        <v>1.02564102564102</v>
      </c>
      <c r="F2524">
        <v>69.835418994311198</v>
      </c>
      <c r="G2524">
        <v>1</v>
      </c>
      <c r="H2524" s="3">
        <v>1.8440757431439085</v>
      </c>
      <c r="I2524" s="3">
        <v>1.8440757431439085</v>
      </c>
      <c r="J2524">
        <v>0</v>
      </c>
      <c r="K2524">
        <v>0</v>
      </c>
    </row>
    <row r="2525" spans="1:11" x14ac:dyDescent="0.2">
      <c r="A2525" t="s">
        <v>7096</v>
      </c>
      <c r="B2525" t="s">
        <v>9</v>
      </c>
      <c r="C2525" s="1" t="s">
        <v>7097</v>
      </c>
      <c r="D2525">
        <v>-121.552818288268</v>
      </c>
      <c r="E2525">
        <v>2.875</v>
      </c>
      <c r="F2525">
        <v>400.4999631357</v>
      </c>
      <c r="G2525">
        <v>0</v>
      </c>
      <c r="H2525" s="3">
        <v>2.6026024804453183</v>
      </c>
      <c r="I2525" s="3">
        <v>2.6026024804453183</v>
      </c>
      <c r="J2525">
        <v>0</v>
      </c>
      <c r="K2525">
        <v>0</v>
      </c>
    </row>
    <row r="2526" spans="1:11" x14ac:dyDescent="0.2">
      <c r="A2526" t="s">
        <v>7100</v>
      </c>
      <c r="B2526" t="s">
        <v>9</v>
      </c>
      <c r="C2526" s="1" t="s">
        <v>7101</v>
      </c>
      <c r="D2526">
        <v>-122.85013684123599</v>
      </c>
      <c r="E2526">
        <v>4.3863636363636296</v>
      </c>
      <c r="F2526">
        <v>783.96205854144705</v>
      </c>
      <c r="G2526">
        <v>0</v>
      </c>
      <c r="H2526" s="3">
        <v>2.894295044617071</v>
      </c>
      <c r="I2526" s="3">
        <v>2.894295044617071</v>
      </c>
      <c r="J2526">
        <v>0</v>
      </c>
      <c r="K2526">
        <v>0</v>
      </c>
    </row>
    <row r="2527" spans="1:11" x14ac:dyDescent="0.2">
      <c r="A2527" t="s">
        <v>7105</v>
      </c>
      <c r="B2527" t="s">
        <v>9</v>
      </c>
      <c r="C2527">
        <v>41.361421919457101</v>
      </c>
      <c r="D2527">
        <v>-122.010143348068</v>
      </c>
      <c r="E2527">
        <v>2.2296296296296299</v>
      </c>
      <c r="F2527">
        <v>2135.5953995915402</v>
      </c>
      <c r="G2527">
        <v>0</v>
      </c>
      <c r="H2527" s="3">
        <v>3.329518976648242</v>
      </c>
      <c r="I2527" s="3">
        <v>3.329518976648242</v>
      </c>
      <c r="J2527">
        <v>0</v>
      </c>
      <c r="K2527">
        <v>0</v>
      </c>
    </row>
    <row r="2528" spans="1:11" x14ac:dyDescent="0.2">
      <c r="A2528" t="s">
        <v>7108</v>
      </c>
      <c r="B2528" t="s">
        <v>9</v>
      </c>
      <c r="C2528">
        <v>37.464483181614</v>
      </c>
      <c r="D2528">
        <v>-121.83595098081599</v>
      </c>
      <c r="E2528">
        <v>1.5</v>
      </c>
      <c r="F2528">
        <v>69.835418994514299</v>
      </c>
      <c r="G2528">
        <v>1</v>
      </c>
      <c r="H2528" s="3">
        <v>1.8440757431451718</v>
      </c>
      <c r="I2528" s="3">
        <v>1.8440757431451718</v>
      </c>
      <c r="J2528">
        <v>0</v>
      </c>
      <c r="K2528">
        <v>0</v>
      </c>
    </row>
    <row r="2529" spans="1:11" x14ac:dyDescent="0.2">
      <c r="A2529" t="s">
        <v>7111</v>
      </c>
      <c r="B2529" t="s">
        <v>9</v>
      </c>
      <c r="C2529" s="1" t="s">
        <v>7112</v>
      </c>
      <c r="D2529">
        <v>-120.747712031463</v>
      </c>
      <c r="E2529">
        <v>1.63291139240506</v>
      </c>
      <c r="F2529">
        <v>139.670837989007</v>
      </c>
      <c r="G2529">
        <v>1</v>
      </c>
      <c r="H2529" s="3">
        <v>2.1451057388090855</v>
      </c>
      <c r="I2529" s="3">
        <v>2.1451057388090855</v>
      </c>
      <c r="J2529">
        <v>0</v>
      </c>
      <c r="K2529">
        <v>0</v>
      </c>
    </row>
    <row r="2530" spans="1:11" x14ac:dyDescent="0.2">
      <c r="A2530" t="s">
        <v>7113</v>
      </c>
      <c r="B2530" t="s">
        <v>9</v>
      </c>
      <c r="C2530" s="1" t="s">
        <v>7114</v>
      </c>
      <c r="D2530">
        <v>-120.45660383285301</v>
      </c>
      <c r="E2530">
        <v>3.5480769230769198</v>
      </c>
      <c r="F2530">
        <v>188.50867124259901</v>
      </c>
      <c r="G2530">
        <v>1</v>
      </c>
      <c r="H2530" s="3">
        <v>2.2753313321874198</v>
      </c>
      <c r="I2530" s="3">
        <v>2.2753313321874198</v>
      </c>
      <c r="J2530">
        <v>0</v>
      </c>
      <c r="K2530">
        <v>0</v>
      </c>
    </row>
    <row r="2531" spans="1:11" x14ac:dyDescent="0.2">
      <c r="A2531" t="s">
        <v>7115</v>
      </c>
      <c r="B2531" t="s">
        <v>9</v>
      </c>
      <c r="C2531" s="1" t="s">
        <v>7116</v>
      </c>
      <c r="D2531">
        <v>-118.67212693505</v>
      </c>
      <c r="E2531">
        <v>2.7857142857142798</v>
      </c>
      <c r="F2531">
        <v>396.88476029890199</v>
      </c>
      <c r="G2531">
        <v>0</v>
      </c>
      <c r="H2531" s="3">
        <v>2.5986644230564178</v>
      </c>
      <c r="I2531" s="3">
        <v>2.5986644230564178</v>
      </c>
      <c r="J2531">
        <v>0</v>
      </c>
      <c r="K2531">
        <v>0</v>
      </c>
    </row>
    <row r="2532" spans="1:11" x14ac:dyDescent="0.2">
      <c r="A2532" t="s">
        <v>7117</v>
      </c>
      <c r="B2532" t="s">
        <v>9</v>
      </c>
      <c r="C2532" s="1" t="s">
        <v>7118</v>
      </c>
      <c r="D2532">
        <v>-120.631783632132</v>
      </c>
      <c r="E2532">
        <v>1.1269841269841201</v>
      </c>
      <c r="F2532">
        <v>386.841450025016</v>
      </c>
      <c r="G2532">
        <v>0</v>
      </c>
      <c r="H2532" s="3">
        <v>2.5875330025171541</v>
      </c>
      <c r="I2532" s="3">
        <v>2.5875330025171541</v>
      </c>
      <c r="J2532">
        <v>0</v>
      </c>
      <c r="K2532">
        <v>0</v>
      </c>
    </row>
    <row r="2533" spans="1:11" x14ac:dyDescent="0.2">
      <c r="A2533" t="s">
        <v>7119</v>
      </c>
      <c r="B2533" t="s">
        <v>9</v>
      </c>
      <c r="C2533" s="1" t="s">
        <v>7120</v>
      </c>
      <c r="D2533">
        <v>-119.14014504501399</v>
      </c>
      <c r="E2533">
        <v>1.84615384615384</v>
      </c>
      <c r="F2533">
        <v>69.835418994523494</v>
      </c>
      <c r="G2533">
        <v>1</v>
      </c>
      <c r="H2533" s="3">
        <v>1.8440757431452288</v>
      </c>
      <c r="I2533" s="3">
        <v>1.8440757431452288</v>
      </c>
      <c r="J2533">
        <v>0</v>
      </c>
      <c r="K2533">
        <v>0</v>
      </c>
    </row>
    <row r="2534" spans="1:11" x14ac:dyDescent="0.2">
      <c r="A2534" t="s">
        <v>7121</v>
      </c>
      <c r="B2534" t="s">
        <v>9</v>
      </c>
      <c r="C2534" s="1" t="s">
        <v>7122</v>
      </c>
      <c r="D2534">
        <v>-122.408714223681</v>
      </c>
      <c r="E2534">
        <v>2.9285714285714199</v>
      </c>
      <c r="F2534">
        <v>69.835418994563</v>
      </c>
      <c r="G2534">
        <v>1</v>
      </c>
      <c r="H2534" s="3">
        <v>1.8440757431454746</v>
      </c>
      <c r="I2534" s="3">
        <v>1.8440757431454746</v>
      </c>
      <c r="J2534">
        <v>0</v>
      </c>
      <c r="K2534">
        <v>0</v>
      </c>
    </row>
    <row r="2535" spans="1:11" x14ac:dyDescent="0.2">
      <c r="A2535" t="s">
        <v>7123</v>
      </c>
      <c r="B2535" t="s">
        <v>9</v>
      </c>
      <c r="C2535" s="1" t="s">
        <v>7124</v>
      </c>
      <c r="D2535">
        <v>-120.418506557141</v>
      </c>
      <c r="E2535">
        <v>1.16923076923076</v>
      </c>
      <c r="F2535">
        <v>126.525029828935</v>
      </c>
      <c r="G2535">
        <v>1</v>
      </c>
      <c r="H2535" s="3">
        <v>2.1021764483680241</v>
      </c>
      <c r="I2535" s="3">
        <v>2.1021764483680241</v>
      </c>
      <c r="J2535">
        <v>0</v>
      </c>
      <c r="K2535">
        <v>0</v>
      </c>
    </row>
    <row r="2536" spans="1:11" x14ac:dyDescent="0.2">
      <c r="A2536" t="s">
        <v>7125</v>
      </c>
      <c r="B2536" t="s">
        <v>9</v>
      </c>
      <c r="C2536" s="1" t="s">
        <v>7126</v>
      </c>
      <c r="D2536">
        <v>-120.55549349011</v>
      </c>
      <c r="E2536">
        <v>2.2814371257485</v>
      </c>
      <c r="F2536">
        <v>1154.7832456333599</v>
      </c>
      <c r="G2536">
        <v>0</v>
      </c>
      <c r="H2536" s="3">
        <v>3.0625004742199713</v>
      </c>
      <c r="I2536" s="3">
        <v>3.0625004742199713</v>
      </c>
      <c r="J2536">
        <v>0</v>
      </c>
      <c r="K2536">
        <v>0</v>
      </c>
    </row>
    <row r="2537" spans="1:11" x14ac:dyDescent="0.2">
      <c r="A2537" t="s">
        <v>7127</v>
      </c>
      <c r="B2537" t="s">
        <v>9</v>
      </c>
      <c r="C2537">
        <v>41.201029081370997</v>
      </c>
      <c r="D2537">
        <v>-121.16461231368299</v>
      </c>
      <c r="E2537">
        <v>1.05</v>
      </c>
      <c r="F2537">
        <v>69.835418994483902</v>
      </c>
      <c r="G2537">
        <v>1</v>
      </c>
      <c r="H2537" s="3">
        <v>1.8440757431449826</v>
      </c>
      <c r="I2537" s="3">
        <v>1.8440757431449826</v>
      </c>
      <c r="J2537">
        <v>0</v>
      </c>
      <c r="K2537">
        <v>0</v>
      </c>
    </row>
    <row r="2538" spans="1:11" x14ac:dyDescent="0.2">
      <c r="A2538" t="s">
        <v>7128</v>
      </c>
      <c r="B2538" t="s">
        <v>9</v>
      </c>
      <c r="C2538" s="1" t="s">
        <v>7129</v>
      </c>
      <c r="D2538">
        <v>-121.907789797148</v>
      </c>
      <c r="E2538">
        <v>1.66891891891891</v>
      </c>
      <c r="F2538">
        <v>302.39919559311699</v>
      </c>
      <c r="G2538">
        <v>0</v>
      </c>
      <c r="H2538" s="3">
        <v>2.4805806315714469</v>
      </c>
      <c r="I2538" s="3">
        <v>2.4805806315714469</v>
      </c>
      <c r="J2538">
        <v>0</v>
      </c>
      <c r="K2538">
        <v>0</v>
      </c>
    </row>
    <row r="2539" spans="1:11" x14ac:dyDescent="0.2">
      <c r="A2539" t="s">
        <v>7130</v>
      </c>
      <c r="B2539" t="s">
        <v>9</v>
      </c>
      <c r="C2539">
        <v>39.725937684079902</v>
      </c>
      <c r="D2539">
        <v>-120.80228281097401</v>
      </c>
      <c r="E2539">
        <v>4.5238095238095202</v>
      </c>
      <c r="F2539">
        <v>69.835418994452994</v>
      </c>
      <c r="G2539">
        <v>1</v>
      </c>
      <c r="H2539" s="3">
        <v>1.8440757431447905</v>
      </c>
      <c r="I2539" s="3">
        <v>1.8440757431447905</v>
      </c>
      <c r="J2539">
        <v>0</v>
      </c>
      <c r="K2539">
        <v>0</v>
      </c>
    </row>
    <row r="2540" spans="1:11" x14ac:dyDescent="0.2">
      <c r="A2540" t="s">
        <v>7131</v>
      </c>
      <c r="B2540" t="s">
        <v>9</v>
      </c>
      <c r="C2540" s="1" t="s">
        <v>7132</v>
      </c>
      <c r="D2540">
        <v>-119.880168321787</v>
      </c>
      <c r="E2540">
        <v>1.6419753086419699</v>
      </c>
      <c r="F2540">
        <v>1115.41080293461</v>
      </c>
      <c r="G2540">
        <v>0</v>
      </c>
      <c r="H2540" s="3">
        <v>3.0474348463884362</v>
      </c>
      <c r="I2540" s="3">
        <v>3.0474348463884362</v>
      </c>
      <c r="J2540">
        <v>0</v>
      </c>
      <c r="K2540">
        <v>0</v>
      </c>
    </row>
    <row r="2541" spans="1:11" x14ac:dyDescent="0.2">
      <c r="A2541" t="s">
        <v>7135</v>
      </c>
      <c r="B2541" t="s">
        <v>9</v>
      </c>
      <c r="C2541" s="1" t="s">
        <v>7136</v>
      </c>
      <c r="D2541">
        <v>-118.764126607676</v>
      </c>
      <c r="E2541">
        <v>3.7336065573770401</v>
      </c>
      <c r="F2541">
        <v>1172.0372815385399</v>
      </c>
      <c r="G2541">
        <v>0</v>
      </c>
      <c r="H2541" s="3">
        <v>3.0689414264507988</v>
      </c>
      <c r="I2541" s="3">
        <v>3.0689414264507988</v>
      </c>
      <c r="J2541">
        <v>0</v>
      </c>
      <c r="K2541">
        <v>0</v>
      </c>
    </row>
    <row r="2542" spans="1:11" x14ac:dyDescent="0.2">
      <c r="A2542" t="s">
        <v>7137</v>
      </c>
      <c r="B2542" t="s">
        <v>9</v>
      </c>
      <c r="C2542" s="1" t="s">
        <v>7138</v>
      </c>
      <c r="D2542">
        <v>-121.082181759295</v>
      </c>
      <c r="E2542">
        <v>2.97101449275362</v>
      </c>
      <c r="F2542">
        <v>125.02370207560401</v>
      </c>
      <c r="G2542">
        <v>1</v>
      </c>
      <c r="H2542" s="3">
        <v>2.0969923546467881</v>
      </c>
      <c r="I2542" s="3">
        <v>2.0969923546467881</v>
      </c>
      <c r="J2542">
        <v>0</v>
      </c>
      <c r="K2542">
        <v>0</v>
      </c>
    </row>
    <row r="2543" spans="1:11" x14ac:dyDescent="0.2">
      <c r="A2543" t="s">
        <v>7139</v>
      </c>
      <c r="B2543" t="s">
        <v>9</v>
      </c>
      <c r="C2543" s="1" t="s">
        <v>7140</v>
      </c>
      <c r="D2543">
        <v>-120.208198754652</v>
      </c>
      <c r="E2543">
        <v>2.23529411764705</v>
      </c>
      <c r="F2543">
        <v>229.63727721899801</v>
      </c>
      <c r="G2543">
        <v>1</v>
      </c>
      <c r="H2543" s="3">
        <v>2.3610423888497585</v>
      </c>
      <c r="I2543" s="3">
        <v>2.3610423888497585</v>
      </c>
      <c r="J2543">
        <v>0</v>
      </c>
      <c r="K2543">
        <v>0</v>
      </c>
    </row>
    <row r="2544" spans="1:11" x14ac:dyDescent="0.2">
      <c r="A2544" t="s">
        <v>7143</v>
      </c>
      <c r="B2544" t="s">
        <v>9</v>
      </c>
      <c r="C2544" s="1" t="s">
        <v>7144</v>
      </c>
      <c r="D2544">
        <v>-120.739132786216</v>
      </c>
      <c r="E2544">
        <v>1.19117647058823</v>
      </c>
      <c r="F2544">
        <v>312.24280874106603</v>
      </c>
      <c r="G2544">
        <v>0</v>
      </c>
      <c r="H2544" s="3">
        <v>2.4944924449323636</v>
      </c>
      <c r="I2544" s="3">
        <v>2.4944924449323636</v>
      </c>
      <c r="J2544">
        <v>0</v>
      </c>
      <c r="K2544">
        <v>0</v>
      </c>
    </row>
    <row r="2545" spans="1:11" x14ac:dyDescent="0.2">
      <c r="A2545" t="s">
        <v>7149</v>
      </c>
      <c r="B2545" t="s">
        <v>9</v>
      </c>
      <c r="C2545" s="1" t="s">
        <v>7150</v>
      </c>
      <c r="D2545">
        <v>-120.736341184116</v>
      </c>
      <c r="E2545">
        <v>1.1463414634146301</v>
      </c>
      <c r="F2545">
        <v>69.835418994333807</v>
      </c>
      <c r="G2545">
        <v>1</v>
      </c>
      <c r="H2545" s="3">
        <v>1.8440757431440493</v>
      </c>
      <c r="I2545" s="3">
        <v>1.8440757431440493</v>
      </c>
      <c r="J2545">
        <v>0</v>
      </c>
      <c r="K2545">
        <v>0</v>
      </c>
    </row>
    <row r="2546" spans="1:11" x14ac:dyDescent="0.2">
      <c r="A2546" t="s">
        <v>7151</v>
      </c>
      <c r="B2546" t="s">
        <v>9</v>
      </c>
      <c r="C2546" s="1" t="s">
        <v>7152</v>
      </c>
      <c r="D2546">
        <v>-121.303897346528</v>
      </c>
      <c r="E2546">
        <v>2.7361963190184002</v>
      </c>
      <c r="F2546">
        <v>319.60129412050497</v>
      </c>
      <c r="G2546">
        <v>0</v>
      </c>
      <c r="H2546" s="3">
        <v>2.5046085291784252</v>
      </c>
      <c r="I2546" s="3">
        <v>2.5046085291784252</v>
      </c>
      <c r="J2546">
        <v>0</v>
      </c>
      <c r="K2546">
        <v>0</v>
      </c>
    </row>
    <row r="2547" spans="1:11" x14ac:dyDescent="0.2">
      <c r="A2547" t="s">
        <v>7153</v>
      </c>
      <c r="B2547" t="s">
        <v>9</v>
      </c>
      <c r="C2547" s="1" t="s">
        <v>7154</v>
      </c>
      <c r="D2547">
        <v>-122.898377757736</v>
      </c>
      <c r="E2547">
        <v>3.0149253731343202</v>
      </c>
      <c r="F2547">
        <v>123.432917220419</v>
      </c>
      <c r="G2547">
        <v>1</v>
      </c>
      <c r="H2547" s="3">
        <v>2.0914309932532436</v>
      </c>
      <c r="I2547" s="3">
        <v>2.0914309932532436</v>
      </c>
      <c r="J2547">
        <v>0</v>
      </c>
      <c r="K2547">
        <v>0</v>
      </c>
    </row>
    <row r="2548" spans="1:11" x14ac:dyDescent="0.2">
      <c r="A2548" t="s">
        <v>7155</v>
      </c>
      <c r="B2548" t="s">
        <v>9</v>
      </c>
      <c r="C2548" s="1" t="s">
        <v>7156</v>
      </c>
      <c r="D2548">
        <v>-122.16482914465399</v>
      </c>
      <c r="E2548">
        <v>2.8035714285714199</v>
      </c>
      <c r="F2548">
        <v>355.81610837633599</v>
      </c>
      <c r="G2548">
        <v>0</v>
      </c>
      <c r="H2548" s="3">
        <v>2.5512256054134417</v>
      </c>
      <c r="I2548" s="3">
        <v>2.5512256054134417</v>
      </c>
      <c r="J2548">
        <v>0</v>
      </c>
      <c r="K2548">
        <v>0</v>
      </c>
    </row>
    <row r="2549" spans="1:11" x14ac:dyDescent="0.2">
      <c r="A2549" t="s">
        <v>7157</v>
      </c>
      <c r="B2549" t="s">
        <v>9</v>
      </c>
      <c r="C2549" s="1" t="s">
        <v>7158</v>
      </c>
      <c r="D2549">
        <v>-119.906478454628</v>
      </c>
      <c r="E2549">
        <v>2.2487179487179398</v>
      </c>
      <c r="F2549">
        <v>902.27181409534296</v>
      </c>
      <c r="G2549">
        <v>0</v>
      </c>
      <c r="H2549" s="3">
        <v>2.9553373907334417</v>
      </c>
      <c r="I2549" s="3">
        <v>2.9553373907334417</v>
      </c>
      <c r="J2549">
        <v>0</v>
      </c>
      <c r="K2549">
        <v>0</v>
      </c>
    </row>
    <row r="2550" spans="1:11" x14ac:dyDescent="0.2">
      <c r="A2550" t="s">
        <v>7159</v>
      </c>
      <c r="B2550" t="s">
        <v>9</v>
      </c>
      <c r="C2550" s="1" t="s">
        <v>7160</v>
      </c>
      <c r="D2550">
        <v>-119.819715970541</v>
      </c>
      <c r="E2550">
        <v>3.2</v>
      </c>
      <c r="F2550">
        <v>69.835418994497601</v>
      </c>
      <c r="G2550">
        <v>1</v>
      </c>
      <c r="H2550" s="3">
        <v>1.8440757431450678</v>
      </c>
      <c r="I2550" s="3">
        <v>1.8440757431450678</v>
      </c>
      <c r="J2550">
        <v>0</v>
      </c>
      <c r="K2550">
        <v>0</v>
      </c>
    </row>
    <row r="2551" spans="1:11" x14ac:dyDescent="0.2">
      <c r="A2551" t="s">
        <v>7161</v>
      </c>
      <c r="B2551" t="s">
        <v>9</v>
      </c>
      <c r="C2551" s="1" t="s">
        <v>7162</v>
      </c>
      <c r="D2551">
        <v>-121.70238006062399</v>
      </c>
      <c r="E2551">
        <v>1.02013422818791</v>
      </c>
      <c r="F2551">
        <v>268.45615199824198</v>
      </c>
      <c r="G2551">
        <v>1</v>
      </c>
      <c r="H2551" s="3">
        <v>2.4288733607979545</v>
      </c>
      <c r="I2551" s="3">
        <v>2.4288733607979545</v>
      </c>
      <c r="J2551">
        <v>0</v>
      </c>
      <c r="K2551">
        <v>0</v>
      </c>
    </row>
    <row r="2552" spans="1:11" x14ac:dyDescent="0.2">
      <c r="A2552" t="s">
        <v>7165</v>
      </c>
      <c r="B2552" t="s">
        <v>9</v>
      </c>
      <c r="C2552" s="1" t="s">
        <v>7166</v>
      </c>
      <c r="D2552">
        <v>-120.39424563029</v>
      </c>
      <c r="E2552">
        <v>1.92792792792792</v>
      </c>
      <c r="F2552">
        <v>202.907104376212</v>
      </c>
      <c r="G2552">
        <v>1</v>
      </c>
      <c r="H2552" s="3">
        <v>2.3072972532303457</v>
      </c>
      <c r="I2552" s="3">
        <v>2.3072972532303457</v>
      </c>
      <c r="J2552">
        <v>0</v>
      </c>
      <c r="K2552">
        <v>0</v>
      </c>
    </row>
    <row r="2553" spans="1:11" x14ac:dyDescent="0.2">
      <c r="A2553" t="s">
        <v>7169</v>
      </c>
      <c r="B2553" t="s">
        <v>9</v>
      </c>
      <c r="C2553" s="1" t="s">
        <v>7170</v>
      </c>
      <c r="D2553">
        <v>-120.563730199095</v>
      </c>
      <c r="E2553">
        <v>1.42405063291139</v>
      </c>
      <c r="F2553">
        <v>700.01244193750495</v>
      </c>
      <c r="G2553">
        <v>0</v>
      </c>
      <c r="H2553" s="3">
        <v>2.8451057591810884</v>
      </c>
      <c r="I2553" s="3">
        <v>2.8451057591810884</v>
      </c>
      <c r="J2553">
        <v>0</v>
      </c>
      <c r="K2553">
        <v>0</v>
      </c>
    </row>
    <row r="2554" spans="1:11" x14ac:dyDescent="0.2">
      <c r="A2554" t="s">
        <v>7171</v>
      </c>
      <c r="B2554" t="s">
        <v>9</v>
      </c>
      <c r="C2554" s="1" t="s">
        <v>7172</v>
      </c>
      <c r="D2554">
        <v>-120.129281966939</v>
      </c>
      <c r="E2554">
        <v>1.02380952380952</v>
      </c>
      <c r="F2554">
        <v>69.835418994477493</v>
      </c>
      <c r="G2554">
        <v>1</v>
      </c>
      <c r="H2554" s="3">
        <v>1.8440757431449428</v>
      </c>
      <c r="I2554" s="3">
        <v>1.8440757431449428</v>
      </c>
      <c r="J2554">
        <v>0</v>
      </c>
      <c r="K2554">
        <v>0</v>
      </c>
    </row>
    <row r="2555" spans="1:11" x14ac:dyDescent="0.2">
      <c r="A2555" t="s">
        <v>7173</v>
      </c>
      <c r="B2555" t="s">
        <v>9</v>
      </c>
      <c r="C2555">
        <v>39.4358866906326</v>
      </c>
      <c r="D2555">
        <v>-120.226652036459</v>
      </c>
      <c r="E2555">
        <v>1.90243902439024</v>
      </c>
      <c r="F2555">
        <v>284.01094697887601</v>
      </c>
      <c r="G2555">
        <v>1</v>
      </c>
      <c r="H2555" s="3">
        <v>2.4533350799093423</v>
      </c>
      <c r="I2555" s="3">
        <v>2.4533350799093423</v>
      </c>
      <c r="J2555">
        <v>0</v>
      </c>
      <c r="K2555">
        <v>0</v>
      </c>
    </row>
    <row r="2556" spans="1:11" x14ac:dyDescent="0.2">
      <c r="A2556" t="s">
        <v>7174</v>
      </c>
      <c r="B2556" t="s">
        <v>9</v>
      </c>
      <c r="C2556" s="1" t="s">
        <v>7175</v>
      </c>
      <c r="D2556">
        <v>-120.00751014826101</v>
      </c>
      <c r="E2556">
        <v>1.0243902439024299</v>
      </c>
      <c r="F2556">
        <v>108.083586045114</v>
      </c>
      <c r="G2556">
        <v>1</v>
      </c>
      <c r="H2556" s="3">
        <v>2.0337597454677909</v>
      </c>
      <c r="I2556" s="3">
        <v>2.0337597454677909</v>
      </c>
      <c r="J2556">
        <v>0</v>
      </c>
      <c r="K2556">
        <v>0</v>
      </c>
    </row>
    <row r="2557" spans="1:11" x14ac:dyDescent="0.2">
      <c r="A2557" t="s">
        <v>7178</v>
      </c>
      <c r="B2557" t="s">
        <v>9</v>
      </c>
      <c r="C2557" s="1" t="s">
        <v>7179</v>
      </c>
      <c r="D2557">
        <v>-120.224080642435</v>
      </c>
      <c r="E2557">
        <v>2.7560975609756002</v>
      </c>
      <c r="F2557">
        <v>96.823410954300002</v>
      </c>
      <c r="G2557">
        <v>1</v>
      </c>
      <c r="H2557" s="3">
        <v>1.9859803781658201</v>
      </c>
      <c r="I2557" s="3">
        <v>1.9859803781658201</v>
      </c>
      <c r="J2557">
        <v>0</v>
      </c>
      <c r="K2557">
        <v>0</v>
      </c>
    </row>
    <row r="2558" spans="1:11" x14ac:dyDescent="0.2">
      <c r="A2558" t="s">
        <v>7180</v>
      </c>
      <c r="B2558" t="s">
        <v>9</v>
      </c>
      <c r="C2558" s="1" t="s">
        <v>7181</v>
      </c>
      <c r="D2558">
        <v>-120.49789763936801</v>
      </c>
      <c r="E2558">
        <v>1.4390243902438999</v>
      </c>
      <c r="F2558">
        <v>69.835418994653196</v>
      </c>
      <c r="G2558">
        <v>1</v>
      </c>
      <c r="H2558" s="3">
        <v>1.8440757431460355</v>
      </c>
      <c r="I2558" s="3">
        <v>1.8440757431460355</v>
      </c>
      <c r="J2558">
        <v>0</v>
      </c>
      <c r="K2558">
        <v>0</v>
      </c>
    </row>
    <row r="2559" spans="1:11" x14ac:dyDescent="0.2">
      <c r="A2559" t="s">
        <v>7182</v>
      </c>
      <c r="B2559" t="s">
        <v>9</v>
      </c>
      <c r="C2559" s="1" t="s">
        <v>7183</v>
      </c>
      <c r="D2559">
        <v>-123.208411023092</v>
      </c>
      <c r="E2559">
        <v>4.6976744186046497</v>
      </c>
      <c r="F2559">
        <v>69.8354189944544</v>
      </c>
      <c r="G2559">
        <v>1</v>
      </c>
      <c r="H2559" s="3">
        <v>1.8440757431447992</v>
      </c>
      <c r="I2559" s="3">
        <v>1.8440757431447992</v>
      </c>
      <c r="J2559">
        <v>0</v>
      </c>
      <c r="K2559">
        <v>0</v>
      </c>
    </row>
    <row r="2560" spans="1:11" x14ac:dyDescent="0.2">
      <c r="A2560" t="s">
        <v>7184</v>
      </c>
      <c r="B2560" t="s">
        <v>9</v>
      </c>
      <c r="C2560" s="1" t="s">
        <v>7185</v>
      </c>
      <c r="D2560">
        <v>-121.01052356972799</v>
      </c>
      <c r="E2560">
        <v>1.0909090909090899</v>
      </c>
      <c r="F2560">
        <v>69.835418994364701</v>
      </c>
      <c r="G2560">
        <v>1</v>
      </c>
      <c r="H2560" s="3">
        <v>1.8440757431442414</v>
      </c>
      <c r="I2560" s="3">
        <v>1.8440757431442414</v>
      </c>
      <c r="J2560">
        <v>0</v>
      </c>
      <c r="K2560">
        <v>0</v>
      </c>
    </row>
    <row r="2561" spans="1:11" x14ac:dyDescent="0.2">
      <c r="A2561" t="s">
        <v>7186</v>
      </c>
      <c r="B2561" t="s">
        <v>9</v>
      </c>
      <c r="C2561" s="1" t="s">
        <v>7187</v>
      </c>
      <c r="D2561">
        <v>-123.084696500082</v>
      </c>
      <c r="E2561">
        <v>4.0999999999999996</v>
      </c>
      <c r="F2561">
        <v>197.72698289561899</v>
      </c>
      <c r="G2561">
        <v>1</v>
      </c>
      <c r="H2561" s="3">
        <v>2.2960659395364855</v>
      </c>
      <c r="I2561" s="3">
        <v>2.2960659395364855</v>
      </c>
      <c r="J2561">
        <v>0</v>
      </c>
      <c r="K2561">
        <v>0</v>
      </c>
    </row>
    <row r="2562" spans="1:11" x14ac:dyDescent="0.2">
      <c r="A2562" t="s">
        <v>7188</v>
      </c>
      <c r="B2562" t="s">
        <v>9</v>
      </c>
      <c r="C2562" s="1" t="s">
        <v>7189</v>
      </c>
      <c r="D2562">
        <v>-120.472900360201</v>
      </c>
      <c r="E2562">
        <v>3.0238095238095202</v>
      </c>
      <c r="F2562">
        <v>69.835418994510604</v>
      </c>
      <c r="G2562">
        <v>1</v>
      </c>
      <c r="H2562" s="3">
        <v>1.8440757431451487</v>
      </c>
      <c r="I2562" s="3">
        <v>1.8440757431451487</v>
      </c>
      <c r="J2562">
        <v>0</v>
      </c>
      <c r="K2562">
        <v>0</v>
      </c>
    </row>
    <row r="2563" spans="1:11" x14ac:dyDescent="0.2">
      <c r="A2563" t="s">
        <v>7190</v>
      </c>
      <c r="B2563" t="s">
        <v>9</v>
      </c>
      <c r="C2563" s="1" t="s">
        <v>7191</v>
      </c>
      <c r="D2563">
        <v>-120.689895252535</v>
      </c>
      <c r="E2563">
        <v>2.55223880597014</v>
      </c>
      <c r="F2563">
        <v>122.859370229836</v>
      </c>
      <c r="G2563">
        <v>1</v>
      </c>
      <c r="H2563" s="3">
        <v>2.0894082848203661</v>
      </c>
      <c r="I2563" s="3">
        <v>2.0894082848203661</v>
      </c>
      <c r="J2563">
        <v>0</v>
      </c>
      <c r="K2563">
        <v>0</v>
      </c>
    </row>
    <row r="2564" spans="1:11" x14ac:dyDescent="0.2">
      <c r="A2564" t="s">
        <v>7192</v>
      </c>
      <c r="B2564" t="s">
        <v>9</v>
      </c>
      <c r="C2564" s="1" t="s">
        <v>7193</v>
      </c>
      <c r="D2564">
        <v>-120.596337393187</v>
      </c>
      <c r="E2564">
        <v>1.09756097560975</v>
      </c>
      <c r="F2564">
        <v>69.835418994515194</v>
      </c>
      <c r="G2564">
        <v>1</v>
      </c>
      <c r="H2564" s="3">
        <v>1.8440757431451773</v>
      </c>
      <c r="I2564" s="3">
        <v>1.8440757431451773</v>
      </c>
      <c r="J2564">
        <v>0</v>
      </c>
      <c r="K2564">
        <v>0</v>
      </c>
    </row>
    <row r="2565" spans="1:11" x14ac:dyDescent="0.2">
      <c r="A2565" t="s">
        <v>7194</v>
      </c>
      <c r="B2565" t="s">
        <v>9</v>
      </c>
      <c r="C2565" s="1" t="s">
        <v>7195</v>
      </c>
      <c r="D2565">
        <v>-120.171456556335</v>
      </c>
      <c r="E2565">
        <v>2.75</v>
      </c>
      <c r="F2565">
        <v>69.835418994586107</v>
      </c>
      <c r="G2565">
        <v>1</v>
      </c>
      <c r="H2565" s="3">
        <v>1.8440757431456183</v>
      </c>
      <c r="I2565" s="3">
        <v>1.8440757431456183</v>
      </c>
      <c r="J2565">
        <v>0</v>
      </c>
      <c r="K2565">
        <v>0</v>
      </c>
    </row>
    <row r="2566" spans="1:11" x14ac:dyDescent="0.2">
      <c r="A2566" t="s">
        <v>7196</v>
      </c>
      <c r="B2566" t="s">
        <v>9</v>
      </c>
      <c r="C2566" s="1" t="s">
        <v>7197</v>
      </c>
      <c r="D2566">
        <v>-118.74896373353999</v>
      </c>
      <c r="E2566">
        <v>1.21428571428571</v>
      </c>
      <c r="F2566">
        <v>661.76963311084103</v>
      </c>
      <c r="G2566">
        <v>0</v>
      </c>
      <c r="H2566" s="3">
        <v>2.8207068346355975</v>
      </c>
      <c r="I2566" s="3">
        <v>2.8207068346355975</v>
      </c>
      <c r="J2566">
        <v>0</v>
      </c>
      <c r="K2566">
        <v>0</v>
      </c>
    </row>
    <row r="2567" spans="1:11" x14ac:dyDescent="0.2">
      <c r="A2567" t="s">
        <v>7198</v>
      </c>
      <c r="B2567" t="s">
        <v>9</v>
      </c>
      <c r="C2567" s="1" t="s">
        <v>7199</v>
      </c>
      <c r="D2567">
        <v>-120.78286650669401</v>
      </c>
      <c r="E2567">
        <v>1.0487804878048701</v>
      </c>
      <c r="F2567">
        <v>372.81302017996302</v>
      </c>
      <c r="G2567">
        <v>0</v>
      </c>
      <c r="H2567" s="3">
        <v>2.5714910713149086</v>
      </c>
      <c r="I2567" s="3">
        <v>2.5714910713149086</v>
      </c>
      <c r="J2567">
        <v>0</v>
      </c>
      <c r="K2567">
        <v>0</v>
      </c>
    </row>
    <row r="2568" spans="1:11" x14ac:dyDescent="0.2">
      <c r="A2568" t="s">
        <v>7200</v>
      </c>
      <c r="B2568" t="s">
        <v>9</v>
      </c>
      <c r="C2568">
        <v>38.7142937277874</v>
      </c>
      <c r="D2568">
        <v>-120.158490587175</v>
      </c>
      <c r="E2568">
        <v>3.2926829268292601</v>
      </c>
      <c r="F2568">
        <v>4751.4509780095505</v>
      </c>
      <c r="G2568">
        <v>0</v>
      </c>
      <c r="H2568" s="3">
        <v>3.6768262528915145</v>
      </c>
      <c r="I2568" s="3">
        <v>3.6768262528915145</v>
      </c>
      <c r="J2568">
        <v>0</v>
      </c>
      <c r="K2568">
        <v>0</v>
      </c>
    </row>
    <row r="2569" spans="1:11" x14ac:dyDescent="0.2">
      <c r="A2569" t="s">
        <v>7203</v>
      </c>
      <c r="B2569" t="s">
        <v>9</v>
      </c>
      <c r="C2569" s="1" t="s">
        <v>7204</v>
      </c>
      <c r="D2569">
        <v>-118.389030780469</v>
      </c>
      <c r="E2569">
        <v>4.1710526315789398</v>
      </c>
      <c r="F2569">
        <v>587.59825876112097</v>
      </c>
      <c r="G2569">
        <v>0</v>
      </c>
      <c r="H2569" s="3">
        <v>2.7690805001686658</v>
      </c>
      <c r="I2569" s="3">
        <v>2.7690805001686658</v>
      </c>
      <c r="J2569">
        <v>0</v>
      </c>
      <c r="K2569">
        <v>0</v>
      </c>
    </row>
    <row r="2570" spans="1:11" x14ac:dyDescent="0.2">
      <c r="A2570" t="s">
        <v>7205</v>
      </c>
      <c r="B2570" t="s">
        <v>9</v>
      </c>
      <c r="C2570" s="1" t="s">
        <v>7206</v>
      </c>
      <c r="D2570">
        <v>-120.422915831004</v>
      </c>
      <c r="E2570">
        <v>1.02380952380952</v>
      </c>
      <c r="F2570">
        <v>69.835418994333807</v>
      </c>
      <c r="G2570">
        <v>1</v>
      </c>
      <c r="H2570" s="3">
        <v>1.8440757431440493</v>
      </c>
      <c r="I2570" s="3">
        <v>1.8440757431440493</v>
      </c>
      <c r="J2570">
        <v>0</v>
      </c>
      <c r="K2570">
        <v>0</v>
      </c>
    </row>
    <row r="2571" spans="1:11" x14ac:dyDescent="0.2">
      <c r="A2571" t="s">
        <v>7209</v>
      </c>
      <c r="B2571" t="s">
        <v>9</v>
      </c>
      <c r="C2571" s="1" t="s">
        <v>7210</v>
      </c>
      <c r="D2571">
        <v>-121.35664278570999</v>
      </c>
      <c r="E2571">
        <v>1.04615384615384</v>
      </c>
      <c r="F2571">
        <v>117.652868171317</v>
      </c>
      <c r="G2571">
        <v>1</v>
      </c>
      <c r="H2571" s="3">
        <v>2.0706025189815924</v>
      </c>
      <c r="I2571" s="3">
        <v>2.0706025189815924</v>
      </c>
      <c r="J2571">
        <v>0</v>
      </c>
      <c r="K2571">
        <v>0</v>
      </c>
    </row>
    <row r="2572" spans="1:11" x14ac:dyDescent="0.2">
      <c r="A2572" t="s">
        <v>7211</v>
      </c>
      <c r="B2572" t="s">
        <v>9</v>
      </c>
      <c r="C2572" s="1" t="s">
        <v>7212</v>
      </c>
      <c r="D2572">
        <v>-122.137990833754</v>
      </c>
      <c r="E2572">
        <v>2.8250000000000002</v>
      </c>
      <c r="F2572">
        <v>69.835418994399205</v>
      </c>
      <c r="G2572">
        <v>1</v>
      </c>
      <c r="H2572" s="3">
        <v>1.8440757431444559</v>
      </c>
      <c r="I2572" s="3">
        <v>1.8440757431444559</v>
      </c>
      <c r="J2572">
        <v>0</v>
      </c>
      <c r="K2572">
        <v>0</v>
      </c>
    </row>
    <row r="2573" spans="1:11" x14ac:dyDescent="0.2">
      <c r="A2573" t="s">
        <v>7215</v>
      </c>
      <c r="B2573" t="s">
        <v>9</v>
      </c>
      <c r="C2573" s="1" t="s">
        <v>7216</v>
      </c>
      <c r="D2573">
        <v>-118.762906793102</v>
      </c>
      <c r="E2573">
        <v>1.94630872483221</v>
      </c>
      <c r="F2573">
        <v>290.14134217449703</v>
      </c>
      <c r="G2573">
        <v>1</v>
      </c>
      <c r="H2573" s="3">
        <v>2.4626096157348054</v>
      </c>
      <c r="I2573" s="3">
        <v>2.4626096157348054</v>
      </c>
      <c r="J2573">
        <v>0</v>
      </c>
      <c r="K2573">
        <v>0</v>
      </c>
    </row>
    <row r="2574" spans="1:11" x14ac:dyDescent="0.2">
      <c r="A2574" t="s">
        <v>7217</v>
      </c>
      <c r="B2574" t="s">
        <v>9</v>
      </c>
      <c r="C2574" s="1" t="s">
        <v>7218</v>
      </c>
      <c r="D2574">
        <v>-123.25519040593601</v>
      </c>
      <c r="E2574">
        <v>3.4141414141414099</v>
      </c>
      <c r="F2574">
        <v>187.768830018361</v>
      </c>
      <c r="G2574">
        <v>1</v>
      </c>
      <c r="H2574" s="3">
        <v>2.2736235002062135</v>
      </c>
      <c r="I2574" s="3">
        <v>2.2736235002062135</v>
      </c>
      <c r="J2574">
        <v>0</v>
      </c>
      <c r="K2574">
        <v>0</v>
      </c>
    </row>
    <row r="2575" spans="1:11" x14ac:dyDescent="0.2">
      <c r="A2575" t="s">
        <v>7221</v>
      </c>
      <c r="B2575" t="s">
        <v>9</v>
      </c>
      <c r="C2575">
        <v>37.029083904914401</v>
      </c>
      <c r="D2575">
        <v>-119.718128881135</v>
      </c>
      <c r="E2575">
        <v>1.0476190476190399</v>
      </c>
      <c r="F2575">
        <v>69.835418994461705</v>
      </c>
      <c r="G2575">
        <v>1</v>
      </c>
      <c r="H2575" s="3">
        <v>1.8440757431448447</v>
      </c>
      <c r="I2575" s="3">
        <v>1.8440757431448447</v>
      </c>
      <c r="J2575">
        <v>0</v>
      </c>
      <c r="K2575">
        <v>0</v>
      </c>
    </row>
    <row r="2576" spans="1:11" x14ac:dyDescent="0.2">
      <c r="A2576" t="s">
        <v>7222</v>
      </c>
      <c r="B2576" t="s">
        <v>9</v>
      </c>
      <c r="C2576" s="1" t="s">
        <v>7223</v>
      </c>
      <c r="D2576">
        <v>-123.895915594421</v>
      </c>
      <c r="E2576">
        <v>2.3369565217391299</v>
      </c>
      <c r="F2576">
        <v>174.832071048866</v>
      </c>
      <c r="G2576">
        <v>1</v>
      </c>
      <c r="H2576" s="3">
        <v>2.2426211022227394</v>
      </c>
      <c r="I2576" s="3">
        <v>2.2426211022227394</v>
      </c>
      <c r="J2576">
        <v>0</v>
      </c>
      <c r="K2576">
        <v>0</v>
      </c>
    </row>
    <row r="2577" spans="1:11" x14ac:dyDescent="0.2">
      <c r="A2577" t="s">
        <v>7224</v>
      </c>
      <c r="B2577" t="s">
        <v>9</v>
      </c>
      <c r="C2577" s="1" t="s">
        <v>7225</v>
      </c>
      <c r="D2577">
        <v>-123.197076516013</v>
      </c>
      <c r="E2577">
        <v>4.08</v>
      </c>
      <c r="F2577">
        <v>343.918148162698</v>
      </c>
      <c r="G2577">
        <v>0</v>
      </c>
      <c r="H2577" s="3">
        <v>2.5364550936439385</v>
      </c>
      <c r="I2577" s="3">
        <v>2.5364550936439385</v>
      </c>
      <c r="J2577">
        <v>0</v>
      </c>
      <c r="K2577">
        <v>0</v>
      </c>
    </row>
    <row r="2578" spans="1:11" x14ac:dyDescent="0.2">
      <c r="A2578" t="s">
        <v>7226</v>
      </c>
      <c r="B2578" t="s">
        <v>7227</v>
      </c>
      <c r="C2578" s="1" t="s">
        <v>7228</v>
      </c>
      <c r="D2578">
        <v>-119.95875363936</v>
      </c>
      <c r="E2578">
        <v>1.8477508650518999</v>
      </c>
      <c r="F2578">
        <v>5563</v>
      </c>
      <c r="G2578">
        <v>0</v>
      </c>
      <c r="H2578" s="3">
        <v>3.7453090599408281</v>
      </c>
      <c r="I2578" s="3">
        <v>3.7453090599408281</v>
      </c>
      <c r="J2578">
        <v>1</v>
      </c>
      <c r="K2578">
        <v>9.0909090909090898E-2</v>
      </c>
    </row>
    <row r="2579" spans="1:11" x14ac:dyDescent="0.2">
      <c r="A2579" t="s">
        <v>7229</v>
      </c>
      <c r="B2579" t="s">
        <v>9</v>
      </c>
      <c r="C2579" s="1" t="s">
        <v>7230</v>
      </c>
      <c r="D2579">
        <v>-120.253174508124</v>
      </c>
      <c r="E2579">
        <v>1.1194029850746201</v>
      </c>
      <c r="F2579">
        <v>154.269440249778</v>
      </c>
      <c r="G2579">
        <v>1</v>
      </c>
      <c r="H2579" s="3">
        <v>2.1882799037342853</v>
      </c>
      <c r="I2579" s="3">
        <v>2.1882799037342853</v>
      </c>
      <c r="J2579">
        <v>0</v>
      </c>
      <c r="K2579">
        <v>0</v>
      </c>
    </row>
    <row r="2580" spans="1:11" x14ac:dyDescent="0.2">
      <c r="A2580" t="s">
        <v>7232</v>
      </c>
      <c r="B2580" t="s">
        <v>9</v>
      </c>
      <c r="C2580" s="1" t="s">
        <v>7233</v>
      </c>
      <c r="D2580">
        <v>-120.746573044076</v>
      </c>
      <c r="E2580">
        <v>1.9761904761904701</v>
      </c>
      <c r="F2580">
        <v>69.835418994626195</v>
      </c>
      <c r="G2580">
        <v>1</v>
      </c>
      <c r="H2580" s="3">
        <v>1.8440757431458676</v>
      </c>
      <c r="I2580" s="3">
        <v>1.8440757431458676</v>
      </c>
      <c r="J2580">
        <v>0</v>
      </c>
      <c r="K2580">
        <v>0</v>
      </c>
    </row>
    <row r="2581" spans="1:11" x14ac:dyDescent="0.2">
      <c r="A2581" t="s">
        <v>7234</v>
      </c>
      <c r="B2581" t="s">
        <v>9</v>
      </c>
      <c r="C2581" s="1" t="s">
        <v>7235</v>
      </c>
      <c r="D2581">
        <v>-122.013748976675</v>
      </c>
      <c r="E2581">
        <v>2.6341463414634099</v>
      </c>
      <c r="F2581">
        <v>1003.04298578808</v>
      </c>
      <c r="G2581">
        <v>0</v>
      </c>
      <c r="H2581" s="3">
        <v>3.0013195452741921</v>
      </c>
      <c r="I2581" s="3">
        <v>3.0013195452741921</v>
      </c>
      <c r="J2581">
        <v>0</v>
      </c>
      <c r="K2581">
        <v>0</v>
      </c>
    </row>
    <row r="2582" spans="1:11" x14ac:dyDescent="0.2">
      <c r="A2582" t="s">
        <v>7240</v>
      </c>
      <c r="B2582" t="s">
        <v>9</v>
      </c>
      <c r="C2582" s="1" t="s">
        <v>7241</v>
      </c>
      <c r="D2582">
        <v>-118.38472945952699</v>
      </c>
      <c r="E2582">
        <v>2.59523809523809</v>
      </c>
      <c r="F2582">
        <v>89.608453195064101</v>
      </c>
      <c r="G2582">
        <v>1</v>
      </c>
      <c r="H2582" s="3">
        <v>1.9523489806755798</v>
      </c>
      <c r="I2582" s="3">
        <v>1.9523489806755798</v>
      </c>
      <c r="J2582">
        <v>0</v>
      </c>
      <c r="K2582">
        <v>0</v>
      </c>
    </row>
    <row r="2583" spans="1:11" x14ac:dyDescent="0.2">
      <c r="A2583" t="s">
        <v>7242</v>
      </c>
      <c r="B2583" t="s">
        <v>9</v>
      </c>
      <c r="C2583">
        <v>40.126517077581603</v>
      </c>
      <c r="D2583">
        <v>-122.84562731899899</v>
      </c>
      <c r="E2583">
        <v>4.5476190476190403</v>
      </c>
      <c r="F2583">
        <v>124.590549298764</v>
      </c>
      <c r="G2583">
        <v>1</v>
      </c>
      <c r="H2583" s="3">
        <v>2.095485100565043</v>
      </c>
      <c r="I2583" s="3">
        <v>2.095485100565043</v>
      </c>
      <c r="J2583">
        <v>0</v>
      </c>
      <c r="K2583">
        <v>0</v>
      </c>
    </row>
    <row r="2584" spans="1:11" x14ac:dyDescent="0.2">
      <c r="A2584" t="s">
        <v>7243</v>
      </c>
      <c r="B2584" t="s">
        <v>9</v>
      </c>
      <c r="C2584">
        <v>37.826599146323801</v>
      </c>
      <c r="D2584">
        <v>-122.107746259664</v>
      </c>
      <c r="E2584">
        <v>1.4495412844036599</v>
      </c>
      <c r="F2584">
        <v>215.235284711947</v>
      </c>
      <c r="G2584">
        <v>1</v>
      </c>
      <c r="H2584" s="3">
        <v>2.3329134691298306</v>
      </c>
      <c r="I2584" s="3">
        <v>2.3329134691298306</v>
      </c>
      <c r="J2584">
        <v>0</v>
      </c>
      <c r="K2584">
        <v>0</v>
      </c>
    </row>
    <row r="2585" spans="1:11" x14ac:dyDescent="0.2">
      <c r="A2585" t="s">
        <v>7244</v>
      </c>
      <c r="B2585" t="s">
        <v>9</v>
      </c>
      <c r="C2585" s="1" t="s">
        <v>7245</v>
      </c>
      <c r="D2585">
        <v>-121.12756107944</v>
      </c>
      <c r="E2585">
        <v>1.01515151515151</v>
      </c>
      <c r="F2585">
        <v>122.722535664864</v>
      </c>
      <c r="G2585">
        <v>1</v>
      </c>
      <c r="H2585" s="3">
        <v>2.0889243199905128</v>
      </c>
      <c r="I2585" s="3">
        <v>2.0889243199905128</v>
      </c>
      <c r="J2585">
        <v>0</v>
      </c>
      <c r="K2585">
        <v>0</v>
      </c>
    </row>
    <row r="2586" spans="1:11" x14ac:dyDescent="0.2">
      <c r="A2586" t="s">
        <v>7251</v>
      </c>
      <c r="B2586" t="s">
        <v>9</v>
      </c>
      <c r="C2586" s="1" t="s">
        <v>7252</v>
      </c>
      <c r="D2586">
        <v>-124.15533007318901</v>
      </c>
      <c r="E2586">
        <v>1.1951219512195099</v>
      </c>
      <c r="F2586">
        <v>69.835418994460795</v>
      </c>
      <c r="G2586">
        <v>1</v>
      </c>
      <c r="H2586" s="3">
        <v>1.8440757431448389</v>
      </c>
      <c r="I2586" s="3">
        <v>1.8440757431448389</v>
      </c>
      <c r="J2586">
        <v>0</v>
      </c>
      <c r="K2586">
        <v>0</v>
      </c>
    </row>
    <row r="2587" spans="1:11" x14ac:dyDescent="0.2">
      <c r="A2587" t="s">
        <v>7253</v>
      </c>
      <c r="B2587" t="s">
        <v>9</v>
      </c>
      <c r="C2587" s="1" t="s">
        <v>7254</v>
      </c>
      <c r="D2587">
        <v>-122.410794375903</v>
      </c>
      <c r="E2587">
        <v>3.1219512195121899</v>
      </c>
      <c r="F2587">
        <v>69.835418994475603</v>
      </c>
      <c r="G2587">
        <v>1</v>
      </c>
      <c r="H2587" s="3">
        <v>1.8440757431449311</v>
      </c>
      <c r="I2587" s="3">
        <v>1.8440757431449311</v>
      </c>
      <c r="J2587">
        <v>0</v>
      </c>
      <c r="K2587">
        <v>0</v>
      </c>
    </row>
    <row r="2588" spans="1:11" x14ac:dyDescent="0.2">
      <c r="A2588" t="s">
        <v>7255</v>
      </c>
      <c r="B2588" t="s">
        <v>9</v>
      </c>
      <c r="C2588" s="1" t="s">
        <v>7256</v>
      </c>
      <c r="D2588">
        <v>-118.755817004642</v>
      </c>
      <c r="E2588">
        <v>1.34146341463414</v>
      </c>
      <c r="F2588">
        <v>69.835418994480193</v>
      </c>
      <c r="G2588">
        <v>1</v>
      </c>
      <c r="H2588" s="3">
        <v>1.8440757431449597</v>
      </c>
      <c r="I2588" s="3">
        <v>1.8440757431449597</v>
      </c>
      <c r="J2588">
        <v>0</v>
      </c>
      <c r="K2588">
        <v>0</v>
      </c>
    </row>
    <row r="2589" spans="1:11" x14ac:dyDescent="0.2">
      <c r="A2589" t="s">
        <v>7259</v>
      </c>
      <c r="B2589" t="s">
        <v>9</v>
      </c>
      <c r="C2589" s="1" t="s">
        <v>7260</v>
      </c>
      <c r="D2589">
        <v>-123.96435563739701</v>
      </c>
      <c r="E2589">
        <v>1.41463414634146</v>
      </c>
      <c r="F2589">
        <v>69.835418994521604</v>
      </c>
      <c r="G2589">
        <v>1</v>
      </c>
      <c r="H2589" s="3">
        <v>1.8440757431452171</v>
      </c>
      <c r="I2589" s="3">
        <v>1.8440757431452171</v>
      </c>
      <c r="J2589">
        <v>0</v>
      </c>
      <c r="K2589">
        <v>0</v>
      </c>
    </row>
    <row r="2590" spans="1:11" x14ac:dyDescent="0.2">
      <c r="A2590" t="s">
        <v>7261</v>
      </c>
      <c r="B2590" t="s">
        <v>9</v>
      </c>
      <c r="C2590" s="1" t="s">
        <v>7262</v>
      </c>
      <c r="D2590">
        <v>-123.552780760762</v>
      </c>
      <c r="E2590">
        <v>3.58536585365853</v>
      </c>
      <c r="F2590">
        <v>69.8354189945033</v>
      </c>
      <c r="G2590">
        <v>1</v>
      </c>
      <c r="H2590" s="3">
        <v>1.8440757431451034</v>
      </c>
      <c r="I2590" s="3">
        <v>1.8440757431451034</v>
      </c>
      <c r="J2590">
        <v>0</v>
      </c>
      <c r="K2590">
        <v>0</v>
      </c>
    </row>
    <row r="2591" spans="1:11" x14ac:dyDescent="0.2">
      <c r="A2591" t="s">
        <v>7265</v>
      </c>
      <c r="B2591" t="s">
        <v>9</v>
      </c>
      <c r="C2591" s="1" t="s">
        <v>7266</v>
      </c>
      <c r="D2591">
        <v>-120.690139469529</v>
      </c>
      <c r="E2591">
        <v>4.3802816901408397</v>
      </c>
      <c r="F2591">
        <v>129.598382388749</v>
      </c>
      <c r="G2591">
        <v>1</v>
      </c>
      <c r="H2591" s="3">
        <v>2.1125995808245093</v>
      </c>
      <c r="I2591" s="3">
        <v>2.1125995808245093</v>
      </c>
      <c r="J2591">
        <v>0</v>
      </c>
      <c r="K2591">
        <v>0</v>
      </c>
    </row>
    <row r="2592" spans="1:11" x14ac:dyDescent="0.2">
      <c r="A2592" t="s">
        <v>7267</v>
      </c>
      <c r="B2592" t="s">
        <v>9</v>
      </c>
      <c r="C2592" s="1" t="s">
        <v>7268</v>
      </c>
      <c r="D2592">
        <v>-120.309262357021</v>
      </c>
      <c r="E2592">
        <v>2.4057971014492701</v>
      </c>
      <c r="F2592">
        <v>127.689963870813</v>
      </c>
      <c r="G2592">
        <v>1</v>
      </c>
      <c r="H2592" s="3">
        <v>2.1061567640855743</v>
      </c>
      <c r="I2592" s="3">
        <v>2.1061567640855743</v>
      </c>
      <c r="J2592">
        <v>0</v>
      </c>
      <c r="K2592">
        <v>0</v>
      </c>
    </row>
    <row r="2593" spans="1:11" x14ac:dyDescent="0.2">
      <c r="A2593" t="s">
        <v>7271</v>
      </c>
      <c r="B2593" t="s">
        <v>9</v>
      </c>
      <c r="C2593" s="1" t="s">
        <v>7272</v>
      </c>
      <c r="D2593">
        <v>-121.44985816894101</v>
      </c>
      <c r="E2593">
        <v>1.075</v>
      </c>
      <c r="F2593">
        <v>69.835418994371594</v>
      </c>
      <c r="G2593">
        <v>1</v>
      </c>
      <c r="H2593" s="3">
        <v>1.8440757431442842</v>
      </c>
      <c r="I2593" s="3">
        <v>1.8440757431442842</v>
      </c>
      <c r="J2593">
        <v>0</v>
      </c>
      <c r="K2593">
        <v>0</v>
      </c>
    </row>
    <row r="2594" spans="1:11" x14ac:dyDescent="0.2">
      <c r="A2594" t="s">
        <v>7273</v>
      </c>
      <c r="B2594" t="s">
        <v>9</v>
      </c>
      <c r="C2594" s="1" t="s">
        <v>7274</v>
      </c>
      <c r="D2594">
        <v>-124.082367686014</v>
      </c>
      <c r="E2594">
        <v>4.27536231884058</v>
      </c>
      <c r="F2594">
        <v>122.020590999462</v>
      </c>
      <c r="G2594">
        <v>1</v>
      </c>
      <c r="H2594" s="3">
        <v>2.0864331241409086</v>
      </c>
      <c r="I2594" s="3">
        <v>2.0864331241409086</v>
      </c>
      <c r="J2594">
        <v>0</v>
      </c>
      <c r="K2594">
        <v>0</v>
      </c>
    </row>
    <row r="2595" spans="1:11" x14ac:dyDescent="0.2">
      <c r="A2595" t="s">
        <v>7275</v>
      </c>
      <c r="B2595" t="s">
        <v>9</v>
      </c>
      <c r="C2595" s="1" t="s">
        <v>7276</v>
      </c>
      <c r="D2595">
        <v>-123.977219754609</v>
      </c>
      <c r="E2595">
        <v>4.1538461538461497</v>
      </c>
      <c r="F2595">
        <v>149.27475798123399</v>
      </c>
      <c r="G2595">
        <v>1</v>
      </c>
      <c r="H2595" s="3">
        <v>2.173986375733906</v>
      </c>
      <c r="I2595" s="3">
        <v>2.173986375733906</v>
      </c>
      <c r="J2595">
        <v>0</v>
      </c>
      <c r="K2595">
        <v>0</v>
      </c>
    </row>
    <row r="2596" spans="1:11" x14ac:dyDescent="0.2">
      <c r="A2596" t="s">
        <v>7277</v>
      </c>
      <c r="B2596" t="s">
        <v>9</v>
      </c>
      <c r="C2596" s="1" t="s">
        <v>7278</v>
      </c>
      <c r="D2596">
        <v>-120.80217344277899</v>
      </c>
      <c r="E2596">
        <v>4.3095238095238004</v>
      </c>
      <c r="F2596">
        <v>69.835418994442506</v>
      </c>
      <c r="G2596">
        <v>1</v>
      </c>
      <c r="H2596" s="3">
        <v>1.8440757431447252</v>
      </c>
      <c r="I2596" s="3">
        <v>1.8440757431447252</v>
      </c>
      <c r="J2596">
        <v>0</v>
      </c>
      <c r="K2596">
        <v>0</v>
      </c>
    </row>
    <row r="2597" spans="1:11" x14ac:dyDescent="0.2">
      <c r="A2597" t="s">
        <v>7279</v>
      </c>
      <c r="B2597" t="s">
        <v>9</v>
      </c>
      <c r="C2597" s="1" t="s">
        <v>7280</v>
      </c>
      <c r="D2597">
        <v>-121.727867350125</v>
      </c>
      <c r="E2597">
        <v>2.4380165289256199</v>
      </c>
      <c r="F2597">
        <v>207.56019350673</v>
      </c>
      <c r="G2597">
        <v>1</v>
      </c>
      <c r="H2597" s="3">
        <v>2.3171440669123955</v>
      </c>
      <c r="I2597" s="3">
        <v>2.3171440669123955</v>
      </c>
      <c r="J2597">
        <v>0</v>
      </c>
      <c r="K2597">
        <v>0</v>
      </c>
    </row>
    <row r="2598" spans="1:11" x14ac:dyDescent="0.2">
      <c r="A2598" t="s">
        <v>7281</v>
      </c>
      <c r="B2598" t="s">
        <v>9</v>
      </c>
      <c r="C2598" s="1" t="s">
        <v>7282</v>
      </c>
      <c r="D2598">
        <v>-121.723176013847</v>
      </c>
      <c r="E2598">
        <v>2.2629107981220602</v>
      </c>
      <c r="F2598">
        <v>421.76565383672801</v>
      </c>
      <c r="G2598">
        <v>0</v>
      </c>
      <c r="H2598" s="3">
        <v>2.6250712104046108</v>
      </c>
      <c r="I2598" s="3">
        <v>2.6250712104046108</v>
      </c>
      <c r="J2598">
        <v>0</v>
      </c>
      <c r="K2598">
        <v>0</v>
      </c>
    </row>
    <row r="2599" spans="1:11" x14ac:dyDescent="0.2">
      <c r="A2599" t="s">
        <v>7283</v>
      </c>
      <c r="B2599" t="s">
        <v>9</v>
      </c>
      <c r="C2599" s="1" t="s">
        <v>7284</v>
      </c>
      <c r="D2599">
        <v>-123.225056514632</v>
      </c>
      <c r="E2599">
        <v>1.8571428571428501</v>
      </c>
      <c r="F2599">
        <v>69.835418994425794</v>
      </c>
      <c r="G2599">
        <v>1</v>
      </c>
      <c r="H2599" s="3">
        <v>1.8440757431446213</v>
      </c>
      <c r="I2599" s="3">
        <v>1.8440757431446213</v>
      </c>
      <c r="J2599">
        <v>0</v>
      </c>
      <c r="K2599">
        <v>0</v>
      </c>
    </row>
    <row r="2600" spans="1:11" x14ac:dyDescent="0.2">
      <c r="A2600" t="s">
        <v>7285</v>
      </c>
      <c r="B2600" t="s">
        <v>9</v>
      </c>
      <c r="C2600" s="1" t="s">
        <v>7286</v>
      </c>
      <c r="D2600">
        <v>-121.561918128958</v>
      </c>
      <c r="E2600">
        <v>2.8235294117646998</v>
      </c>
      <c r="F2600">
        <v>125.09899341054</v>
      </c>
      <c r="G2600">
        <v>1</v>
      </c>
      <c r="H2600" s="3">
        <v>2.0972538152249407</v>
      </c>
      <c r="I2600" s="3">
        <v>2.0972538152249407</v>
      </c>
      <c r="J2600">
        <v>0</v>
      </c>
      <c r="K2600">
        <v>0</v>
      </c>
    </row>
    <row r="2601" spans="1:11" x14ac:dyDescent="0.2">
      <c r="A2601" t="s">
        <v>7295</v>
      </c>
      <c r="B2601" t="s">
        <v>9</v>
      </c>
      <c r="C2601" s="1" t="s">
        <v>7296</v>
      </c>
      <c r="D2601">
        <v>-118.19797167236</v>
      </c>
      <c r="E2601">
        <v>2.1190476190476102</v>
      </c>
      <c r="F2601">
        <v>69.835418994428693</v>
      </c>
      <c r="G2601">
        <v>1</v>
      </c>
      <c r="H2601" s="3">
        <v>1.8440757431446393</v>
      </c>
      <c r="I2601" s="3">
        <v>1.8440757431446393</v>
      </c>
      <c r="J2601">
        <v>0</v>
      </c>
      <c r="K2601">
        <v>0</v>
      </c>
    </row>
    <row r="2602" spans="1:11" x14ac:dyDescent="0.2">
      <c r="A2602" t="s">
        <v>7297</v>
      </c>
      <c r="B2602" t="s">
        <v>9</v>
      </c>
      <c r="C2602" s="1" t="s">
        <v>7298</v>
      </c>
      <c r="D2602">
        <v>-121.51496582001199</v>
      </c>
      <c r="E2602">
        <v>1.9971988795518201</v>
      </c>
      <c r="F2602">
        <v>1235.4322414537301</v>
      </c>
      <c r="G2602">
        <v>0</v>
      </c>
      <c r="H2602" s="3">
        <v>3.091818931065728</v>
      </c>
      <c r="I2602" s="3">
        <v>3.091818931065728</v>
      </c>
      <c r="J2602">
        <v>0</v>
      </c>
      <c r="K2602">
        <v>0</v>
      </c>
    </row>
    <row r="2603" spans="1:11" x14ac:dyDescent="0.2">
      <c r="A2603" t="s">
        <v>7299</v>
      </c>
      <c r="B2603" t="s">
        <v>9</v>
      </c>
      <c r="C2603" s="1" t="s">
        <v>7300</v>
      </c>
      <c r="D2603">
        <v>-122.911401327866</v>
      </c>
      <c r="E2603">
        <v>2.38095238095238</v>
      </c>
      <c r="F2603">
        <v>81.854130461560899</v>
      </c>
      <c r="G2603">
        <v>1</v>
      </c>
      <c r="H2603" s="3">
        <v>1.9130405993423798</v>
      </c>
      <c r="I2603" s="3">
        <v>1.9130405993423798</v>
      </c>
      <c r="J2603">
        <v>0</v>
      </c>
      <c r="K2603">
        <v>0</v>
      </c>
    </row>
    <row r="2604" spans="1:11" x14ac:dyDescent="0.2">
      <c r="A2604" t="s">
        <v>7303</v>
      </c>
      <c r="B2604" t="s">
        <v>9</v>
      </c>
      <c r="C2604" s="1" t="s">
        <v>7304</v>
      </c>
      <c r="D2604">
        <v>-120.771959288316</v>
      </c>
      <c r="E2604">
        <v>1.5813953488371999</v>
      </c>
      <c r="F2604">
        <v>272.547014502666</v>
      </c>
      <c r="G2604">
        <v>1</v>
      </c>
      <c r="H2604" s="3">
        <v>2.4354414291003903</v>
      </c>
      <c r="I2604" s="3">
        <v>2.4354414291003903</v>
      </c>
      <c r="J2604">
        <v>0</v>
      </c>
      <c r="K2604">
        <v>0</v>
      </c>
    </row>
    <row r="2605" spans="1:11" x14ac:dyDescent="0.2">
      <c r="A2605" t="s">
        <v>7306</v>
      </c>
      <c r="B2605" t="s">
        <v>9</v>
      </c>
      <c r="C2605" s="1" t="s">
        <v>7307</v>
      </c>
      <c r="D2605">
        <v>-122.674796178251</v>
      </c>
      <c r="E2605">
        <v>1.52380952380952</v>
      </c>
      <c r="F2605">
        <v>69.835418994437006</v>
      </c>
      <c r="G2605">
        <v>1</v>
      </c>
      <c r="H2605" s="3">
        <v>1.844075743144691</v>
      </c>
      <c r="I2605" s="3">
        <v>1.844075743144691</v>
      </c>
      <c r="J2605">
        <v>0</v>
      </c>
      <c r="K2605">
        <v>0</v>
      </c>
    </row>
    <row r="2606" spans="1:11" x14ac:dyDescent="0.2">
      <c r="A2606" t="s">
        <v>7308</v>
      </c>
      <c r="B2606" t="s">
        <v>9</v>
      </c>
      <c r="C2606" s="1" t="s">
        <v>7309</v>
      </c>
      <c r="D2606">
        <v>-120.681946867121</v>
      </c>
      <c r="E2606">
        <v>2.6341463414634099</v>
      </c>
      <c r="F2606">
        <v>452.70375503725103</v>
      </c>
      <c r="G2606">
        <v>0</v>
      </c>
      <c r="H2606" s="3">
        <v>2.655814096848232</v>
      </c>
      <c r="I2606" s="3">
        <v>2.655814096848232</v>
      </c>
      <c r="J2606">
        <v>0</v>
      </c>
      <c r="K2606">
        <v>0</v>
      </c>
    </row>
    <row r="2607" spans="1:11" x14ac:dyDescent="0.2">
      <c r="A2607" t="s">
        <v>7310</v>
      </c>
      <c r="B2607" t="s">
        <v>9</v>
      </c>
      <c r="C2607" s="1" t="s">
        <v>7311</v>
      </c>
      <c r="D2607">
        <v>-120.20857575583599</v>
      </c>
      <c r="E2607">
        <v>1.8048780487804801</v>
      </c>
      <c r="F2607">
        <v>747.63212870633595</v>
      </c>
      <c r="G2607">
        <v>0</v>
      </c>
      <c r="H2607" s="3">
        <v>2.8736879564575348</v>
      </c>
      <c r="I2607" s="3">
        <v>2.8736879564575348</v>
      </c>
      <c r="J2607">
        <v>0</v>
      </c>
      <c r="K2607">
        <v>0</v>
      </c>
    </row>
    <row r="2608" spans="1:11" x14ac:dyDescent="0.2">
      <c r="A2608" t="s">
        <v>7314</v>
      </c>
      <c r="B2608" t="s">
        <v>9</v>
      </c>
      <c r="C2608" s="1" t="s">
        <v>7315</v>
      </c>
      <c r="D2608">
        <v>-123.264943082844</v>
      </c>
      <c r="E2608">
        <v>3.125</v>
      </c>
      <c r="F2608">
        <v>139.538062908</v>
      </c>
      <c r="G2608">
        <v>1</v>
      </c>
      <c r="H2608" s="3">
        <v>2.1446926897323766</v>
      </c>
      <c r="I2608" s="3">
        <v>2.1446926897323766</v>
      </c>
      <c r="J2608">
        <v>0</v>
      </c>
      <c r="K2608">
        <v>0</v>
      </c>
    </row>
    <row r="2609" spans="1:11" x14ac:dyDescent="0.2">
      <c r="A2609" t="s">
        <v>7316</v>
      </c>
      <c r="B2609" t="s">
        <v>9</v>
      </c>
      <c r="C2609">
        <v>39.4904728930156</v>
      </c>
      <c r="D2609">
        <v>-120.26240871966699</v>
      </c>
      <c r="E2609">
        <v>1.015625</v>
      </c>
      <c r="F2609">
        <v>302.30003833913298</v>
      </c>
      <c r="G2609">
        <v>0</v>
      </c>
      <c r="H2609" s="3">
        <v>2.4804382022571185</v>
      </c>
      <c r="I2609" s="3">
        <v>2.4804382022571185</v>
      </c>
      <c r="J2609">
        <v>0</v>
      </c>
      <c r="K2609">
        <v>0</v>
      </c>
    </row>
    <row r="2610" spans="1:11" x14ac:dyDescent="0.2">
      <c r="A2610" t="s">
        <v>7317</v>
      </c>
      <c r="B2610" t="s">
        <v>9</v>
      </c>
      <c r="C2610" s="1" t="s">
        <v>7318</v>
      </c>
      <c r="D2610">
        <v>-121.31218937388201</v>
      </c>
      <c r="E2610">
        <v>2.54857142857142</v>
      </c>
      <c r="F2610">
        <v>998.80892595155797</v>
      </c>
      <c r="G2610">
        <v>0</v>
      </c>
      <c r="H2610" s="3">
        <v>2.9994824148108541</v>
      </c>
      <c r="I2610" s="3">
        <v>2.9994824148108541</v>
      </c>
      <c r="J2610">
        <v>0</v>
      </c>
      <c r="K2610">
        <v>0</v>
      </c>
    </row>
    <row r="2611" spans="1:11" x14ac:dyDescent="0.2">
      <c r="A2611" t="s">
        <v>7320</v>
      </c>
      <c r="B2611" t="s">
        <v>9</v>
      </c>
      <c r="C2611" s="1" t="s">
        <v>7321</v>
      </c>
      <c r="D2611">
        <v>-120.00672680465399</v>
      </c>
      <c r="E2611">
        <v>1.0243902439024299</v>
      </c>
      <c r="F2611">
        <v>69.835418994461307</v>
      </c>
      <c r="G2611">
        <v>1</v>
      </c>
      <c r="H2611" s="3">
        <v>1.8440757431448422</v>
      </c>
      <c r="I2611" s="3">
        <v>1.8440757431448422</v>
      </c>
      <c r="J2611">
        <v>0</v>
      </c>
      <c r="K2611">
        <v>0</v>
      </c>
    </row>
    <row r="2612" spans="1:11" x14ac:dyDescent="0.2">
      <c r="A2612" t="s">
        <v>7322</v>
      </c>
      <c r="B2612" t="s">
        <v>9</v>
      </c>
      <c r="C2612">
        <v>37.9295714573555</v>
      </c>
      <c r="D2612">
        <v>-119.97057702665001</v>
      </c>
      <c r="E2612">
        <v>2.1111111111111098</v>
      </c>
      <c r="F2612">
        <v>69.8354189944843</v>
      </c>
      <c r="G2612">
        <v>1</v>
      </c>
      <c r="H2612" s="3">
        <v>1.8440757431449852</v>
      </c>
      <c r="I2612" s="3">
        <v>1.8440757431449852</v>
      </c>
      <c r="J2612">
        <v>0</v>
      </c>
      <c r="K2612">
        <v>0</v>
      </c>
    </row>
    <row r="2613" spans="1:11" x14ac:dyDescent="0.2">
      <c r="A2613" t="s">
        <v>7323</v>
      </c>
      <c r="B2613" t="s">
        <v>9</v>
      </c>
      <c r="C2613" s="1" t="s">
        <v>7324</v>
      </c>
      <c r="D2613">
        <v>-121.504170683898</v>
      </c>
      <c r="E2613">
        <v>3.3846153846153801</v>
      </c>
      <c r="F2613">
        <v>485.88091717566698</v>
      </c>
      <c r="G2613">
        <v>0</v>
      </c>
      <c r="H2613" s="3">
        <v>2.6865298426150734</v>
      </c>
      <c r="I2613" s="3">
        <v>2.6865298426150734</v>
      </c>
      <c r="J2613">
        <v>0</v>
      </c>
      <c r="K2613">
        <v>0</v>
      </c>
    </row>
    <row r="2614" spans="1:11" x14ac:dyDescent="0.2">
      <c r="A2614" t="s">
        <v>7325</v>
      </c>
      <c r="B2614" t="s">
        <v>9</v>
      </c>
      <c r="C2614" s="1" t="s">
        <v>7326</v>
      </c>
      <c r="D2614">
        <v>-123.78117174104401</v>
      </c>
      <c r="E2614">
        <v>4.5238095238095202</v>
      </c>
      <c r="F2614">
        <v>69.835418994365199</v>
      </c>
      <c r="G2614">
        <v>1</v>
      </c>
      <c r="H2614" s="3">
        <v>1.8440757431442445</v>
      </c>
      <c r="I2614" s="3">
        <v>1.8440757431442445</v>
      </c>
      <c r="J2614">
        <v>0</v>
      </c>
      <c r="K2614">
        <v>0</v>
      </c>
    </row>
    <row r="2615" spans="1:11" x14ac:dyDescent="0.2">
      <c r="A2615" t="s">
        <v>7329</v>
      </c>
      <c r="B2615" t="s">
        <v>9</v>
      </c>
      <c r="C2615" s="1" t="s">
        <v>7330</v>
      </c>
      <c r="D2615">
        <v>-120.897676196391</v>
      </c>
      <c r="E2615">
        <v>2.96875</v>
      </c>
      <c r="F2615">
        <v>458.22281378801</v>
      </c>
      <c r="G2615">
        <v>0</v>
      </c>
      <c r="H2615" s="3">
        <v>2.6610767078468203</v>
      </c>
      <c r="I2615" s="3">
        <v>2.6610767078468203</v>
      </c>
      <c r="J2615">
        <v>0</v>
      </c>
      <c r="K2615">
        <v>0</v>
      </c>
    </row>
    <row r="2616" spans="1:11" x14ac:dyDescent="0.2">
      <c r="A2616" t="s">
        <v>7331</v>
      </c>
      <c r="B2616" t="s">
        <v>7332</v>
      </c>
      <c r="C2616" s="1" t="s">
        <v>7333</v>
      </c>
      <c r="D2616">
        <v>-122.766712825255</v>
      </c>
      <c r="E2616">
        <v>4</v>
      </c>
      <c r="F2616">
        <v>77758</v>
      </c>
      <c r="G2616">
        <v>0</v>
      </c>
      <c r="H2616" s="3">
        <v>4.8907450816490039</v>
      </c>
      <c r="I2616" s="3">
        <v>4.8907450816490039</v>
      </c>
      <c r="J2616">
        <v>374</v>
      </c>
      <c r="K2616" s="1" t="s">
        <v>7334</v>
      </c>
    </row>
    <row r="2617" spans="1:11" x14ac:dyDescent="0.2">
      <c r="A2617" t="s">
        <v>7335</v>
      </c>
      <c r="B2617" t="s">
        <v>9</v>
      </c>
      <c r="C2617" s="1" t="s">
        <v>7336</v>
      </c>
      <c r="D2617">
        <v>-120.804119606619</v>
      </c>
      <c r="E2617">
        <v>4.3600000000000003</v>
      </c>
      <c r="F2617">
        <v>108.658184413735</v>
      </c>
      <c r="G2617">
        <v>1</v>
      </c>
      <c r="H2617" s="3">
        <v>2.0360624440652351</v>
      </c>
      <c r="I2617" s="3">
        <v>2.0360624440652351</v>
      </c>
      <c r="J2617">
        <v>0</v>
      </c>
      <c r="K2617">
        <v>0</v>
      </c>
    </row>
    <row r="2618" spans="1:11" x14ac:dyDescent="0.2">
      <c r="A2618" t="s">
        <v>7337</v>
      </c>
      <c r="B2618" t="s">
        <v>9</v>
      </c>
      <c r="C2618" s="1" t="s">
        <v>7338</v>
      </c>
      <c r="D2618">
        <v>-122.850059831192</v>
      </c>
      <c r="E2618">
        <v>4.4390243902439002</v>
      </c>
      <c r="F2618">
        <v>178.517668433616</v>
      </c>
      <c r="G2618">
        <v>1</v>
      </c>
      <c r="H2618" s="3">
        <v>2.2516812060139584</v>
      </c>
      <c r="I2618" s="3">
        <v>2.2516812060139584</v>
      </c>
      <c r="J2618">
        <v>0</v>
      </c>
      <c r="K2618">
        <v>0</v>
      </c>
    </row>
    <row r="2619" spans="1:11" x14ac:dyDescent="0.2">
      <c r="A2619" t="s">
        <v>7345</v>
      </c>
      <c r="B2619" t="s">
        <v>7346</v>
      </c>
      <c r="C2619" s="1" t="s">
        <v>7347</v>
      </c>
      <c r="D2619">
        <v>-118.365859710612</v>
      </c>
      <c r="E2619">
        <v>1.4578313253012001</v>
      </c>
      <c r="F2619">
        <v>3950</v>
      </c>
      <c r="G2619">
        <v>0</v>
      </c>
      <c r="H2619" s="3">
        <v>3.5965970956264601</v>
      </c>
      <c r="I2619" s="3">
        <v>3.5965970956264601</v>
      </c>
      <c r="J2619">
        <v>29</v>
      </c>
      <c r="K2619">
        <v>1</v>
      </c>
    </row>
    <row r="2620" spans="1:11" x14ac:dyDescent="0.2">
      <c r="A2620" t="s">
        <v>7350</v>
      </c>
      <c r="B2620" t="s">
        <v>9</v>
      </c>
      <c r="C2620" s="1" t="s">
        <v>7351</v>
      </c>
      <c r="D2620">
        <v>-121.60046303783299</v>
      </c>
      <c r="E2620">
        <v>1.0714285714285701</v>
      </c>
      <c r="F2620">
        <v>69.835418994506895</v>
      </c>
      <c r="G2620">
        <v>1</v>
      </c>
      <c r="H2620" s="3">
        <v>1.8440757431451256</v>
      </c>
      <c r="I2620" s="3">
        <v>1.8440757431451256</v>
      </c>
      <c r="J2620">
        <v>0</v>
      </c>
      <c r="K2620">
        <v>0</v>
      </c>
    </row>
    <row r="2621" spans="1:11" x14ac:dyDescent="0.2">
      <c r="A2621" t="s">
        <v>7352</v>
      </c>
      <c r="B2621" t="s">
        <v>9</v>
      </c>
      <c r="C2621" s="1" t="s">
        <v>7353</v>
      </c>
      <c r="D2621">
        <v>-120.83537160253</v>
      </c>
      <c r="E2621">
        <v>1.0243902439024299</v>
      </c>
      <c r="F2621">
        <v>69.835418994489302</v>
      </c>
      <c r="G2621">
        <v>1</v>
      </c>
      <c r="H2621" s="3">
        <v>1.8440757431450163</v>
      </c>
      <c r="I2621" s="3">
        <v>1.8440757431450163</v>
      </c>
      <c r="J2621">
        <v>0</v>
      </c>
      <c r="K2621">
        <v>0</v>
      </c>
    </row>
    <row r="2622" spans="1:11" x14ac:dyDescent="0.2">
      <c r="A2622" t="s">
        <v>7360</v>
      </c>
      <c r="B2622" t="s">
        <v>9</v>
      </c>
      <c r="C2622" s="1" t="s">
        <v>7361</v>
      </c>
      <c r="D2622">
        <v>-121.287228827109</v>
      </c>
      <c r="E2622">
        <v>2.1044776119402901</v>
      </c>
      <c r="F2622">
        <v>119.24923993101601</v>
      </c>
      <c r="G2622">
        <v>1</v>
      </c>
      <c r="H2622" s="3">
        <v>2.0764556196214379</v>
      </c>
      <c r="I2622" s="3">
        <v>2.0764556196214379</v>
      </c>
      <c r="J2622">
        <v>0</v>
      </c>
      <c r="K2622">
        <v>0</v>
      </c>
    </row>
    <row r="2623" spans="1:11" x14ac:dyDescent="0.2">
      <c r="A2623" t="s">
        <v>7362</v>
      </c>
      <c r="B2623" t="s">
        <v>9</v>
      </c>
      <c r="C2623" s="1" t="s">
        <v>7363</v>
      </c>
      <c r="D2623">
        <v>-120.005585299776</v>
      </c>
      <c r="E2623">
        <v>1.0243902439024299</v>
      </c>
      <c r="F2623">
        <v>69.835418994419399</v>
      </c>
      <c r="G2623">
        <v>1</v>
      </c>
      <c r="H2623" s="3">
        <v>1.8440757431445816</v>
      </c>
      <c r="I2623" s="3">
        <v>1.8440757431445816</v>
      </c>
      <c r="J2623">
        <v>0</v>
      </c>
      <c r="K2623">
        <v>0</v>
      </c>
    </row>
    <row r="2624" spans="1:11" x14ac:dyDescent="0.2">
      <c r="A2624" t="s">
        <v>7366</v>
      </c>
      <c r="B2624" t="s">
        <v>9</v>
      </c>
      <c r="C2624" s="1" t="s">
        <v>7367</v>
      </c>
      <c r="D2624">
        <v>-121.96006961667101</v>
      </c>
      <c r="E2624">
        <v>2.1951219512195101</v>
      </c>
      <c r="F2624">
        <v>69.835418994469194</v>
      </c>
      <c r="G2624">
        <v>1</v>
      </c>
      <c r="H2624" s="3">
        <v>1.8440757431448911</v>
      </c>
      <c r="I2624" s="3">
        <v>1.8440757431448911</v>
      </c>
      <c r="J2624">
        <v>0</v>
      </c>
      <c r="K2624">
        <v>0</v>
      </c>
    </row>
    <row r="2625" spans="1:11" x14ac:dyDescent="0.2">
      <c r="A2625" t="s">
        <v>7368</v>
      </c>
      <c r="B2625" t="s">
        <v>9</v>
      </c>
      <c r="C2625" s="1" t="s">
        <v>7369</v>
      </c>
      <c r="D2625">
        <v>-123.10732098499101</v>
      </c>
      <c r="E2625">
        <v>1.31645569620253</v>
      </c>
      <c r="F2625">
        <v>380.787735222555</v>
      </c>
      <c r="G2625">
        <v>0</v>
      </c>
      <c r="H2625" s="3">
        <v>2.5806829517635235</v>
      </c>
      <c r="I2625" s="3">
        <v>2.5806829517635235</v>
      </c>
      <c r="J2625">
        <v>0</v>
      </c>
      <c r="K2625">
        <v>0</v>
      </c>
    </row>
    <row r="2626" spans="1:11" x14ac:dyDescent="0.2">
      <c r="A2626" t="s">
        <v>7376</v>
      </c>
      <c r="B2626" t="s">
        <v>9</v>
      </c>
      <c r="C2626" s="1" t="s">
        <v>7377</v>
      </c>
      <c r="D2626">
        <v>-121.958155503852</v>
      </c>
      <c r="E2626">
        <v>1.515625</v>
      </c>
      <c r="F2626">
        <v>1864.6994265769299</v>
      </c>
      <c r="G2626">
        <v>0</v>
      </c>
      <c r="H2626" s="3">
        <v>3.2706088372711251</v>
      </c>
      <c r="I2626" s="3">
        <v>3.2706088372711251</v>
      </c>
      <c r="J2626">
        <v>0</v>
      </c>
      <c r="K2626">
        <v>0</v>
      </c>
    </row>
    <row r="2627" spans="1:11" x14ac:dyDescent="0.2">
      <c r="A2627" t="s">
        <v>7378</v>
      </c>
      <c r="B2627" t="s">
        <v>9</v>
      </c>
      <c r="C2627" s="1" t="s">
        <v>7379</v>
      </c>
      <c r="D2627">
        <v>-121.31619817842</v>
      </c>
      <c r="E2627">
        <v>1.16279069767441</v>
      </c>
      <c r="F2627">
        <v>139.67083798886699</v>
      </c>
      <c r="G2627">
        <v>1</v>
      </c>
      <c r="H2627" s="3">
        <v>2.1451057388086503</v>
      </c>
      <c r="I2627" s="3">
        <v>2.1451057388086503</v>
      </c>
      <c r="J2627">
        <v>0</v>
      </c>
      <c r="K2627">
        <v>0</v>
      </c>
    </row>
    <row r="2628" spans="1:11" x14ac:dyDescent="0.2">
      <c r="A2628" t="s">
        <v>7384</v>
      </c>
      <c r="B2628" t="s">
        <v>9</v>
      </c>
      <c r="C2628" s="1" t="s">
        <v>7385</v>
      </c>
      <c r="D2628">
        <v>-121.728041691927</v>
      </c>
      <c r="E2628">
        <v>1.45</v>
      </c>
      <c r="F2628">
        <v>88.151739118479696</v>
      </c>
      <c r="G2628">
        <v>1</v>
      </c>
      <c r="H2628" s="3">
        <v>1.9452308847817801</v>
      </c>
      <c r="I2628" s="3">
        <v>1.9452308847817801</v>
      </c>
      <c r="J2628">
        <v>0</v>
      </c>
      <c r="K2628">
        <v>0</v>
      </c>
    </row>
    <row r="2629" spans="1:11" x14ac:dyDescent="0.2">
      <c r="A2629" t="s">
        <v>7391</v>
      </c>
      <c r="B2629" t="s">
        <v>9</v>
      </c>
      <c r="C2629" s="1" t="s">
        <v>7392</v>
      </c>
      <c r="D2629">
        <v>-120.667909495963</v>
      </c>
      <c r="E2629">
        <v>1.4390243902438999</v>
      </c>
      <c r="F2629">
        <v>69.835418994423094</v>
      </c>
      <c r="G2629">
        <v>1</v>
      </c>
      <c r="H2629" s="3">
        <v>1.8440757431446044</v>
      </c>
      <c r="I2629" s="3">
        <v>1.8440757431446044</v>
      </c>
      <c r="J2629">
        <v>0</v>
      </c>
      <c r="K2629">
        <v>0</v>
      </c>
    </row>
    <row r="2630" spans="1:11" x14ac:dyDescent="0.2">
      <c r="A2630" t="s">
        <v>7393</v>
      </c>
      <c r="B2630" t="s">
        <v>9</v>
      </c>
      <c r="C2630" s="1" t="s">
        <v>7394</v>
      </c>
      <c r="D2630">
        <v>-120.191502708409</v>
      </c>
      <c r="E2630">
        <v>2.0487804878048701</v>
      </c>
      <c r="F2630">
        <v>69.835418994267499</v>
      </c>
      <c r="G2630">
        <v>1</v>
      </c>
      <c r="H2630" s="3">
        <v>1.844075743143637</v>
      </c>
      <c r="I2630" s="3">
        <v>1.844075743143637</v>
      </c>
      <c r="J2630">
        <v>0</v>
      </c>
      <c r="K2630">
        <v>0</v>
      </c>
    </row>
    <row r="2631" spans="1:11" x14ac:dyDescent="0.2">
      <c r="A2631" t="s">
        <v>7395</v>
      </c>
      <c r="B2631" t="s">
        <v>9</v>
      </c>
      <c r="C2631" s="1" t="s">
        <v>7396</v>
      </c>
      <c r="D2631">
        <v>-120.807330389651</v>
      </c>
      <c r="E2631">
        <v>4.08955223880597</v>
      </c>
      <c r="F2631">
        <v>440.37949146346301</v>
      </c>
      <c r="G2631">
        <v>0</v>
      </c>
      <c r="H2631" s="3">
        <v>2.6438270856138812</v>
      </c>
      <c r="I2631" s="3">
        <v>2.6438270856138812</v>
      </c>
      <c r="J2631">
        <v>0</v>
      </c>
      <c r="K2631">
        <v>0</v>
      </c>
    </row>
    <row r="2632" spans="1:11" x14ac:dyDescent="0.2">
      <c r="A2632" t="s">
        <v>7399</v>
      </c>
      <c r="B2632" t="s">
        <v>9</v>
      </c>
      <c r="C2632" s="1" t="s">
        <v>7400</v>
      </c>
      <c r="D2632">
        <v>-119.97019951173</v>
      </c>
      <c r="E2632">
        <v>4.22</v>
      </c>
      <c r="F2632">
        <v>83.335134959895896</v>
      </c>
      <c r="G2632">
        <v>1</v>
      </c>
      <c r="H2632" s="3">
        <v>1.9208281430885761</v>
      </c>
      <c r="I2632" s="3">
        <v>1.9208281430885761</v>
      </c>
      <c r="J2632">
        <v>0</v>
      </c>
      <c r="K2632">
        <v>0</v>
      </c>
    </row>
    <row r="2633" spans="1:11" x14ac:dyDescent="0.2">
      <c r="A2633" t="s">
        <v>7403</v>
      </c>
      <c r="B2633" t="s">
        <v>7404</v>
      </c>
      <c r="C2633" s="1" t="s">
        <v>7405</v>
      </c>
      <c r="D2633">
        <v>-122.628494515787</v>
      </c>
      <c r="E2633">
        <v>3.37179487179487</v>
      </c>
      <c r="F2633">
        <v>2534</v>
      </c>
      <c r="G2633">
        <v>0</v>
      </c>
      <c r="H2633" s="3">
        <v>3.4038066105474227</v>
      </c>
      <c r="I2633" s="3">
        <v>3.4038066105474227</v>
      </c>
      <c r="J2633">
        <v>0</v>
      </c>
      <c r="K2633">
        <v>0</v>
      </c>
    </row>
    <row r="2634" spans="1:11" x14ac:dyDescent="0.2">
      <c r="A2634" t="s">
        <v>7406</v>
      </c>
      <c r="B2634" t="s">
        <v>9</v>
      </c>
      <c r="C2634" s="1" t="s">
        <v>7407</v>
      </c>
      <c r="D2634">
        <v>-118.987024027389</v>
      </c>
      <c r="E2634">
        <v>1.0384615384615301</v>
      </c>
      <c r="F2634">
        <v>139.13247969705799</v>
      </c>
      <c r="G2634">
        <v>1</v>
      </c>
      <c r="H2634" s="3">
        <v>2.1434285254386571</v>
      </c>
      <c r="I2634" s="3">
        <v>2.1434285254386571</v>
      </c>
      <c r="J2634">
        <v>0</v>
      </c>
      <c r="K2634">
        <v>0</v>
      </c>
    </row>
    <row r="2635" spans="1:11" x14ac:dyDescent="0.2">
      <c r="A2635" t="s">
        <v>7408</v>
      </c>
      <c r="B2635" t="s">
        <v>9</v>
      </c>
      <c r="C2635" s="1" t="s">
        <v>7409</v>
      </c>
      <c r="D2635">
        <v>-122.500909128774</v>
      </c>
      <c r="E2635">
        <v>4.0234375</v>
      </c>
      <c r="F2635">
        <v>240.30192886084001</v>
      </c>
      <c r="G2635">
        <v>1</v>
      </c>
      <c r="H2635" s="3">
        <v>2.3807572568224482</v>
      </c>
      <c r="I2635" s="3">
        <v>2.3807572568224482</v>
      </c>
      <c r="J2635">
        <v>0</v>
      </c>
      <c r="K2635">
        <v>0</v>
      </c>
    </row>
    <row r="2636" spans="1:11" x14ac:dyDescent="0.2">
      <c r="A2636" t="s">
        <v>7410</v>
      </c>
      <c r="B2636" t="s">
        <v>9</v>
      </c>
      <c r="C2636" s="1" t="s">
        <v>7411</v>
      </c>
      <c r="D2636">
        <v>-120.31737480627</v>
      </c>
      <c r="E2636">
        <v>1.2435897435897401</v>
      </c>
      <c r="F2636">
        <v>206.12331591656201</v>
      </c>
      <c r="G2636">
        <v>1</v>
      </c>
      <c r="H2636" s="3">
        <v>2.3141271203632749</v>
      </c>
      <c r="I2636" s="3">
        <v>2.3141271203632749</v>
      </c>
      <c r="J2636">
        <v>0</v>
      </c>
      <c r="K2636">
        <v>0</v>
      </c>
    </row>
    <row r="2637" spans="1:11" x14ac:dyDescent="0.2">
      <c r="A2637" t="s">
        <v>7412</v>
      </c>
      <c r="B2637" t="s">
        <v>9</v>
      </c>
      <c r="C2637" s="1" t="s">
        <v>7413</v>
      </c>
      <c r="D2637">
        <v>-122.250852056656</v>
      </c>
      <c r="E2637">
        <v>1.0444444444444401</v>
      </c>
      <c r="F2637">
        <v>69.835418994419399</v>
      </c>
      <c r="G2637">
        <v>1</v>
      </c>
      <c r="H2637" s="3">
        <v>1.8440757431445816</v>
      </c>
      <c r="I2637" s="3">
        <v>1.8440757431445816</v>
      </c>
      <c r="J2637">
        <v>0</v>
      </c>
      <c r="K2637">
        <v>0</v>
      </c>
    </row>
    <row r="2638" spans="1:11" x14ac:dyDescent="0.2">
      <c r="A2638" t="s">
        <v>7414</v>
      </c>
      <c r="B2638" t="s">
        <v>9</v>
      </c>
      <c r="C2638" s="1" t="s">
        <v>7415</v>
      </c>
      <c r="D2638">
        <v>-120.748962530049</v>
      </c>
      <c r="E2638">
        <v>2.5089285714285698</v>
      </c>
      <c r="F2638">
        <v>280.78482288701002</v>
      </c>
      <c r="G2638">
        <v>1</v>
      </c>
      <c r="H2638" s="3">
        <v>2.448373629403072</v>
      </c>
      <c r="I2638" s="3">
        <v>2.448373629403072</v>
      </c>
      <c r="J2638">
        <v>0</v>
      </c>
      <c r="K2638">
        <v>0</v>
      </c>
    </row>
    <row r="2639" spans="1:11" x14ac:dyDescent="0.2">
      <c r="A2639" t="s">
        <v>7416</v>
      </c>
      <c r="B2639" t="s">
        <v>9</v>
      </c>
      <c r="C2639" s="1" t="s">
        <v>7417</v>
      </c>
      <c r="D2639">
        <v>-121.385609630828</v>
      </c>
      <c r="E2639">
        <v>1.02380952380952</v>
      </c>
      <c r="F2639">
        <v>69.835418994377093</v>
      </c>
      <c r="G2639">
        <v>1</v>
      </c>
      <c r="H2639" s="3">
        <v>1.8440757431443184</v>
      </c>
      <c r="I2639" s="3">
        <v>1.8440757431443184</v>
      </c>
      <c r="J2639">
        <v>0</v>
      </c>
      <c r="K2639">
        <v>0</v>
      </c>
    </row>
    <row r="2640" spans="1:11" x14ac:dyDescent="0.2">
      <c r="A2640" t="s">
        <v>7418</v>
      </c>
      <c r="B2640" t="s">
        <v>9</v>
      </c>
      <c r="C2640" s="1" t="s">
        <v>7419</v>
      </c>
      <c r="D2640">
        <v>-120.48325417498199</v>
      </c>
      <c r="E2640">
        <v>2.7619047619047601</v>
      </c>
      <c r="F2640">
        <v>69.835418994201305</v>
      </c>
      <c r="G2640">
        <v>1</v>
      </c>
      <c r="H2640" s="3">
        <v>1.8440757431432253</v>
      </c>
      <c r="I2640" s="3">
        <v>1.8440757431432253</v>
      </c>
      <c r="J2640">
        <v>0</v>
      </c>
      <c r="K2640">
        <v>0</v>
      </c>
    </row>
    <row r="2641" spans="1:11" x14ac:dyDescent="0.2">
      <c r="A2641" t="s">
        <v>7420</v>
      </c>
      <c r="B2641" t="s">
        <v>9</v>
      </c>
      <c r="C2641" s="1" t="s">
        <v>7421</v>
      </c>
      <c r="D2641">
        <v>-118.516048411114</v>
      </c>
      <c r="E2641">
        <v>1.01388888888888</v>
      </c>
      <c r="F2641">
        <v>131.965337033894</v>
      </c>
      <c r="G2641">
        <v>1</v>
      </c>
      <c r="H2641" s="3">
        <v>2.1204598712678147</v>
      </c>
      <c r="I2641" s="3">
        <v>2.1204598712678147</v>
      </c>
      <c r="J2641">
        <v>0</v>
      </c>
      <c r="K2641">
        <v>0</v>
      </c>
    </row>
    <row r="2642" spans="1:11" x14ac:dyDescent="0.2">
      <c r="A2642" t="s">
        <v>7422</v>
      </c>
      <c r="B2642" t="s">
        <v>9</v>
      </c>
      <c r="C2642">
        <v>37.105830723225203</v>
      </c>
      <c r="D2642">
        <v>-119.274693684513</v>
      </c>
      <c r="E2642">
        <v>1.4285714285714199</v>
      </c>
      <c r="F2642">
        <v>69.835418994573601</v>
      </c>
      <c r="G2642">
        <v>1</v>
      </c>
      <c r="H2642" s="3">
        <v>1.8440757431455406</v>
      </c>
      <c r="I2642" s="3">
        <v>1.8440757431455406</v>
      </c>
      <c r="J2642">
        <v>0</v>
      </c>
      <c r="K2642">
        <v>0</v>
      </c>
    </row>
    <row r="2643" spans="1:11" x14ac:dyDescent="0.2">
      <c r="A2643" t="s">
        <v>7427</v>
      </c>
      <c r="B2643" t="s">
        <v>9</v>
      </c>
      <c r="C2643" s="1" t="s">
        <v>7428</v>
      </c>
      <c r="D2643">
        <v>-122.29737901944701</v>
      </c>
      <c r="E2643">
        <v>1.8048780487804801</v>
      </c>
      <c r="F2643">
        <v>104.423892207384</v>
      </c>
      <c r="G2643">
        <v>1</v>
      </c>
      <c r="H2643" s="3">
        <v>2.0187998766996951</v>
      </c>
      <c r="I2643" s="3">
        <v>2.0187998766996951</v>
      </c>
      <c r="J2643">
        <v>0</v>
      </c>
      <c r="K2643">
        <v>0</v>
      </c>
    </row>
    <row r="2644" spans="1:11" x14ac:dyDescent="0.2">
      <c r="A2644" t="s">
        <v>7429</v>
      </c>
      <c r="B2644" t="s">
        <v>9</v>
      </c>
      <c r="C2644" s="1" t="s">
        <v>7430</v>
      </c>
      <c r="D2644">
        <v>-120.212640608345</v>
      </c>
      <c r="E2644">
        <v>1.81395348837209</v>
      </c>
      <c r="F2644">
        <v>69.835418994564805</v>
      </c>
      <c r="G2644">
        <v>1</v>
      </c>
      <c r="H2644" s="3">
        <v>1.8440757431454857</v>
      </c>
      <c r="I2644" s="3">
        <v>1.8440757431454857</v>
      </c>
      <c r="J2644">
        <v>0</v>
      </c>
      <c r="K2644">
        <v>0</v>
      </c>
    </row>
    <row r="2645" spans="1:11" x14ac:dyDescent="0.2">
      <c r="A2645" t="s">
        <v>7431</v>
      </c>
      <c r="B2645" t="s">
        <v>9</v>
      </c>
      <c r="C2645" s="1" t="s">
        <v>7432</v>
      </c>
      <c r="D2645">
        <v>-120.008925231994</v>
      </c>
      <c r="E2645">
        <v>1.21428571428571</v>
      </c>
      <c r="F2645">
        <v>69.8354189944002</v>
      </c>
      <c r="G2645">
        <v>1</v>
      </c>
      <c r="H2645" s="3">
        <v>1.8440757431444621</v>
      </c>
      <c r="I2645" s="3">
        <v>1.8440757431444621</v>
      </c>
      <c r="J2645">
        <v>0</v>
      </c>
      <c r="K2645">
        <v>0</v>
      </c>
    </row>
    <row r="2646" spans="1:11" x14ac:dyDescent="0.2">
      <c r="A2646" t="s">
        <v>7433</v>
      </c>
      <c r="B2646" t="s">
        <v>9</v>
      </c>
      <c r="C2646" s="1" t="s">
        <v>7434</v>
      </c>
      <c r="D2646">
        <v>-118.992963228208</v>
      </c>
      <c r="E2646">
        <v>2.51351351351351</v>
      </c>
      <c r="F2646">
        <v>69.835418994460795</v>
      </c>
      <c r="G2646">
        <v>1</v>
      </c>
      <c r="H2646" s="3">
        <v>1.8440757431448389</v>
      </c>
      <c r="I2646" s="3">
        <v>1.8440757431448389</v>
      </c>
      <c r="J2646">
        <v>0</v>
      </c>
      <c r="K2646">
        <v>0</v>
      </c>
    </row>
    <row r="2647" spans="1:11" x14ac:dyDescent="0.2">
      <c r="A2647" t="s">
        <v>7435</v>
      </c>
      <c r="B2647" t="s">
        <v>9</v>
      </c>
      <c r="C2647" s="1" t="s">
        <v>7436</v>
      </c>
      <c r="D2647">
        <v>-118.956778473583</v>
      </c>
      <c r="E2647">
        <v>3.9761904761904701</v>
      </c>
      <c r="F2647">
        <v>139.67083798881501</v>
      </c>
      <c r="G2647">
        <v>1</v>
      </c>
      <c r="H2647" s="3">
        <v>2.1451057388084886</v>
      </c>
      <c r="I2647" s="3">
        <v>2.1451057388084886</v>
      </c>
      <c r="J2647">
        <v>0</v>
      </c>
      <c r="K2647">
        <v>0</v>
      </c>
    </row>
    <row r="2648" spans="1:11" x14ac:dyDescent="0.2">
      <c r="A2648" t="s">
        <v>7437</v>
      </c>
      <c r="B2648" t="s">
        <v>9</v>
      </c>
      <c r="C2648" s="1" t="s">
        <v>7438</v>
      </c>
      <c r="D2648">
        <v>-120.734685715381</v>
      </c>
      <c r="E2648">
        <v>1.0476190476190399</v>
      </c>
      <c r="F2648">
        <v>69.835418994418504</v>
      </c>
      <c r="G2648">
        <v>1</v>
      </c>
      <c r="H2648" s="3">
        <v>1.844075743144576</v>
      </c>
      <c r="I2648" s="3">
        <v>1.844075743144576</v>
      </c>
      <c r="J2648">
        <v>0</v>
      </c>
      <c r="K2648">
        <v>0</v>
      </c>
    </row>
    <row r="2649" spans="1:11" x14ac:dyDescent="0.2">
      <c r="A2649" t="s">
        <v>7439</v>
      </c>
      <c r="B2649" t="s">
        <v>9</v>
      </c>
      <c r="C2649" s="1" t="s">
        <v>7440</v>
      </c>
      <c r="D2649">
        <v>-120.223776183578</v>
      </c>
      <c r="E2649">
        <v>3.76687116564417</v>
      </c>
      <c r="F2649">
        <v>326.42557221484401</v>
      </c>
      <c r="G2649">
        <v>0</v>
      </c>
      <c r="H2649" s="3">
        <v>2.513784174091529</v>
      </c>
      <c r="I2649" s="3">
        <v>2.513784174091529</v>
      </c>
      <c r="J2649">
        <v>0</v>
      </c>
      <c r="K2649">
        <v>0</v>
      </c>
    </row>
    <row r="2650" spans="1:11" x14ac:dyDescent="0.2">
      <c r="A2650" t="s">
        <v>7441</v>
      </c>
      <c r="B2650" t="s">
        <v>9</v>
      </c>
      <c r="C2650" s="1" t="s">
        <v>7442</v>
      </c>
      <c r="D2650">
        <v>-119.088059794382</v>
      </c>
      <c r="E2650">
        <v>2.38095238095238</v>
      </c>
      <c r="F2650">
        <v>69.835418994568499</v>
      </c>
      <c r="G2650">
        <v>1</v>
      </c>
      <c r="H2650" s="3">
        <v>1.8440757431455088</v>
      </c>
      <c r="I2650" s="3">
        <v>1.8440757431455088</v>
      </c>
      <c r="J2650">
        <v>0</v>
      </c>
      <c r="K2650">
        <v>0</v>
      </c>
    </row>
    <row r="2651" spans="1:11" x14ac:dyDescent="0.2">
      <c r="A2651" t="s">
        <v>7445</v>
      </c>
      <c r="B2651" t="s">
        <v>9</v>
      </c>
      <c r="C2651">
        <v>40.752143998743101</v>
      </c>
      <c r="D2651">
        <v>-120.748751583656</v>
      </c>
      <c r="E2651">
        <v>2.4033613445378101</v>
      </c>
      <c r="F2651">
        <v>255.36988587502799</v>
      </c>
      <c r="G2651">
        <v>1</v>
      </c>
      <c r="H2651" s="3">
        <v>2.4071696823972557</v>
      </c>
      <c r="I2651" s="3">
        <v>2.4071696823972557</v>
      </c>
      <c r="J2651">
        <v>0</v>
      </c>
      <c r="K2651">
        <v>0</v>
      </c>
    </row>
    <row r="2652" spans="1:11" x14ac:dyDescent="0.2">
      <c r="A2652" t="s">
        <v>7446</v>
      </c>
      <c r="B2652" t="s">
        <v>9</v>
      </c>
      <c r="C2652" s="1" t="s">
        <v>7447</v>
      </c>
      <c r="D2652">
        <v>-120.043290773411</v>
      </c>
      <c r="E2652">
        <v>1.15866388308977</v>
      </c>
      <c r="F2652">
        <v>881.85480724118202</v>
      </c>
      <c r="G2652">
        <v>0</v>
      </c>
      <c r="H2652" s="3">
        <v>2.9453970867138657</v>
      </c>
      <c r="I2652" s="3">
        <v>2.9453970867138657</v>
      </c>
      <c r="J2652">
        <v>0</v>
      </c>
      <c r="K2652">
        <v>0</v>
      </c>
    </row>
    <row r="2653" spans="1:11" x14ac:dyDescent="0.2">
      <c r="A2653" t="s">
        <v>7448</v>
      </c>
      <c r="B2653" t="s">
        <v>9</v>
      </c>
      <c r="C2653" s="1" t="s">
        <v>7449</v>
      </c>
      <c r="D2653">
        <v>-120.246406359478</v>
      </c>
      <c r="E2653">
        <v>1.8571428571428501</v>
      </c>
      <c r="F2653">
        <v>69.835418994494901</v>
      </c>
      <c r="G2653">
        <v>1</v>
      </c>
      <c r="H2653" s="3">
        <v>1.844075743145051</v>
      </c>
      <c r="I2653" s="3">
        <v>1.844075743145051</v>
      </c>
      <c r="J2653">
        <v>0</v>
      </c>
      <c r="K2653">
        <v>0</v>
      </c>
    </row>
    <row r="2654" spans="1:11" x14ac:dyDescent="0.2">
      <c r="A2654" t="s">
        <v>7450</v>
      </c>
      <c r="B2654" t="s">
        <v>9</v>
      </c>
      <c r="C2654" s="1" t="s">
        <v>7451</v>
      </c>
      <c r="D2654">
        <v>-120.982749738867</v>
      </c>
      <c r="E2654">
        <v>1.9479166666666601</v>
      </c>
      <c r="F2654">
        <v>177.785718120376</v>
      </c>
      <c r="G2654">
        <v>1</v>
      </c>
      <c r="H2654" s="3">
        <v>2.2498968702976567</v>
      </c>
      <c r="I2654" s="3">
        <v>2.2498968702976567</v>
      </c>
      <c r="J2654">
        <v>0</v>
      </c>
      <c r="K2654">
        <v>0</v>
      </c>
    </row>
    <row r="2655" spans="1:11" x14ac:dyDescent="0.2">
      <c r="A2655" t="s">
        <v>7452</v>
      </c>
      <c r="B2655" t="s">
        <v>9</v>
      </c>
      <c r="C2655">
        <v>38.022891213996402</v>
      </c>
      <c r="D2655">
        <v>-120.59212128699799</v>
      </c>
      <c r="E2655">
        <v>3.7719298245614001</v>
      </c>
      <c r="F2655">
        <v>710.488915607389</v>
      </c>
      <c r="G2655">
        <v>0</v>
      </c>
      <c r="H2655" s="3">
        <v>2.8515573068544851</v>
      </c>
      <c r="I2655" s="3">
        <v>2.8515573068544851</v>
      </c>
      <c r="J2655">
        <v>0</v>
      </c>
      <c r="K2655">
        <v>0</v>
      </c>
    </row>
    <row r="2656" spans="1:11" x14ac:dyDescent="0.2">
      <c r="A2656" t="s">
        <v>7453</v>
      </c>
      <c r="B2656" t="s">
        <v>9</v>
      </c>
      <c r="C2656" s="1" t="s">
        <v>7454</v>
      </c>
      <c r="D2656">
        <v>-123.92809570313</v>
      </c>
      <c r="E2656">
        <v>2.9047619047619002</v>
      </c>
      <c r="F2656">
        <v>69.835418994552995</v>
      </c>
      <c r="G2656">
        <v>1</v>
      </c>
      <c r="H2656" s="3">
        <v>1.8440757431454124</v>
      </c>
      <c r="I2656" s="3">
        <v>1.8440757431454124</v>
      </c>
      <c r="J2656">
        <v>0</v>
      </c>
      <c r="K2656">
        <v>0</v>
      </c>
    </row>
    <row r="2657" spans="1:11" x14ac:dyDescent="0.2">
      <c r="A2657" t="s">
        <v>7455</v>
      </c>
      <c r="B2657" t="s">
        <v>9</v>
      </c>
      <c r="C2657" s="1" t="s">
        <v>7456</v>
      </c>
      <c r="D2657">
        <v>-120.559018861174</v>
      </c>
      <c r="E2657">
        <v>1.0222222222222199</v>
      </c>
      <c r="F2657">
        <v>69.835418994343001</v>
      </c>
      <c r="G2657">
        <v>1</v>
      </c>
      <c r="H2657" s="3">
        <v>1.8440757431441064</v>
      </c>
      <c r="I2657" s="3">
        <v>1.8440757431441064</v>
      </c>
      <c r="J2657">
        <v>0</v>
      </c>
      <c r="K2657">
        <v>0</v>
      </c>
    </row>
    <row r="2658" spans="1:11" x14ac:dyDescent="0.2">
      <c r="A2658" t="s">
        <v>7457</v>
      </c>
      <c r="B2658" t="s">
        <v>9</v>
      </c>
      <c r="C2658" s="1" t="s">
        <v>7458</v>
      </c>
      <c r="D2658">
        <v>-122.123956737413</v>
      </c>
      <c r="E2658">
        <v>1.125</v>
      </c>
      <c r="F2658">
        <v>69.835418994486602</v>
      </c>
      <c r="G2658">
        <v>1</v>
      </c>
      <c r="H2658" s="3">
        <v>1.8440757431449994</v>
      </c>
      <c r="I2658" s="3">
        <v>1.8440757431449994</v>
      </c>
      <c r="J2658">
        <v>0</v>
      </c>
      <c r="K2658">
        <v>0</v>
      </c>
    </row>
    <row r="2659" spans="1:11" x14ac:dyDescent="0.2">
      <c r="A2659" t="s">
        <v>7459</v>
      </c>
      <c r="B2659" t="s">
        <v>9</v>
      </c>
      <c r="C2659" s="1" t="s">
        <v>7460</v>
      </c>
      <c r="D2659">
        <v>-119.088987885281</v>
      </c>
      <c r="E2659">
        <v>2.2380952380952301</v>
      </c>
      <c r="F2659">
        <v>196.72778852105401</v>
      </c>
      <c r="G2659">
        <v>1</v>
      </c>
      <c r="H2659" s="3">
        <v>2.2938657099394737</v>
      </c>
      <c r="I2659" s="3">
        <v>2.2938657099394737</v>
      </c>
      <c r="J2659">
        <v>0</v>
      </c>
      <c r="K2659">
        <v>0</v>
      </c>
    </row>
    <row r="2660" spans="1:11" x14ac:dyDescent="0.2">
      <c r="A2660" t="s">
        <v>7465</v>
      </c>
      <c r="B2660" t="s">
        <v>9</v>
      </c>
      <c r="C2660" s="1" t="s">
        <v>7466</v>
      </c>
      <c r="D2660">
        <v>-120.94623500283301</v>
      </c>
      <c r="E2660">
        <v>3.5962962962962899</v>
      </c>
      <c r="F2660">
        <v>2994.1931581722602</v>
      </c>
      <c r="G2660">
        <v>0</v>
      </c>
      <c r="H2660" s="3">
        <v>3.4762798136498052</v>
      </c>
      <c r="I2660" s="3">
        <v>3.4762798136498052</v>
      </c>
      <c r="J2660">
        <v>0</v>
      </c>
      <c r="K2660">
        <v>0</v>
      </c>
    </row>
    <row r="2661" spans="1:11" x14ac:dyDescent="0.2">
      <c r="A2661" t="s">
        <v>7478</v>
      </c>
      <c r="B2661" t="s">
        <v>9</v>
      </c>
      <c r="C2661" s="1" t="s">
        <v>7479</v>
      </c>
      <c r="D2661">
        <v>-120.706944083184</v>
      </c>
      <c r="E2661">
        <v>1.85</v>
      </c>
      <c r="F2661">
        <v>69.835418994373399</v>
      </c>
      <c r="G2661">
        <v>1</v>
      </c>
      <c r="H2661" s="3">
        <v>1.8440757431442956</v>
      </c>
      <c r="I2661" s="3">
        <v>1.8440757431442956</v>
      </c>
      <c r="J2661">
        <v>0</v>
      </c>
      <c r="K2661">
        <v>0</v>
      </c>
    </row>
    <row r="2662" spans="1:11" x14ac:dyDescent="0.2">
      <c r="A2662" t="s">
        <v>7482</v>
      </c>
      <c r="B2662" t="s">
        <v>9</v>
      </c>
      <c r="C2662" s="1" t="s">
        <v>7483</v>
      </c>
      <c r="D2662">
        <v>-123.906658424035</v>
      </c>
      <c r="E2662">
        <v>3.3773584905660301</v>
      </c>
      <c r="F2662">
        <v>196.22227387053701</v>
      </c>
      <c r="G2662">
        <v>1</v>
      </c>
      <c r="H2662" s="3">
        <v>2.2927483041143293</v>
      </c>
      <c r="I2662" s="3">
        <v>2.2927483041143293</v>
      </c>
      <c r="J2662">
        <v>0</v>
      </c>
      <c r="K2662">
        <v>0</v>
      </c>
    </row>
    <row r="2663" spans="1:11" x14ac:dyDescent="0.2">
      <c r="A2663" t="s">
        <v>7484</v>
      </c>
      <c r="B2663" t="s">
        <v>9</v>
      </c>
      <c r="C2663" s="1" t="s">
        <v>7485</v>
      </c>
      <c r="D2663">
        <v>-122.245406850742</v>
      </c>
      <c r="E2663">
        <v>1.6111111111111101</v>
      </c>
      <c r="F2663">
        <v>69.835418994413899</v>
      </c>
      <c r="G2663">
        <v>1</v>
      </c>
      <c r="H2663" s="3">
        <v>1.8440757431445474</v>
      </c>
      <c r="I2663" s="3">
        <v>1.8440757431445474</v>
      </c>
      <c r="J2663">
        <v>0</v>
      </c>
      <c r="K2663">
        <v>0</v>
      </c>
    </row>
    <row r="2664" spans="1:11" x14ac:dyDescent="0.2">
      <c r="A2664" t="s">
        <v>7486</v>
      </c>
      <c r="B2664" t="s">
        <v>9</v>
      </c>
      <c r="C2664" s="1" t="s">
        <v>7487</v>
      </c>
      <c r="D2664">
        <v>-120.533025774119</v>
      </c>
      <c r="E2664">
        <v>1.1214285714285701</v>
      </c>
      <c r="F2664">
        <v>246.67801565059199</v>
      </c>
      <c r="G2664">
        <v>1</v>
      </c>
      <c r="H2664" s="3">
        <v>2.3921304461777133</v>
      </c>
      <c r="I2664" s="3">
        <v>2.3921304461777133</v>
      </c>
      <c r="J2664">
        <v>0</v>
      </c>
      <c r="K2664">
        <v>0</v>
      </c>
    </row>
    <row r="2665" spans="1:11" x14ac:dyDescent="0.2">
      <c r="A2665" t="s">
        <v>7488</v>
      </c>
      <c r="B2665" t="s">
        <v>9</v>
      </c>
      <c r="C2665">
        <v>39.800946574877798</v>
      </c>
      <c r="D2665">
        <v>-122.776357673902</v>
      </c>
      <c r="E2665">
        <v>2.1951219512195101</v>
      </c>
      <c r="F2665">
        <v>111.322670338066</v>
      </c>
      <c r="G2665">
        <v>1</v>
      </c>
      <c r="H2665" s="3">
        <v>2.0465836153693133</v>
      </c>
      <c r="I2665" s="3">
        <v>2.0465836153693133</v>
      </c>
      <c r="J2665">
        <v>0</v>
      </c>
      <c r="K2665">
        <v>0</v>
      </c>
    </row>
    <row r="2666" spans="1:11" x14ac:dyDescent="0.2">
      <c r="A2666" t="s">
        <v>7489</v>
      </c>
      <c r="B2666" t="s">
        <v>9</v>
      </c>
      <c r="C2666" s="1" t="s">
        <v>7490</v>
      </c>
      <c r="D2666">
        <v>-123.60212964612001</v>
      </c>
      <c r="E2666">
        <v>3.9024390243902398</v>
      </c>
      <c r="F2666">
        <v>69.835418994613605</v>
      </c>
      <c r="G2666">
        <v>1</v>
      </c>
      <c r="H2666" s="3">
        <v>1.8440757431457893</v>
      </c>
      <c r="I2666" s="3">
        <v>1.8440757431457893</v>
      </c>
      <c r="J2666">
        <v>0</v>
      </c>
      <c r="K2666">
        <v>0</v>
      </c>
    </row>
    <row r="2667" spans="1:11" x14ac:dyDescent="0.2">
      <c r="A2667" t="s">
        <v>7493</v>
      </c>
      <c r="B2667" t="s">
        <v>9</v>
      </c>
      <c r="C2667" s="1" t="s">
        <v>7494</v>
      </c>
      <c r="D2667">
        <v>-120.61615782655601</v>
      </c>
      <c r="E2667">
        <v>1.1219512195121899</v>
      </c>
      <c r="F2667">
        <v>69.835418994466295</v>
      </c>
      <c r="G2667">
        <v>1</v>
      </c>
      <c r="H2667" s="3">
        <v>1.8440757431448731</v>
      </c>
      <c r="I2667" s="3">
        <v>1.8440757431448731</v>
      </c>
      <c r="J2667">
        <v>0</v>
      </c>
      <c r="K2667">
        <v>0</v>
      </c>
    </row>
    <row r="2668" spans="1:11" x14ac:dyDescent="0.2">
      <c r="A2668" t="s">
        <v>7499</v>
      </c>
      <c r="B2668" t="s">
        <v>9</v>
      </c>
      <c r="C2668" s="1" t="s">
        <v>7500</v>
      </c>
      <c r="D2668">
        <v>-122.195646244137</v>
      </c>
      <c r="E2668">
        <v>2.6829268292682902</v>
      </c>
      <c r="F2668">
        <v>218.42974089559499</v>
      </c>
      <c r="G2668">
        <v>1</v>
      </c>
      <c r="H2668" s="3">
        <v>2.3393117706053936</v>
      </c>
      <c r="I2668" s="3">
        <v>2.3393117706053936</v>
      </c>
      <c r="J2668">
        <v>0</v>
      </c>
      <c r="K2668">
        <v>0</v>
      </c>
    </row>
    <row r="2669" spans="1:11" x14ac:dyDescent="0.2">
      <c r="A2669" t="s">
        <v>7501</v>
      </c>
      <c r="B2669" t="s">
        <v>9</v>
      </c>
      <c r="C2669" s="1" t="s">
        <v>7502</v>
      </c>
      <c r="D2669">
        <v>-120.933697512509</v>
      </c>
      <c r="E2669">
        <v>2.5</v>
      </c>
      <c r="F2669">
        <v>93.870324294678994</v>
      </c>
      <c r="G2669">
        <v>1</v>
      </c>
      <c r="H2669" s="3">
        <v>1.9725283182296176</v>
      </c>
      <c r="I2669" s="3">
        <v>1.9725283182296176</v>
      </c>
      <c r="J2669">
        <v>0</v>
      </c>
      <c r="K2669">
        <v>0</v>
      </c>
    </row>
    <row r="2670" spans="1:11" x14ac:dyDescent="0.2">
      <c r="A2670" t="s">
        <v>7505</v>
      </c>
      <c r="B2670" t="s">
        <v>9</v>
      </c>
      <c r="C2670">
        <v>38.407090998072803</v>
      </c>
      <c r="D2670">
        <v>-120.430415648589</v>
      </c>
      <c r="E2670">
        <v>2.3095238095238</v>
      </c>
      <c r="F2670">
        <v>69.8354189944571</v>
      </c>
      <c r="G2670">
        <v>1</v>
      </c>
      <c r="H2670" s="3">
        <v>1.844075743144816</v>
      </c>
      <c r="I2670" s="3">
        <v>1.844075743144816</v>
      </c>
      <c r="J2670">
        <v>0</v>
      </c>
      <c r="K2670">
        <v>0</v>
      </c>
    </row>
    <row r="2671" spans="1:11" x14ac:dyDescent="0.2">
      <c r="A2671" t="s">
        <v>7506</v>
      </c>
      <c r="B2671" t="s">
        <v>9</v>
      </c>
      <c r="C2671" s="1" t="s">
        <v>7507</v>
      </c>
      <c r="D2671">
        <v>-121.99878100164101</v>
      </c>
      <c r="E2671">
        <v>1.52380952380952</v>
      </c>
      <c r="F2671">
        <v>69.835418994439706</v>
      </c>
      <c r="G2671">
        <v>1</v>
      </c>
      <c r="H2671" s="3">
        <v>1.8440757431447079</v>
      </c>
      <c r="I2671" s="3">
        <v>1.8440757431447079</v>
      </c>
      <c r="J2671">
        <v>0</v>
      </c>
      <c r="K2671">
        <v>0</v>
      </c>
    </row>
    <row r="2672" spans="1:11" x14ac:dyDescent="0.2">
      <c r="A2672" t="s">
        <v>7508</v>
      </c>
      <c r="B2672" t="s">
        <v>9</v>
      </c>
      <c r="C2672" s="1" t="s">
        <v>7509</v>
      </c>
      <c r="D2672">
        <v>-119.037552853797</v>
      </c>
      <c r="E2672">
        <v>1.17073170731707</v>
      </c>
      <c r="F2672">
        <v>69.835418994468299</v>
      </c>
      <c r="G2672">
        <v>1</v>
      </c>
      <c r="H2672" s="3">
        <v>1.8440757431448855</v>
      </c>
      <c r="I2672" s="3">
        <v>1.8440757431448855</v>
      </c>
      <c r="J2672">
        <v>0</v>
      </c>
      <c r="K2672">
        <v>0</v>
      </c>
    </row>
    <row r="2673" spans="1:11" x14ac:dyDescent="0.2">
      <c r="A2673" t="s">
        <v>7511</v>
      </c>
      <c r="B2673" t="s">
        <v>9</v>
      </c>
      <c r="C2673" s="1" t="s">
        <v>7512</v>
      </c>
      <c r="D2673">
        <v>-121.644307185431</v>
      </c>
      <c r="E2673">
        <v>1.00925925925925</v>
      </c>
      <c r="F2673">
        <v>196.81279812799099</v>
      </c>
      <c r="G2673">
        <v>1</v>
      </c>
      <c r="H2673" s="3">
        <v>2.2940533358414936</v>
      </c>
      <c r="I2673" s="3">
        <v>2.2940533358414936</v>
      </c>
      <c r="J2673">
        <v>0</v>
      </c>
      <c r="K2673">
        <v>0</v>
      </c>
    </row>
    <row r="2674" spans="1:11" x14ac:dyDescent="0.2">
      <c r="A2674" t="s">
        <v>7513</v>
      </c>
      <c r="B2674" t="s">
        <v>9</v>
      </c>
      <c r="C2674" s="1" t="s">
        <v>7514</v>
      </c>
      <c r="D2674">
        <v>-123.328722505906</v>
      </c>
      <c r="E2674">
        <v>4.4285714285714199</v>
      </c>
      <c r="F2674">
        <v>69.835418994470999</v>
      </c>
      <c r="G2674">
        <v>1</v>
      </c>
      <c r="H2674" s="3">
        <v>1.8440757431449024</v>
      </c>
      <c r="I2674" s="3">
        <v>1.8440757431449024</v>
      </c>
      <c r="J2674">
        <v>0</v>
      </c>
      <c r="K2674">
        <v>0</v>
      </c>
    </row>
    <row r="2675" spans="1:11" x14ac:dyDescent="0.2">
      <c r="A2675" t="s">
        <v>7515</v>
      </c>
      <c r="B2675" t="s">
        <v>9</v>
      </c>
      <c r="C2675" s="1" t="s">
        <v>7516</v>
      </c>
      <c r="D2675">
        <v>-120.261750864362</v>
      </c>
      <c r="E2675">
        <v>1.99099099099099</v>
      </c>
      <c r="F2675">
        <v>197.382471851086</v>
      </c>
      <c r="G2675">
        <v>1</v>
      </c>
      <c r="H2675" s="3">
        <v>2.2953085834078721</v>
      </c>
      <c r="I2675" s="3">
        <v>2.2953085834078721</v>
      </c>
      <c r="J2675">
        <v>0</v>
      </c>
      <c r="K2675">
        <v>0</v>
      </c>
    </row>
    <row r="2676" spans="1:11" x14ac:dyDescent="0.2">
      <c r="A2676" t="s">
        <v>7517</v>
      </c>
      <c r="B2676" t="s">
        <v>9</v>
      </c>
      <c r="C2676" s="1" t="s">
        <v>7518</v>
      </c>
      <c r="D2676">
        <v>-118.65826742757299</v>
      </c>
      <c r="E2676">
        <v>3.4390243902439002</v>
      </c>
      <c r="F2676">
        <v>207.41775504332401</v>
      </c>
      <c r="G2676">
        <v>1</v>
      </c>
      <c r="H2676" s="3">
        <v>2.3168459294267123</v>
      </c>
      <c r="I2676" s="3">
        <v>2.3168459294267123</v>
      </c>
      <c r="J2676">
        <v>0</v>
      </c>
      <c r="K2676">
        <v>0</v>
      </c>
    </row>
    <row r="2677" spans="1:11" x14ac:dyDescent="0.2">
      <c r="A2677" t="s">
        <v>7523</v>
      </c>
      <c r="B2677" t="s">
        <v>9</v>
      </c>
      <c r="C2677" s="1" t="s">
        <v>7524</v>
      </c>
      <c r="D2677">
        <v>-122.04109315247899</v>
      </c>
      <c r="E2677">
        <v>2.66477272727272</v>
      </c>
      <c r="F2677">
        <v>723.06065542014403</v>
      </c>
      <c r="G2677">
        <v>0</v>
      </c>
      <c r="H2677" s="3">
        <v>2.8591747305024779</v>
      </c>
      <c r="I2677" s="3">
        <v>2.8591747305024779</v>
      </c>
      <c r="J2677">
        <v>0</v>
      </c>
      <c r="K2677">
        <v>0</v>
      </c>
    </row>
    <row r="2678" spans="1:11" x14ac:dyDescent="0.2">
      <c r="A2678" t="s">
        <v>7527</v>
      </c>
      <c r="B2678" t="s">
        <v>9</v>
      </c>
      <c r="C2678" s="1" t="s">
        <v>7528</v>
      </c>
      <c r="D2678">
        <v>-123.69804211729</v>
      </c>
      <c r="E2678">
        <v>1.07317073170731</v>
      </c>
      <c r="F2678">
        <v>69.835418994505105</v>
      </c>
      <c r="G2678">
        <v>1</v>
      </c>
      <c r="H2678" s="3">
        <v>1.8440757431451145</v>
      </c>
      <c r="I2678" s="3">
        <v>1.8440757431451145</v>
      </c>
      <c r="J2678">
        <v>0</v>
      </c>
      <c r="K2678">
        <v>0</v>
      </c>
    </row>
    <row r="2679" spans="1:11" x14ac:dyDescent="0.2">
      <c r="A2679" t="s">
        <v>7533</v>
      </c>
      <c r="B2679" t="s">
        <v>9</v>
      </c>
      <c r="C2679" s="1" t="s">
        <v>7534</v>
      </c>
      <c r="D2679">
        <v>-122.326228925553</v>
      </c>
      <c r="E2679">
        <v>2.4651162790697598</v>
      </c>
      <c r="F2679">
        <v>69.835418994432402</v>
      </c>
      <c r="G2679">
        <v>1</v>
      </c>
      <c r="H2679" s="3">
        <v>1.8440757431446624</v>
      </c>
      <c r="I2679" s="3">
        <v>1.8440757431446624</v>
      </c>
      <c r="J2679">
        <v>0</v>
      </c>
      <c r="K2679">
        <v>0</v>
      </c>
    </row>
    <row r="2680" spans="1:11" x14ac:dyDescent="0.2">
      <c r="A2680" t="s">
        <v>7535</v>
      </c>
      <c r="B2680" t="s">
        <v>9</v>
      </c>
      <c r="C2680">
        <v>41.481525922352702</v>
      </c>
      <c r="D2680">
        <v>-122.39743962912399</v>
      </c>
      <c r="E2680">
        <v>1.1186440677966101</v>
      </c>
      <c r="F2680">
        <v>233.35175754810501</v>
      </c>
      <c r="G2680">
        <v>1</v>
      </c>
      <c r="H2680" s="3">
        <v>2.3680110762328277</v>
      </c>
      <c r="I2680" s="3">
        <v>2.3680110762328277</v>
      </c>
      <c r="J2680">
        <v>0</v>
      </c>
      <c r="K2680">
        <v>0</v>
      </c>
    </row>
    <row r="2681" spans="1:11" x14ac:dyDescent="0.2">
      <c r="A2681" t="s">
        <v>7543</v>
      </c>
      <c r="B2681" t="s">
        <v>9</v>
      </c>
      <c r="C2681" s="1" t="s">
        <v>7544</v>
      </c>
      <c r="D2681">
        <v>-121.982372041926</v>
      </c>
      <c r="E2681">
        <v>2.5409836065573699</v>
      </c>
      <c r="F2681">
        <v>1269.88655411083</v>
      </c>
      <c r="G2681">
        <v>0</v>
      </c>
      <c r="H2681" s="3">
        <v>3.1037649247950698</v>
      </c>
      <c r="I2681" s="3">
        <v>3.1037649247950698</v>
      </c>
      <c r="J2681">
        <v>0</v>
      </c>
      <c r="K2681">
        <v>0</v>
      </c>
    </row>
    <row r="2682" spans="1:11" x14ac:dyDescent="0.2">
      <c r="A2682" t="s">
        <v>7545</v>
      </c>
      <c r="B2682" t="s">
        <v>9</v>
      </c>
      <c r="C2682" s="1" t="s">
        <v>7546</v>
      </c>
      <c r="D2682">
        <v>-119.271452549565</v>
      </c>
      <c r="E2682">
        <v>1.40151515151515</v>
      </c>
      <c r="F2682">
        <v>290.87187708626402</v>
      </c>
      <c r="G2682">
        <v>1</v>
      </c>
      <c r="H2682" s="3">
        <v>2.4637017335651477</v>
      </c>
      <c r="I2682" s="3">
        <v>2.4637017335651477</v>
      </c>
      <c r="J2682">
        <v>0</v>
      </c>
      <c r="K2682">
        <v>0</v>
      </c>
    </row>
    <row r="2683" spans="1:11" x14ac:dyDescent="0.2">
      <c r="A2683" t="s">
        <v>7547</v>
      </c>
      <c r="B2683" t="s">
        <v>9</v>
      </c>
      <c r="C2683" s="1" t="s">
        <v>7548</v>
      </c>
      <c r="D2683">
        <v>-118.91465193105201</v>
      </c>
      <c r="E2683">
        <v>4.6296296296296298</v>
      </c>
      <c r="F2683">
        <v>201.31824611177399</v>
      </c>
      <c r="G2683">
        <v>1</v>
      </c>
      <c r="H2683" s="3">
        <v>2.3038831381601486</v>
      </c>
      <c r="I2683" s="3">
        <v>2.3038831381601486</v>
      </c>
      <c r="J2683">
        <v>0</v>
      </c>
      <c r="K2683">
        <v>0</v>
      </c>
    </row>
    <row r="2684" spans="1:11" x14ac:dyDescent="0.2">
      <c r="A2684" t="s">
        <v>7549</v>
      </c>
      <c r="B2684" t="s">
        <v>7550</v>
      </c>
      <c r="C2684" s="1" t="s">
        <v>7551</v>
      </c>
      <c r="D2684">
        <v>-119.766074658473</v>
      </c>
      <c r="E2684">
        <v>2.5557275541795601</v>
      </c>
      <c r="F2684">
        <v>3126</v>
      </c>
      <c r="G2684">
        <v>0</v>
      </c>
      <c r="H2684" s="3">
        <v>3.4949889736831681</v>
      </c>
      <c r="I2684" s="3">
        <v>3.4949889736831681</v>
      </c>
      <c r="J2684">
        <v>0</v>
      </c>
      <c r="K2684">
        <v>0</v>
      </c>
    </row>
    <row r="2685" spans="1:11" x14ac:dyDescent="0.2">
      <c r="A2685" t="s">
        <v>7552</v>
      </c>
      <c r="B2685" t="s">
        <v>9</v>
      </c>
      <c r="C2685" s="1" t="s">
        <v>7553</v>
      </c>
      <c r="D2685">
        <v>-123.02761055441</v>
      </c>
      <c r="E2685">
        <v>3.6521739130434701</v>
      </c>
      <c r="F2685">
        <v>125.253574200412</v>
      </c>
      <c r="G2685">
        <v>1</v>
      </c>
      <c r="H2685" s="3">
        <v>2.0977901276200703</v>
      </c>
      <c r="I2685" s="3">
        <v>2.0977901276200703</v>
      </c>
      <c r="J2685">
        <v>0</v>
      </c>
      <c r="K2685">
        <v>0</v>
      </c>
    </row>
    <row r="2686" spans="1:11" x14ac:dyDescent="0.2">
      <c r="A2686" t="s">
        <v>7554</v>
      </c>
      <c r="B2686" t="s">
        <v>9</v>
      </c>
      <c r="C2686" s="1" t="s">
        <v>7555</v>
      </c>
      <c r="D2686">
        <v>-123.05246956592801</v>
      </c>
      <c r="E2686">
        <v>3.7033639143730799</v>
      </c>
      <c r="F2686">
        <v>631.43575666087202</v>
      </c>
      <c r="G2686">
        <v>0</v>
      </c>
      <c r="H2686" s="3">
        <v>2.8003291712857159</v>
      </c>
      <c r="I2686" s="3">
        <v>2.8003291712857159</v>
      </c>
      <c r="J2686">
        <v>0</v>
      </c>
      <c r="K2686">
        <v>0</v>
      </c>
    </row>
    <row r="2687" spans="1:11" x14ac:dyDescent="0.2">
      <c r="A2687" t="s">
        <v>7556</v>
      </c>
      <c r="B2687" t="s">
        <v>9</v>
      </c>
      <c r="C2687" s="1" t="s">
        <v>7557</v>
      </c>
      <c r="D2687">
        <v>-120.533357592052</v>
      </c>
      <c r="E2687">
        <v>1.51546391752577</v>
      </c>
      <c r="F2687">
        <v>177.22103201273001</v>
      </c>
      <c r="G2687">
        <v>1</v>
      </c>
      <c r="H2687" s="3">
        <v>2.2485152612589818</v>
      </c>
      <c r="I2687" s="3">
        <v>2.2485152612589818</v>
      </c>
      <c r="J2687">
        <v>0</v>
      </c>
      <c r="K2687">
        <v>0</v>
      </c>
    </row>
    <row r="2688" spans="1:11" x14ac:dyDescent="0.2">
      <c r="A2688" t="s">
        <v>7558</v>
      </c>
      <c r="B2688" t="s">
        <v>9</v>
      </c>
      <c r="C2688" s="1" t="s">
        <v>7559</v>
      </c>
      <c r="D2688">
        <v>-124.350629920486</v>
      </c>
      <c r="E2688">
        <v>1.75</v>
      </c>
      <c r="F2688">
        <v>69.8354189944029</v>
      </c>
      <c r="G2688">
        <v>1</v>
      </c>
      <c r="H2688" s="3">
        <v>1.844075743144479</v>
      </c>
      <c r="I2688" s="3">
        <v>1.844075743144479</v>
      </c>
      <c r="J2688">
        <v>0</v>
      </c>
      <c r="K2688">
        <v>0</v>
      </c>
    </row>
    <row r="2689" spans="1:11" x14ac:dyDescent="0.2">
      <c r="A2689" t="s">
        <v>7562</v>
      </c>
      <c r="B2689" t="s">
        <v>9</v>
      </c>
      <c r="C2689" s="1" t="s">
        <v>7563</v>
      </c>
      <c r="D2689">
        <v>-122.33554521838801</v>
      </c>
      <c r="E2689">
        <v>2.48780487804878</v>
      </c>
      <c r="F2689">
        <v>69.835418994298806</v>
      </c>
      <c r="G2689">
        <v>1</v>
      </c>
      <c r="H2689" s="3">
        <v>1.8440757431438315</v>
      </c>
      <c r="I2689" s="3">
        <v>1.8440757431438315</v>
      </c>
      <c r="J2689">
        <v>0</v>
      </c>
      <c r="K2689">
        <v>0</v>
      </c>
    </row>
    <row r="2690" spans="1:11" x14ac:dyDescent="0.2">
      <c r="A2690" t="s">
        <v>7564</v>
      </c>
      <c r="B2690" t="s">
        <v>9</v>
      </c>
      <c r="C2690">
        <v>39.754472991896897</v>
      </c>
      <c r="D2690">
        <v>-122.280219882792</v>
      </c>
      <c r="E2690">
        <v>1.3170731707317</v>
      </c>
      <c r="F2690">
        <v>214.79756643450301</v>
      </c>
      <c r="G2690">
        <v>1</v>
      </c>
      <c r="H2690" s="3">
        <v>2.3320293566827615</v>
      </c>
      <c r="I2690" s="3">
        <v>2.3320293566827615</v>
      </c>
      <c r="J2690">
        <v>0</v>
      </c>
      <c r="K2690">
        <v>0</v>
      </c>
    </row>
    <row r="2691" spans="1:11" x14ac:dyDescent="0.2">
      <c r="A2691" t="s">
        <v>7565</v>
      </c>
      <c r="B2691" t="s">
        <v>9</v>
      </c>
      <c r="C2691" s="1" t="s">
        <v>7566</v>
      </c>
      <c r="D2691">
        <v>-119.842472972674</v>
      </c>
      <c r="E2691">
        <v>1.01388888888888</v>
      </c>
      <c r="F2691">
        <v>180.497801263349</v>
      </c>
      <c r="G2691">
        <v>1</v>
      </c>
      <c r="H2691" s="3">
        <v>2.2564719159092075</v>
      </c>
      <c r="I2691" s="3">
        <v>2.2564719159092075</v>
      </c>
      <c r="J2691">
        <v>0</v>
      </c>
      <c r="K2691">
        <v>0</v>
      </c>
    </row>
    <row r="2692" spans="1:11" x14ac:dyDescent="0.2">
      <c r="A2692" t="s">
        <v>7567</v>
      </c>
      <c r="B2692" t="s">
        <v>9</v>
      </c>
      <c r="C2692" s="1" t="s">
        <v>7568</v>
      </c>
      <c r="D2692">
        <v>-122.194574337657</v>
      </c>
      <c r="E2692">
        <v>1.0714285714285701</v>
      </c>
      <c r="F2692">
        <v>69.835418994475603</v>
      </c>
      <c r="G2692">
        <v>1</v>
      </c>
      <c r="H2692" s="3">
        <v>1.8440757431449311</v>
      </c>
      <c r="I2692" s="3">
        <v>1.8440757431449311</v>
      </c>
      <c r="J2692">
        <v>0</v>
      </c>
      <c r="K2692">
        <v>0</v>
      </c>
    </row>
    <row r="2693" spans="1:11" x14ac:dyDescent="0.2">
      <c r="A2693" t="s">
        <v>7573</v>
      </c>
      <c r="B2693" t="s">
        <v>9</v>
      </c>
      <c r="C2693">
        <v>37.705462303239997</v>
      </c>
      <c r="D2693">
        <v>-118.904399295602</v>
      </c>
      <c r="E2693">
        <v>2.21428571428571</v>
      </c>
      <c r="F2693">
        <v>190.967106611773</v>
      </c>
      <c r="G2693">
        <v>1</v>
      </c>
      <c r="H2693" s="3">
        <v>2.2809585680475548</v>
      </c>
      <c r="I2693" s="3">
        <v>2.2809585680475548</v>
      </c>
      <c r="J2693">
        <v>0</v>
      </c>
      <c r="K2693">
        <v>0</v>
      </c>
    </row>
    <row r="2694" spans="1:11" x14ac:dyDescent="0.2">
      <c r="A2694" t="s">
        <v>7574</v>
      </c>
      <c r="B2694" t="s">
        <v>9</v>
      </c>
      <c r="C2694">
        <v>35.102252289373801</v>
      </c>
      <c r="D2694">
        <v>-119.448468098737</v>
      </c>
      <c r="E2694">
        <v>1.0243902439024299</v>
      </c>
      <c r="F2694">
        <v>69.835418994463097</v>
      </c>
      <c r="G2694">
        <v>1</v>
      </c>
      <c r="H2694" s="3">
        <v>1.8440757431448533</v>
      </c>
      <c r="I2694" s="3">
        <v>1.8440757431448533</v>
      </c>
      <c r="J2694">
        <v>0</v>
      </c>
      <c r="K2694">
        <v>0</v>
      </c>
    </row>
    <row r="2695" spans="1:11" x14ac:dyDescent="0.2">
      <c r="A2695" t="s">
        <v>7575</v>
      </c>
      <c r="B2695" t="s">
        <v>9</v>
      </c>
      <c r="C2695" s="1" t="s">
        <v>7576</v>
      </c>
      <c r="D2695">
        <v>-120.763918802763</v>
      </c>
      <c r="E2695">
        <v>1.1000000000000001</v>
      </c>
      <c r="F2695">
        <v>69.835418994461705</v>
      </c>
      <c r="G2695">
        <v>1</v>
      </c>
      <c r="H2695" s="3">
        <v>1.8440757431448447</v>
      </c>
      <c r="I2695" s="3">
        <v>1.8440757431448447</v>
      </c>
      <c r="J2695">
        <v>0</v>
      </c>
      <c r="K2695">
        <v>0</v>
      </c>
    </row>
    <row r="2696" spans="1:11" x14ac:dyDescent="0.2">
      <c r="A2696" t="s">
        <v>7577</v>
      </c>
      <c r="B2696" t="s">
        <v>9</v>
      </c>
      <c r="C2696" s="1" t="s">
        <v>7578</v>
      </c>
      <c r="D2696">
        <v>-121.058460599491</v>
      </c>
      <c r="E2696">
        <v>1.97260273972602</v>
      </c>
      <c r="F2696">
        <v>130.06861409290201</v>
      </c>
      <c r="G2696">
        <v>1</v>
      </c>
      <c r="H2696" s="3">
        <v>2.1141725127745348</v>
      </c>
      <c r="I2696" s="3">
        <v>2.1141725127745348</v>
      </c>
      <c r="J2696">
        <v>0</v>
      </c>
      <c r="K2696">
        <v>0</v>
      </c>
    </row>
    <row r="2697" spans="1:11" x14ac:dyDescent="0.2">
      <c r="A2697" t="s">
        <v>7579</v>
      </c>
      <c r="B2697" t="s">
        <v>9</v>
      </c>
      <c r="C2697" s="1" t="s">
        <v>7580</v>
      </c>
      <c r="D2697">
        <v>-123.301596819851</v>
      </c>
      <c r="E2697">
        <v>2.85365853658536</v>
      </c>
      <c r="F2697">
        <v>69.835418994421204</v>
      </c>
      <c r="G2697">
        <v>1</v>
      </c>
      <c r="H2697" s="3">
        <v>1.8440757431445927</v>
      </c>
      <c r="I2697" s="3">
        <v>1.8440757431445927</v>
      </c>
      <c r="J2697">
        <v>0</v>
      </c>
      <c r="K2697">
        <v>0</v>
      </c>
    </row>
    <row r="2698" spans="1:11" x14ac:dyDescent="0.2">
      <c r="A2698" t="s">
        <v>7581</v>
      </c>
      <c r="B2698" t="s">
        <v>9</v>
      </c>
      <c r="C2698">
        <v>37.718712974924202</v>
      </c>
      <c r="D2698">
        <v>-119.66160948275299</v>
      </c>
      <c r="E2698">
        <v>1.2195121951219501</v>
      </c>
      <c r="F2698">
        <v>69.835418994384398</v>
      </c>
      <c r="G2698">
        <v>1</v>
      </c>
      <c r="H2698" s="3">
        <v>1.844075743144364</v>
      </c>
      <c r="I2698" s="3">
        <v>1.844075743144364</v>
      </c>
      <c r="J2698">
        <v>0</v>
      </c>
      <c r="K2698">
        <v>0</v>
      </c>
    </row>
    <row r="2699" spans="1:11" x14ac:dyDescent="0.2">
      <c r="A2699" t="s">
        <v>7582</v>
      </c>
      <c r="B2699" t="s">
        <v>9</v>
      </c>
      <c r="C2699" s="1" t="s">
        <v>7583</v>
      </c>
      <c r="D2699">
        <v>-118.95597667533799</v>
      </c>
      <c r="E2699">
        <v>3.2926829268292601</v>
      </c>
      <c r="F2699">
        <v>69.835418994436097</v>
      </c>
      <c r="G2699">
        <v>1</v>
      </c>
      <c r="H2699" s="3">
        <v>1.8440757431446855</v>
      </c>
      <c r="I2699" s="3">
        <v>1.8440757431446855</v>
      </c>
      <c r="J2699">
        <v>0</v>
      </c>
      <c r="K2699">
        <v>0</v>
      </c>
    </row>
    <row r="2700" spans="1:11" x14ac:dyDescent="0.2">
      <c r="A2700" t="s">
        <v>7590</v>
      </c>
      <c r="B2700" t="s">
        <v>9</v>
      </c>
      <c r="C2700" s="1" t="s">
        <v>7591</v>
      </c>
      <c r="D2700">
        <v>-123.263367322592</v>
      </c>
      <c r="E2700">
        <v>4.21428571428571</v>
      </c>
      <c r="F2700">
        <v>69.835418994378898</v>
      </c>
      <c r="G2700">
        <v>1</v>
      </c>
      <c r="H2700" s="3">
        <v>1.8440757431443298</v>
      </c>
      <c r="I2700" s="3">
        <v>1.8440757431443298</v>
      </c>
      <c r="J2700">
        <v>0</v>
      </c>
      <c r="K2700">
        <v>0</v>
      </c>
    </row>
    <row r="2701" spans="1:11" x14ac:dyDescent="0.2">
      <c r="A2701" t="s">
        <v>7592</v>
      </c>
      <c r="B2701" t="s">
        <v>9</v>
      </c>
      <c r="C2701" s="1" t="s">
        <v>7593</v>
      </c>
      <c r="D2701">
        <v>-121.843029475438</v>
      </c>
      <c r="E2701">
        <v>1.7641509433962199</v>
      </c>
      <c r="F2701">
        <v>426.90063920110202</v>
      </c>
      <c r="G2701">
        <v>0</v>
      </c>
      <c r="H2701" s="3">
        <v>2.6303268050763844</v>
      </c>
      <c r="I2701" s="3">
        <v>2.6303268050763844</v>
      </c>
      <c r="J2701">
        <v>0</v>
      </c>
      <c r="K2701">
        <v>0</v>
      </c>
    </row>
    <row r="2702" spans="1:11" x14ac:dyDescent="0.2">
      <c r="A2702" t="s">
        <v>7600</v>
      </c>
      <c r="B2702" t="s">
        <v>9</v>
      </c>
      <c r="C2702" s="1" t="s">
        <v>7601</v>
      </c>
      <c r="D2702">
        <v>-119.813839837955</v>
      </c>
      <c r="E2702">
        <v>2.17777777777777</v>
      </c>
      <c r="F2702">
        <v>69.835418994364304</v>
      </c>
      <c r="G2702">
        <v>1</v>
      </c>
      <c r="H2702" s="3">
        <v>1.8440757431442389</v>
      </c>
      <c r="I2702" s="3">
        <v>1.8440757431442389</v>
      </c>
      <c r="J2702">
        <v>0</v>
      </c>
      <c r="K2702">
        <v>0</v>
      </c>
    </row>
    <row r="2703" spans="1:11" x14ac:dyDescent="0.2">
      <c r="A2703" t="s">
        <v>7606</v>
      </c>
      <c r="B2703" t="s">
        <v>9</v>
      </c>
      <c r="C2703" s="1" t="s">
        <v>7607</v>
      </c>
      <c r="D2703">
        <v>-120.295715543225</v>
      </c>
      <c r="E2703">
        <v>1.2195121951219501</v>
      </c>
      <c r="F2703">
        <v>69.8354189946091</v>
      </c>
      <c r="G2703">
        <v>1</v>
      </c>
      <c r="H2703" s="3">
        <v>1.8440757431457613</v>
      </c>
      <c r="I2703" s="3">
        <v>1.8440757431457613</v>
      </c>
      <c r="J2703">
        <v>0</v>
      </c>
      <c r="K2703">
        <v>0</v>
      </c>
    </row>
    <row r="2704" spans="1:11" x14ac:dyDescent="0.2">
      <c r="A2704" t="s">
        <v>7608</v>
      </c>
      <c r="B2704" t="s">
        <v>9</v>
      </c>
      <c r="C2704" s="1" t="s">
        <v>7609</v>
      </c>
      <c r="D2704">
        <v>-121.07738702644799</v>
      </c>
      <c r="E2704">
        <v>1.0760869565217299</v>
      </c>
      <c r="F2704">
        <v>168.477933852142</v>
      </c>
      <c r="G2704">
        <v>1</v>
      </c>
      <c r="H2704" s="3">
        <v>2.2265430278554446</v>
      </c>
      <c r="I2704" s="3">
        <v>2.2265430278554446</v>
      </c>
      <c r="J2704">
        <v>0</v>
      </c>
      <c r="K2704">
        <v>0</v>
      </c>
    </row>
    <row r="2705" spans="1:11" x14ac:dyDescent="0.2">
      <c r="A2705" t="s">
        <v>7610</v>
      </c>
      <c r="B2705" t="s">
        <v>9</v>
      </c>
      <c r="C2705" s="1" t="s">
        <v>7611</v>
      </c>
      <c r="D2705">
        <v>-122.116765722331</v>
      </c>
      <c r="E2705">
        <v>1.01388888888888</v>
      </c>
      <c r="F2705">
        <v>132.60501013495801</v>
      </c>
      <c r="G2705">
        <v>1</v>
      </c>
      <c r="H2705" s="3">
        <v>2.1225599330646854</v>
      </c>
      <c r="I2705" s="3">
        <v>2.1225599330646854</v>
      </c>
      <c r="J2705">
        <v>0</v>
      </c>
      <c r="K2705">
        <v>0</v>
      </c>
    </row>
    <row r="2706" spans="1:11" x14ac:dyDescent="0.2">
      <c r="A2706" t="s">
        <v>7624</v>
      </c>
      <c r="B2706" t="s">
        <v>2161</v>
      </c>
      <c r="C2706" s="1" t="s">
        <v>7625</v>
      </c>
      <c r="D2706">
        <v>-122.256250816912</v>
      </c>
      <c r="E2706">
        <v>2.7641509433962201</v>
      </c>
      <c r="F2706">
        <v>2220</v>
      </c>
      <c r="G2706">
        <v>0</v>
      </c>
      <c r="H2706" s="3">
        <v>3.3463529744506388</v>
      </c>
      <c r="I2706" s="3">
        <v>3.3463529744506388</v>
      </c>
      <c r="J2706">
        <v>4</v>
      </c>
      <c r="K2706" s="1" t="s">
        <v>7626</v>
      </c>
    </row>
    <row r="2707" spans="1:11" x14ac:dyDescent="0.2">
      <c r="A2707" t="s">
        <v>7627</v>
      </c>
      <c r="B2707" t="s">
        <v>9</v>
      </c>
      <c r="C2707" s="1" t="s">
        <v>7628</v>
      </c>
      <c r="D2707">
        <v>-122.4479123105</v>
      </c>
      <c r="E2707">
        <v>1.1428571428571399</v>
      </c>
      <c r="F2707">
        <v>123.922548212371</v>
      </c>
      <c r="G2707">
        <v>1</v>
      </c>
      <c r="H2707" s="3">
        <v>2.0931503352159102</v>
      </c>
      <c r="I2707" s="3">
        <v>2.0931503352159102</v>
      </c>
      <c r="J2707">
        <v>0</v>
      </c>
      <c r="K2707">
        <v>0</v>
      </c>
    </row>
    <row r="2708" spans="1:11" x14ac:dyDescent="0.2">
      <c r="A2708" t="s">
        <v>7629</v>
      </c>
      <c r="B2708" t="s">
        <v>9</v>
      </c>
      <c r="C2708" s="1" t="s">
        <v>7630</v>
      </c>
      <c r="D2708">
        <v>-120.61017444610199</v>
      </c>
      <c r="E2708">
        <v>2</v>
      </c>
      <c r="F2708">
        <v>69.835418994580095</v>
      </c>
      <c r="G2708">
        <v>1</v>
      </c>
      <c r="H2708" s="3">
        <v>1.844075743145581</v>
      </c>
      <c r="I2708" s="3">
        <v>1.844075743145581</v>
      </c>
      <c r="J2708">
        <v>0</v>
      </c>
      <c r="K2708">
        <v>0</v>
      </c>
    </row>
    <row r="2709" spans="1:11" x14ac:dyDescent="0.2">
      <c r="A2709" t="s">
        <v>7631</v>
      </c>
      <c r="B2709" t="s">
        <v>9</v>
      </c>
      <c r="C2709" s="1" t="s">
        <v>7632</v>
      </c>
      <c r="D2709">
        <v>-121.64531214108101</v>
      </c>
      <c r="E2709">
        <v>1.3684210526315701</v>
      </c>
      <c r="F2709">
        <v>132.89756024864801</v>
      </c>
      <c r="G2709">
        <v>1</v>
      </c>
      <c r="H2709" s="3">
        <v>2.1235170081791863</v>
      </c>
      <c r="I2709" s="3">
        <v>2.1235170081791863</v>
      </c>
      <c r="J2709">
        <v>0</v>
      </c>
      <c r="K2709">
        <v>0</v>
      </c>
    </row>
    <row r="2710" spans="1:11" x14ac:dyDescent="0.2">
      <c r="A2710" t="s">
        <v>7633</v>
      </c>
      <c r="B2710" t="s">
        <v>7634</v>
      </c>
      <c r="C2710">
        <v>39.255378772669701</v>
      </c>
      <c r="D2710">
        <v>-121.826577225983</v>
      </c>
      <c r="E2710">
        <v>2.1409395973154299</v>
      </c>
      <c r="F2710">
        <v>1300</v>
      </c>
      <c r="G2710">
        <v>0</v>
      </c>
      <c r="H2710" s="3">
        <v>3.1139433523068369</v>
      </c>
      <c r="I2710" s="3">
        <v>3.1139433523068369</v>
      </c>
      <c r="J2710">
        <v>7</v>
      </c>
      <c r="K2710">
        <v>1</v>
      </c>
    </row>
    <row r="2711" spans="1:11" x14ac:dyDescent="0.2">
      <c r="A2711" t="s">
        <v>7638</v>
      </c>
      <c r="B2711" t="s">
        <v>9</v>
      </c>
      <c r="C2711" s="1" t="s">
        <v>7639</v>
      </c>
      <c r="D2711">
        <v>-118.312501946656</v>
      </c>
      <c r="E2711">
        <v>3.3788819875776399</v>
      </c>
      <c r="F2711">
        <v>1372.37199584016</v>
      </c>
      <c r="G2711">
        <v>0</v>
      </c>
      <c r="H2711" s="3">
        <v>3.1374718474079075</v>
      </c>
      <c r="I2711" s="3">
        <v>3.1374718474079075</v>
      </c>
      <c r="J2711">
        <v>0</v>
      </c>
      <c r="K2711">
        <v>0</v>
      </c>
    </row>
    <row r="2712" spans="1:11" x14ac:dyDescent="0.2">
      <c r="A2712" t="s">
        <v>7640</v>
      </c>
      <c r="B2712" t="s">
        <v>9</v>
      </c>
      <c r="C2712" s="1" t="s">
        <v>7641</v>
      </c>
      <c r="D2712">
        <v>-118.656523783048</v>
      </c>
      <c r="E2712">
        <v>1.29113924050632</v>
      </c>
      <c r="F2712">
        <v>411.28012877585599</v>
      </c>
      <c r="G2712">
        <v>0</v>
      </c>
      <c r="H2712" s="3">
        <v>2.6141377268408754</v>
      </c>
      <c r="I2712" s="3">
        <v>2.6141377268408754</v>
      </c>
      <c r="J2712">
        <v>0</v>
      </c>
      <c r="K2712">
        <v>0</v>
      </c>
    </row>
    <row r="2713" spans="1:11" x14ac:dyDescent="0.2">
      <c r="A2713" t="s">
        <v>7642</v>
      </c>
      <c r="B2713" t="s">
        <v>9</v>
      </c>
      <c r="C2713" s="1" t="s">
        <v>7643</v>
      </c>
      <c r="D2713">
        <v>-118.95486556184299</v>
      </c>
      <c r="E2713">
        <v>3.2195121951219501</v>
      </c>
      <c r="F2713">
        <v>82.770584586759895</v>
      </c>
      <c r="G2713">
        <v>1</v>
      </c>
      <c r="H2713" s="3">
        <v>1.9178760225168068</v>
      </c>
      <c r="I2713" s="3">
        <v>1.9178760225168068</v>
      </c>
      <c r="J2713">
        <v>0</v>
      </c>
      <c r="K2713">
        <v>0</v>
      </c>
    </row>
    <row r="2714" spans="1:11" x14ac:dyDescent="0.2">
      <c r="A2714" t="s">
        <v>7646</v>
      </c>
      <c r="B2714" t="s">
        <v>9</v>
      </c>
      <c r="C2714" s="1" t="s">
        <v>7647</v>
      </c>
      <c r="D2714">
        <v>-120.385725087354</v>
      </c>
      <c r="E2714">
        <v>1.1428571428571399</v>
      </c>
      <c r="F2714">
        <v>582.66910083915002</v>
      </c>
      <c r="G2714">
        <v>0</v>
      </c>
      <c r="H2714" s="3">
        <v>2.7654219879016098</v>
      </c>
      <c r="I2714" s="3">
        <v>2.7654219879016098</v>
      </c>
      <c r="J2714">
        <v>0</v>
      </c>
      <c r="K2714">
        <v>0</v>
      </c>
    </row>
    <row r="2715" spans="1:11" x14ac:dyDescent="0.2">
      <c r="A2715" t="s">
        <v>7652</v>
      </c>
      <c r="B2715" t="s">
        <v>9</v>
      </c>
      <c r="C2715" s="1" t="s">
        <v>7653</v>
      </c>
      <c r="D2715">
        <v>-121.051401189483</v>
      </c>
      <c r="E2715">
        <v>2.9268292682926802</v>
      </c>
      <c r="F2715">
        <v>69.835418994442506</v>
      </c>
      <c r="G2715">
        <v>1</v>
      </c>
      <c r="H2715" s="3">
        <v>1.8440757431447252</v>
      </c>
      <c r="I2715" s="3">
        <v>1.8440757431447252</v>
      </c>
      <c r="J2715">
        <v>0</v>
      </c>
      <c r="K2715">
        <v>0</v>
      </c>
    </row>
    <row r="2716" spans="1:11" x14ac:dyDescent="0.2">
      <c r="A2716" t="s">
        <v>7660</v>
      </c>
      <c r="B2716" t="s">
        <v>9</v>
      </c>
      <c r="C2716" s="1" t="s">
        <v>7661</v>
      </c>
      <c r="D2716">
        <v>-122.07333814450099</v>
      </c>
      <c r="E2716">
        <v>2.0121951219512102</v>
      </c>
      <c r="F2716">
        <v>139.67083798897099</v>
      </c>
      <c r="G2716">
        <v>1</v>
      </c>
      <c r="H2716" s="3">
        <v>2.1451057388089736</v>
      </c>
      <c r="I2716" s="3">
        <v>2.1451057388089736</v>
      </c>
      <c r="J2716">
        <v>0</v>
      </c>
      <c r="K2716">
        <v>0</v>
      </c>
    </row>
    <row r="2717" spans="1:11" x14ac:dyDescent="0.2">
      <c r="A2717" t="s">
        <v>7662</v>
      </c>
      <c r="B2717" t="s">
        <v>9</v>
      </c>
      <c r="C2717" s="1" t="s">
        <v>7663</v>
      </c>
      <c r="D2717">
        <v>-121.89030443091301</v>
      </c>
      <c r="E2717">
        <v>1.02380952380952</v>
      </c>
      <c r="F2717">
        <v>69.835418994527103</v>
      </c>
      <c r="G2717">
        <v>1</v>
      </c>
      <c r="H2717" s="3">
        <v>1.8440757431452512</v>
      </c>
      <c r="I2717" s="3">
        <v>1.8440757431452512</v>
      </c>
      <c r="J2717">
        <v>0</v>
      </c>
      <c r="K2717">
        <v>0</v>
      </c>
    </row>
    <row r="2718" spans="1:11" x14ac:dyDescent="0.2">
      <c r="A2718" t="s">
        <v>7672</v>
      </c>
      <c r="B2718" t="s">
        <v>9</v>
      </c>
      <c r="C2718" s="1" t="s">
        <v>7673</v>
      </c>
      <c r="D2718">
        <v>-120.813163165109</v>
      </c>
      <c r="E2718">
        <v>1.0249999999999999</v>
      </c>
      <c r="F2718">
        <v>69.835418994439294</v>
      </c>
      <c r="G2718">
        <v>1</v>
      </c>
      <c r="H2718" s="3">
        <v>1.8440757431447052</v>
      </c>
      <c r="I2718" s="3">
        <v>1.8440757431447052</v>
      </c>
      <c r="J2718">
        <v>0</v>
      </c>
      <c r="K2718">
        <v>0</v>
      </c>
    </row>
    <row r="2719" spans="1:11" x14ac:dyDescent="0.2">
      <c r="A2719" t="s">
        <v>7674</v>
      </c>
      <c r="B2719" t="s">
        <v>9</v>
      </c>
      <c r="C2719" s="1" t="s">
        <v>7675</v>
      </c>
      <c r="D2719">
        <v>-121.309932151148</v>
      </c>
      <c r="E2719">
        <v>1.0916666666666599</v>
      </c>
      <c r="F2719">
        <v>446.07948088439798</v>
      </c>
      <c r="G2719">
        <v>0</v>
      </c>
      <c r="H2719" s="3">
        <v>2.6494122466811332</v>
      </c>
      <c r="I2719" s="3">
        <v>2.6494122466811332</v>
      </c>
      <c r="J2719">
        <v>0</v>
      </c>
      <c r="K2719">
        <v>0</v>
      </c>
    </row>
    <row r="2720" spans="1:11" x14ac:dyDescent="0.2">
      <c r="A2720" t="s">
        <v>7679</v>
      </c>
      <c r="B2720" t="s">
        <v>9</v>
      </c>
      <c r="C2720" s="1" t="s">
        <v>7680</v>
      </c>
      <c r="D2720">
        <v>-122.72814912715999</v>
      </c>
      <c r="E2720">
        <v>2.6186440677966099</v>
      </c>
      <c r="F2720">
        <v>246.60256203280801</v>
      </c>
      <c r="G2720">
        <v>1</v>
      </c>
      <c r="H2720" s="3">
        <v>2.3919975843072838</v>
      </c>
      <c r="I2720" s="3">
        <v>2.3919975843072838</v>
      </c>
      <c r="J2720">
        <v>0</v>
      </c>
      <c r="K2720">
        <v>0</v>
      </c>
    </row>
    <row r="2721" spans="1:11" x14ac:dyDescent="0.2">
      <c r="A2721" t="s">
        <v>7681</v>
      </c>
      <c r="B2721" t="s">
        <v>9</v>
      </c>
      <c r="C2721">
        <v>40.078178343964701</v>
      </c>
      <c r="D2721">
        <v>-123.060556331315</v>
      </c>
      <c r="E2721">
        <v>4.2448979591836702</v>
      </c>
      <c r="F2721">
        <v>1241.6578975535199</v>
      </c>
      <c r="G2721">
        <v>0</v>
      </c>
      <c r="H2721" s="3">
        <v>3.0940019552041935</v>
      </c>
      <c r="I2721" s="3">
        <v>3.0940019552041935</v>
      </c>
      <c r="J2721">
        <v>0</v>
      </c>
      <c r="K2721">
        <v>0</v>
      </c>
    </row>
    <row r="2722" spans="1:11" x14ac:dyDescent="0.2">
      <c r="A2722" t="s">
        <v>7686</v>
      </c>
      <c r="B2722" t="s">
        <v>9</v>
      </c>
      <c r="C2722" s="1" t="s">
        <v>7687</v>
      </c>
      <c r="D2722">
        <v>-118.18469566582699</v>
      </c>
      <c r="E2722">
        <v>4.2575757575757498</v>
      </c>
      <c r="F2722">
        <v>189.867875735204</v>
      </c>
      <c r="G2722">
        <v>1</v>
      </c>
      <c r="H2722" s="3">
        <v>2.2784514914821123</v>
      </c>
      <c r="I2722" s="3">
        <v>2.2784514914821123</v>
      </c>
      <c r="J2722">
        <v>0</v>
      </c>
      <c r="K2722">
        <v>0</v>
      </c>
    </row>
    <row r="2723" spans="1:11" x14ac:dyDescent="0.2">
      <c r="A2723" t="s">
        <v>7688</v>
      </c>
      <c r="B2723" t="s">
        <v>9</v>
      </c>
      <c r="C2723" s="1" t="s">
        <v>7689</v>
      </c>
      <c r="D2723">
        <v>-120.29551893341301</v>
      </c>
      <c r="E2723">
        <v>1.2380952380952299</v>
      </c>
      <c r="F2723">
        <v>69.835418994409295</v>
      </c>
      <c r="G2723">
        <v>1</v>
      </c>
      <c r="H2723" s="3">
        <v>1.8440757431445187</v>
      </c>
      <c r="I2723" s="3">
        <v>1.8440757431445187</v>
      </c>
      <c r="J2723">
        <v>0</v>
      </c>
      <c r="K2723">
        <v>0</v>
      </c>
    </row>
    <row r="2724" spans="1:11" x14ac:dyDescent="0.2">
      <c r="A2724" t="s">
        <v>7690</v>
      </c>
      <c r="B2724" t="s">
        <v>9</v>
      </c>
      <c r="C2724" s="1" t="s">
        <v>7691</v>
      </c>
      <c r="D2724">
        <v>-121.54867700148699</v>
      </c>
      <c r="E2724">
        <v>2.1428571428571401</v>
      </c>
      <c r="F2724">
        <v>137.82268733518799</v>
      </c>
      <c r="G2724">
        <v>1</v>
      </c>
      <c r="H2724" s="3">
        <v>2.139320713750668</v>
      </c>
      <c r="I2724" s="3">
        <v>2.139320713750668</v>
      </c>
      <c r="J2724">
        <v>0</v>
      </c>
      <c r="K2724">
        <v>0</v>
      </c>
    </row>
    <row r="2725" spans="1:11" x14ac:dyDescent="0.2">
      <c r="A2725" t="s">
        <v>7698</v>
      </c>
      <c r="B2725" t="s">
        <v>9</v>
      </c>
      <c r="C2725" s="1" t="s">
        <v>7699</v>
      </c>
      <c r="D2725">
        <v>-118.96403559696</v>
      </c>
      <c r="E2725">
        <v>2.3589743589743501</v>
      </c>
      <c r="F2725">
        <v>391.90539457039199</v>
      </c>
      <c r="G2725">
        <v>0</v>
      </c>
      <c r="H2725" s="3">
        <v>2.5931812415746296</v>
      </c>
      <c r="I2725" s="3">
        <v>2.5931812415746296</v>
      </c>
      <c r="J2725">
        <v>0</v>
      </c>
      <c r="K2725">
        <v>0</v>
      </c>
    </row>
    <row r="2726" spans="1:11" x14ac:dyDescent="0.2">
      <c r="A2726" t="s">
        <v>7703</v>
      </c>
      <c r="B2726" t="s">
        <v>9</v>
      </c>
      <c r="C2726" s="1" t="s">
        <v>7704</v>
      </c>
      <c r="D2726">
        <v>-119.14719324220199</v>
      </c>
      <c r="E2726">
        <v>2.5249999999999999</v>
      </c>
      <c r="F2726">
        <v>69.835418994344806</v>
      </c>
      <c r="G2726">
        <v>1</v>
      </c>
      <c r="H2726" s="3">
        <v>1.8440757431441177</v>
      </c>
      <c r="I2726" s="3">
        <v>1.8440757431441177</v>
      </c>
      <c r="J2726">
        <v>0</v>
      </c>
      <c r="K2726">
        <v>0</v>
      </c>
    </row>
    <row r="2727" spans="1:11" x14ac:dyDescent="0.2">
      <c r="A2727" t="s">
        <v>7705</v>
      </c>
      <c r="B2727" t="s">
        <v>9</v>
      </c>
      <c r="C2727">
        <v>36.704155394669698</v>
      </c>
      <c r="D2727">
        <v>-119.33349102963599</v>
      </c>
      <c r="E2727">
        <v>1.63636363636363</v>
      </c>
      <c r="F2727">
        <v>136.64320634563401</v>
      </c>
      <c r="G2727">
        <v>1</v>
      </c>
      <c r="H2727" s="3">
        <v>2.1355880442251864</v>
      </c>
      <c r="I2727" s="3">
        <v>2.1355880442251864</v>
      </c>
      <c r="J2727">
        <v>0</v>
      </c>
      <c r="K2727">
        <v>0</v>
      </c>
    </row>
    <row r="2728" spans="1:11" x14ac:dyDescent="0.2">
      <c r="A2728" t="s">
        <v>7706</v>
      </c>
      <c r="B2728" t="s">
        <v>9</v>
      </c>
      <c r="C2728" s="1" t="s">
        <v>7707</v>
      </c>
      <c r="D2728">
        <v>-121.04564002466699</v>
      </c>
      <c r="E2728">
        <v>3.4523809523809499</v>
      </c>
      <c r="F2728">
        <v>69.835418994404293</v>
      </c>
      <c r="G2728">
        <v>1</v>
      </c>
      <c r="H2728" s="3">
        <v>1.8440757431444876</v>
      </c>
      <c r="I2728" s="3">
        <v>1.8440757431444876</v>
      </c>
      <c r="J2728">
        <v>0</v>
      </c>
      <c r="K2728">
        <v>0</v>
      </c>
    </row>
    <row r="2729" spans="1:11" x14ac:dyDescent="0.2">
      <c r="A2729" t="s">
        <v>7710</v>
      </c>
      <c r="B2729" t="s">
        <v>9</v>
      </c>
      <c r="C2729" s="1" t="s">
        <v>7711</v>
      </c>
      <c r="D2729">
        <v>-122.427113583742</v>
      </c>
      <c r="E2729">
        <v>1.00552486187845</v>
      </c>
      <c r="F2729">
        <v>361.03343954521301</v>
      </c>
      <c r="G2729">
        <v>0</v>
      </c>
      <c r="H2729" s="3">
        <v>2.5575474288790314</v>
      </c>
      <c r="I2729" s="3">
        <v>2.5575474288790314</v>
      </c>
      <c r="J2729">
        <v>0</v>
      </c>
      <c r="K2729">
        <v>0</v>
      </c>
    </row>
    <row r="2730" spans="1:11" x14ac:dyDescent="0.2">
      <c r="A2730" t="s">
        <v>7712</v>
      </c>
      <c r="B2730" t="s">
        <v>9</v>
      </c>
      <c r="C2730" s="1" t="s">
        <v>7713</v>
      </c>
      <c r="D2730">
        <v>-121.234578600693</v>
      </c>
      <c r="E2730">
        <v>1.29487179487179</v>
      </c>
      <c r="F2730">
        <v>139.55221438619</v>
      </c>
      <c r="G2730">
        <v>1</v>
      </c>
      <c r="H2730" s="3">
        <v>2.1447367321759438</v>
      </c>
      <c r="I2730" s="3">
        <v>2.1447367321759438</v>
      </c>
      <c r="J2730">
        <v>0</v>
      </c>
      <c r="K2730">
        <v>0</v>
      </c>
    </row>
    <row r="2731" spans="1:11" x14ac:dyDescent="0.2">
      <c r="A2731" t="s">
        <v>7714</v>
      </c>
      <c r="B2731" t="s">
        <v>9</v>
      </c>
      <c r="C2731" s="1" t="s">
        <v>7715</v>
      </c>
      <c r="D2731">
        <v>-120.165718388683</v>
      </c>
      <c r="E2731">
        <v>1.72448979591836</v>
      </c>
      <c r="F2731">
        <v>197.06007672696299</v>
      </c>
      <c r="G2731">
        <v>1</v>
      </c>
      <c r="H2731" s="3">
        <v>2.294598647549873</v>
      </c>
      <c r="I2731" s="3">
        <v>2.294598647549873</v>
      </c>
      <c r="J2731">
        <v>0</v>
      </c>
      <c r="K2731">
        <v>0</v>
      </c>
    </row>
    <row r="2732" spans="1:11" x14ac:dyDescent="0.2">
      <c r="A2732" t="s">
        <v>7718</v>
      </c>
      <c r="B2732" t="s">
        <v>9</v>
      </c>
      <c r="C2732" s="1" t="s">
        <v>7719</v>
      </c>
      <c r="D2732">
        <v>-122.39341333772499</v>
      </c>
      <c r="E2732">
        <v>1.1285714285714199</v>
      </c>
      <c r="F2732">
        <v>143.54249378726399</v>
      </c>
      <c r="G2732">
        <v>1</v>
      </c>
      <c r="H2732" s="3">
        <v>2.1569804870310318</v>
      </c>
      <c r="I2732" s="3">
        <v>2.1569804870310318</v>
      </c>
      <c r="J2732">
        <v>0</v>
      </c>
      <c r="K2732">
        <v>0</v>
      </c>
    </row>
    <row r="2733" spans="1:11" x14ac:dyDescent="0.2">
      <c r="A2733" t="s">
        <v>7722</v>
      </c>
      <c r="B2733" t="s">
        <v>9</v>
      </c>
      <c r="C2733" s="1" t="s">
        <v>7723</v>
      </c>
      <c r="D2733">
        <v>-119.613171557786</v>
      </c>
      <c r="E2733">
        <v>3.6904761904761898</v>
      </c>
      <c r="F2733">
        <v>232.60906576860299</v>
      </c>
      <c r="G2733">
        <v>1</v>
      </c>
      <c r="H2733" s="3">
        <v>2.3666266370328102</v>
      </c>
      <c r="I2733" s="3">
        <v>2.3666266370328102</v>
      </c>
      <c r="J2733">
        <v>0</v>
      </c>
      <c r="K2733">
        <v>0</v>
      </c>
    </row>
    <row r="2734" spans="1:11" x14ac:dyDescent="0.2">
      <c r="A2734" t="s">
        <v>7724</v>
      </c>
      <c r="B2734" t="s">
        <v>9</v>
      </c>
      <c r="C2734" s="1" t="s">
        <v>7725</v>
      </c>
      <c r="D2734">
        <v>-118.83104859306501</v>
      </c>
      <c r="E2734">
        <v>2.8833333333333302</v>
      </c>
      <c r="F2734">
        <v>238.32390324392401</v>
      </c>
      <c r="G2734">
        <v>1</v>
      </c>
      <c r="H2734" s="3">
        <v>2.3771676030947688</v>
      </c>
      <c r="I2734" s="3">
        <v>2.3771676030947688</v>
      </c>
      <c r="J2734">
        <v>0</v>
      </c>
      <c r="K2734">
        <v>0</v>
      </c>
    </row>
    <row r="2735" spans="1:11" x14ac:dyDescent="0.2">
      <c r="A2735" t="s">
        <v>7726</v>
      </c>
      <c r="B2735" t="s">
        <v>9</v>
      </c>
      <c r="C2735" s="1" t="s">
        <v>7727</v>
      </c>
      <c r="D2735">
        <v>-119.035301960289</v>
      </c>
      <c r="E2735">
        <v>1.5531914893617</v>
      </c>
      <c r="F2735">
        <v>578.72160244943495</v>
      </c>
      <c r="G2735">
        <v>0</v>
      </c>
      <c r="H2735" s="3">
        <v>2.7624696939576046</v>
      </c>
      <c r="I2735" s="3">
        <v>2.7624696939576046</v>
      </c>
      <c r="J2735">
        <v>0</v>
      </c>
      <c r="K2735">
        <v>0</v>
      </c>
    </row>
    <row r="2736" spans="1:11" x14ac:dyDescent="0.2">
      <c r="A2736" t="s">
        <v>7728</v>
      </c>
      <c r="B2736" t="s">
        <v>9</v>
      </c>
      <c r="C2736" s="1" t="s">
        <v>7729</v>
      </c>
      <c r="D2736">
        <v>-120.69488260422401</v>
      </c>
      <c r="E2736">
        <v>2.2602739726027399</v>
      </c>
      <c r="F2736">
        <v>131.888963338575</v>
      </c>
      <c r="G2736">
        <v>1</v>
      </c>
      <c r="H2736" s="3">
        <v>2.1202084546691911</v>
      </c>
      <c r="I2736" s="3">
        <v>2.1202084546691911</v>
      </c>
      <c r="J2736">
        <v>0</v>
      </c>
      <c r="K2736">
        <v>0</v>
      </c>
    </row>
    <row r="2737" spans="1:11" x14ac:dyDescent="0.2">
      <c r="A2737" t="s">
        <v>7730</v>
      </c>
      <c r="B2737" t="s">
        <v>9</v>
      </c>
      <c r="C2737" s="1" t="s">
        <v>7731</v>
      </c>
      <c r="D2737">
        <v>-122.569020553808</v>
      </c>
      <c r="E2737">
        <v>1.75</v>
      </c>
      <c r="F2737">
        <v>69.835418994474693</v>
      </c>
      <c r="G2737">
        <v>1</v>
      </c>
      <c r="H2737" s="3">
        <v>1.8440757431449253</v>
      </c>
      <c r="I2737" s="3">
        <v>1.8440757431449253</v>
      </c>
      <c r="J2737">
        <v>0</v>
      </c>
      <c r="K2737">
        <v>0</v>
      </c>
    </row>
    <row r="2738" spans="1:11" x14ac:dyDescent="0.2">
      <c r="A2738" t="s">
        <v>7732</v>
      </c>
      <c r="B2738" t="s">
        <v>9</v>
      </c>
      <c r="C2738" s="1" t="s">
        <v>7733</v>
      </c>
      <c r="D2738">
        <v>-120.49603218430801</v>
      </c>
      <c r="E2738">
        <v>1.4222222222222201</v>
      </c>
      <c r="F2738">
        <v>239.471144314095</v>
      </c>
      <c r="G2738">
        <v>1</v>
      </c>
      <c r="H2738" s="3">
        <v>2.3792531894826938</v>
      </c>
      <c r="I2738" s="3">
        <v>2.3792531894826938</v>
      </c>
      <c r="J2738">
        <v>0</v>
      </c>
      <c r="K2738">
        <v>0</v>
      </c>
    </row>
    <row r="2739" spans="1:11" x14ac:dyDescent="0.2">
      <c r="A2739" t="s">
        <v>7740</v>
      </c>
      <c r="B2739" t="s">
        <v>9</v>
      </c>
      <c r="C2739" s="1" t="s">
        <v>7741</v>
      </c>
      <c r="D2739">
        <v>-121.257283382132</v>
      </c>
      <c r="E2739">
        <v>2.6444007858546099</v>
      </c>
      <c r="F2739">
        <v>1077.15462098171</v>
      </c>
      <c r="G2739">
        <v>0</v>
      </c>
      <c r="H2739" s="3">
        <v>3.0322780489054924</v>
      </c>
      <c r="I2739" s="3">
        <v>3.0322780489054924</v>
      </c>
      <c r="J2739">
        <v>0</v>
      </c>
      <c r="K2739">
        <v>0</v>
      </c>
    </row>
    <row r="2740" spans="1:11" x14ac:dyDescent="0.2">
      <c r="A2740" t="s">
        <v>7742</v>
      </c>
      <c r="B2740" t="s">
        <v>9</v>
      </c>
      <c r="C2740" s="1" t="s">
        <v>7743</v>
      </c>
      <c r="D2740">
        <v>-120.760621833634</v>
      </c>
      <c r="E2740">
        <v>2.8780487804877999</v>
      </c>
      <c r="F2740">
        <v>69.835418994424003</v>
      </c>
      <c r="G2740">
        <v>1</v>
      </c>
      <c r="H2740" s="3">
        <v>1.8440757431446102</v>
      </c>
      <c r="I2740" s="3">
        <v>1.8440757431446102</v>
      </c>
      <c r="J2740">
        <v>0</v>
      </c>
      <c r="K2740">
        <v>0</v>
      </c>
    </row>
    <row r="2741" spans="1:11" x14ac:dyDescent="0.2">
      <c r="A2741" t="s">
        <v>7748</v>
      </c>
      <c r="B2741" t="s">
        <v>9</v>
      </c>
      <c r="C2741" s="1" t="s">
        <v>7749</v>
      </c>
      <c r="D2741">
        <v>-118.18528939321899</v>
      </c>
      <c r="E2741">
        <v>4.21428571428571</v>
      </c>
      <c r="F2741">
        <v>398.189680147003</v>
      </c>
      <c r="G2741">
        <v>0</v>
      </c>
      <c r="H2741" s="3">
        <v>2.6000900002587235</v>
      </c>
      <c r="I2741" s="3">
        <v>2.6000900002587235</v>
      </c>
      <c r="J2741">
        <v>0</v>
      </c>
      <c r="K2741">
        <v>0</v>
      </c>
    </row>
    <row r="2742" spans="1:11" x14ac:dyDescent="0.2">
      <c r="A2742" t="s">
        <v>7752</v>
      </c>
      <c r="B2742" t="s">
        <v>9</v>
      </c>
      <c r="C2742" s="1" t="s">
        <v>7753</v>
      </c>
      <c r="D2742">
        <v>-121.00060488746399</v>
      </c>
      <c r="E2742">
        <v>4.0476190476190403</v>
      </c>
      <c r="F2742">
        <v>69.835418994662007</v>
      </c>
      <c r="G2742">
        <v>1</v>
      </c>
      <c r="H2742" s="3">
        <v>1.8440757431460904</v>
      </c>
      <c r="I2742" s="3">
        <v>1.8440757431460904</v>
      </c>
      <c r="J2742">
        <v>0</v>
      </c>
      <c r="K2742">
        <v>0</v>
      </c>
    </row>
    <row r="2743" spans="1:11" x14ac:dyDescent="0.2">
      <c r="A2743" t="s">
        <v>7764</v>
      </c>
      <c r="B2743" t="s">
        <v>9</v>
      </c>
      <c r="C2743" s="1" t="s">
        <v>7765</v>
      </c>
      <c r="D2743">
        <v>-120.150428884005</v>
      </c>
      <c r="E2743">
        <v>2.8051948051947999</v>
      </c>
      <c r="F2743">
        <v>400.37817486591302</v>
      </c>
      <c r="G2743">
        <v>0</v>
      </c>
      <c r="H2743" s="3">
        <v>2.6024703954964927</v>
      </c>
      <c r="I2743" s="3">
        <v>2.6024703954964927</v>
      </c>
      <c r="J2743">
        <v>0</v>
      </c>
      <c r="K2743">
        <v>0</v>
      </c>
    </row>
    <row r="2744" spans="1:11" x14ac:dyDescent="0.2">
      <c r="A2744" t="s">
        <v>7766</v>
      </c>
      <c r="B2744" t="s">
        <v>9</v>
      </c>
      <c r="C2744" s="1" t="s">
        <v>7767</v>
      </c>
      <c r="D2744">
        <v>-120.303641633914</v>
      </c>
      <c r="E2744">
        <v>1.0277777777777699</v>
      </c>
      <c r="F2744">
        <v>128.28833588275199</v>
      </c>
      <c r="G2744">
        <v>1</v>
      </c>
      <c r="H2744" s="3">
        <v>2.1081871716357399</v>
      </c>
      <c r="I2744" s="3">
        <v>2.1081871716357399</v>
      </c>
      <c r="J2744">
        <v>0</v>
      </c>
      <c r="K2744">
        <v>0</v>
      </c>
    </row>
    <row r="2745" spans="1:11" x14ac:dyDescent="0.2">
      <c r="A2745" t="s">
        <v>7768</v>
      </c>
      <c r="B2745" t="s">
        <v>9</v>
      </c>
      <c r="C2745" s="1" t="s">
        <v>7769</v>
      </c>
      <c r="D2745">
        <v>-121.286664358877</v>
      </c>
      <c r="E2745">
        <v>1.69354838709677</v>
      </c>
      <c r="F2745">
        <v>243.506226250629</v>
      </c>
      <c r="G2745">
        <v>1</v>
      </c>
      <c r="H2745" s="3">
        <v>2.3865100702394457</v>
      </c>
      <c r="I2745" s="3">
        <v>2.3865100702394457</v>
      </c>
      <c r="J2745">
        <v>0</v>
      </c>
      <c r="K2745">
        <v>0</v>
      </c>
    </row>
    <row r="2746" spans="1:11" x14ac:dyDescent="0.2">
      <c r="A2746" t="s">
        <v>7772</v>
      </c>
      <c r="B2746" t="s">
        <v>9</v>
      </c>
      <c r="C2746" s="1" t="s">
        <v>7773</v>
      </c>
      <c r="D2746">
        <v>-121.19734907204599</v>
      </c>
      <c r="E2746">
        <v>3.1735537190082601</v>
      </c>
      <c r="F2746">
        <v>226.34151020207401</v>
      </c>
      <c r="G2746">
        <v>1</v>
      </c>
      <c r="H2746" s="3">
        <v>2.3547642092728895</v>
      </c>
      <c r="I2746" s="3">
        <v>2.3547642092728895</v>
      </c>
      <c r="J2746">
        <v>0</v>
      </c>
      <c r="K2746">
        <v>0</v>
      </c>
    </row>
    <row r="2747" spans="1:11" x14ac:dyDescent="0.2">
      <c r="A2747" t="s">
        <v>7782</v>
      </c>
      <c r="B2747" t="s">
        <v>9</v>
      </c>
      <c r="C2747" s="1" t="s">
        <v>7783</v>
      </c>
      <c r="D2747">
        <v>-120.267316101771</v>
      </c>
      <c r="E2747">
        <v>1.9036144578313201</v>
      </c>
      <c r="F2747">
        <v>191.62469912268699</v>
      </c>
      <c r="G2747">
        <v>1</v>
      </c>
      <c r="H2747" s="3">
        <v>2.282451485960491</v>
      </c>
      <c r="I2747" s="3">
        <v>2.282451485960491</v>
      </c>
      <c r="J2747">
        <v>0</v>
      </c>
      <c r="K2747">
        <v>0</v>
      </c>
    </row>
    <row r="2748" spans="1:11" x14ac:dyDescent="0.2">
      <c r="A2748" t="s">
        <v>7784</v>
      </c>
      <c r="B2748" t="s">
        <v>9</v>
      </c>
      <c r="C2748" s="1" t="s">
        <v>7785</v>
      </c>
      <c r="D2748">
        <v>-120.329587907239</v>
      </c>
      <c r="E2748">
        <v>2.5</v>
      </c>
      <c r="F2748">
        <v>69.835418994317294</v>
      </c>
      <c r="G2748">
        <v>1</v>
      </c>
      <c r="H2748" s="3">
        <v>1.8440757431439465</v>
      </c>
      <c r="I2748" s="3">
        <v>1.8440757431439465</v>
      </c>
      <c r="J2748">
        <v>0</v>
      </c>
      <c r="K2748">
        <v>0</v>
      </c>
    </row>
    <row r="2749" spans="1:11" x14ac:dyDescent="0.2">
      <c r="A2749" t="s">
        <v>7798</v>
      </c>
      <c r="B2749" t="s">
        <v>9</v>
      </c>
      <c r="C2749" s="1" t="s">
        <v>7799</v>
      </c>
      <c r="D2749">
        <v>-122.747771863024</v>
      </c>
      <c r="E2749">
        <v>1.0958904109589001</v>
      </c>
      <c r="F2749">
        <v>163.688128378615</v>
      </c>
      <c r="G2749">
        <v>1</v>
      </c>
      <c r="H2749" s="3">
        <v>2.2140171829756685</v>
      </c>
      <c r="I2749" s="3">
        <v>2.2140171829756685</v>
      </c>
      <c r="J2749">
        <v>0</v>
      </c>
      <c r="K2749">
        <v>0</v>
      </c>
    </row>
    <row r="2750" spans="1:11" x14ac:dyDescent="0.2">
      <c r="A2750" t="s">
        <v>7800</v>
      </c>
      <c r="B2750" t="s">
        <v>9</v>
      </c>
      <c r="C2750" s="1" t="s">
        <v>7801</v>
      </c>
      <c r="D2750">
        <v>-120.356063349349</v>
      </c>
      <c r="E2750">
        <v>2.0884353741496602</v>
      </c>
      <c r="F2750">
        <v>260.14056693604903</v>
      </c>
      <c r="G2750">
        <v>1</v>
      </c>
      <c r="H2750" s="3">
        <v>2.4152080823869775</v>
      </c>
      <c r="I2750" s="3">
        <v>2.4152080823869775</v>
      </c>
      <c r="J2750">
        <v>0</v>
      </c>
      <c r="K2750">
        <v>0</v>
      </c>
    </row>
    <row r="2751" spans="1:11" x14ac:dyDescent="0.2">
      <c r="A2751" t="s">
        <v>7802</v>
      </c>
      <c r="B2751" t="s">
        <v>9</v>
      </c>
      <c r="C2751" s="1" t="s">
        <v>7803</v>
      </c>
      <c r="D2751">
        <v>-120.083196716551</v>
      </c>
      <c r="E2751">
        <v>1.2380952380952299</v>
      </c>
      <c r="F2751">
        <v>69.835418994475205</v>
      </c>
      <c r="G2751">
        <v>1</v>
      </c>
      <c r="H2751" s="3">
        <v>1.8440757431449286</v>
      </c>
      <c r="I2751" s="3">
        <v>1.8440757431449286</v>
      </c>
      <c r="J2751">
        <v>0</v>
      </c>
      <c r="K2751">
        <v>0</v>
      </c>
    </row>
    <row r="2752" spans="1:11" x14ac:dyDescent="0.2">
      <c r="A2752" t="s">
        <v>7804</v>
      </c>
      <c r="B2752" t="s">
        <v>9</v>
      </c>
      <c r="C2752" s="1" t="s">
        <v>7805</v>
      </c>
      <c r="D2752">
        <v>-120.436002888389</v>
      </c>
      <c r="E2752">
        <v>1.0526315789473599</v>
      </c>
      <c r="F2752">
        <v>102.045664469873</v>
      </c>
      <c r="G2752">
        <v>1</v>
      </c>
      <c r="H2752" s="3">
        <v>2.008794557931969</v>
      </c>
      <c r="I2752" s="3">
        <v>2.008794557931969</v>
      </c>
      <c r="J2752">
        <v>0</v>
      </c>
      <c r="K2752">
        <v>0</v>
      </c>
    </row>
    <row r="2753" spans="1:11" x14ac:dyDescent="0.2">
      <c r="A2753" t="s">
        <v>7812</v>
      </c>
      <c r="B2753" t="s">
        <v>9</v>
      </c>
      <c r="C2753" s="1" t="s">
        <v>7813</v>
      </c>
      <c r="D2753">
        <v>-120.064692086585</v>
      </c>
      <c r="E2753">
        <v>1.3571428571428501</v>
      </c>
      <c r="F2753">
        <v>130.265963794881</v>
      </c>
      <c r="G2753">
        <v>1</v>
      </c>
      <c r="H2753" s="3">
        <v>2.1148309570249118</v>
      </c>
      <c r="I2753" s="3">
        <v>2.1148309570249118</v>
      </c>
      <c r="J2753">
        <v>0</v>
      </c>
      <c r="K2753">
        <v>0</v>
      </c>
    </row>
    <row r="2754" spans="1:11" x14ac:dyDescent="0.2">
      <c r="A2754" t="s">
        <v>7821</v>
      </c>
      <c r="B2754" t="s">
        <v>9</v>
      </c>
      <c r="C2754">
        <v>35.963354457118903</v>
      </c>
      <c r="D2754">
        <v>-120.005664305767</v>
      </c>
      <c r="E2754">
        <v>1.07317073170731</v>
      </c>
      <c r="F2754">
        <v>69.835418994367899</v>
      </c>
      <c r="G2754">
        <v>1</v>
      </c>
      <c r="H2754" s="3">
        <v>1.8440757431442611</v>
      </c>
      <c r="I2754" s="3">
        <v>1.8440757431442611</v>
      </c>
      <c r="J2754">
        <v>0</v>
      </c>
      <c r="K2754">
        <v>0</v>
      </c>
    </row>
    <row r="2755" spans="1:11" x14ac:dyDescent="0.2">
      <c r="A2755" t="s">
        <v>7822</v>
      </c>
      <c r="B2755" t="s">
        <v>9</v>
      </c>
      <c r="C2755">
        <v>39.825549112229197</v>
      </c>
      <c r="D2755">
        <v>-123.279369644718</v>
      </c>
      <c r="E2755">
        <v>1.55</v>
      </c>
      <c r="F2755">
        <v>69.835418994464604</v>
      </c>
      <c r="G2755">
        <v>1</v>
      </c>
      <c r="H2755" s="3">
        <v>1.8440757431448627</v>
      </c>
      <c r="I2755" s="3">
        <v>1.8440757431448627</v>
      </c>
      <c r="J2755">
        <v>0</v>
      </c>
      <c r="K2755">
        <v>0</v>
      </c>
    </row>
    <row r="2756" spans="1:11" x14ac:dyDescent="0.2">
      <c r="A2756" t="s">
        <v>7823</v>
      </c>
      <c r="B2756" t="s">
        <v>9</v>
      </c>
      <c r="C2756" s="1" t="s">
        <v>7824</v>
      </c>
      <c r="D2756">
        <v>-119.60855133441299</v>
      </c>
      <c r="E2756">
        <v>2.9761904761904701</v>
      </c>
      <c r="F2756">
        <v>69.8354189943867</v>
      </c>
      <c r="G2756">
        <v>1</v>
      </c>
      <c r="H2756" s="3">
        <v>1.8440757431443782</v>
      </c>
      <c r="I2756" s="3">
        <v>1.8440757431443782</v>
      </c>
      <c r="J2756">
        <v>0</v>
      </c>
      <c r="K2756">
        <v>0</v>
      </c>
    </row>
    <row r="2757" spans="1:11" x14ac:dyDescent="0.2">
      <c r="A2757" t="s">
        <v>7833</v>
      </c>
      <c r="B2757" t="s">
        <v>9</v>
      </c>
      <c r="C2757" s="1" t="s">
        <v>7834</v>
      </c>
      <c r="D2757">
        <v>-121.194938326887</v>
      </c>
      <c r="E2757">
        <v>1.2435897435897401</v>
      </c>
      <c r="F2757">
        <v>139.670837988893</v>
      </c>
      <c r="G2757">
        <v>1</v>
      </c>
      <c r="H2757" s="3">
        <v>2.1451057388087311</v>
      </c>
      <c r="I2757" s="3">
        <v>2.1451057388087311</v>
      </c>
      <c r="J2757">
        <v>0</v>
      </c>
      <c r="K2757">
        <v>0</v>
      </c>
    </row>
    <row r="2758" spans="1:11" x14ac:dyDescent="0.2">
      <c r="A2758" t="s">
        <v>7835</v>
      </c>
      <c r="B2758" t="s">
        <v>9</v>
      </c>
      <c r="C2758" s="1" t="s">
        <v>7836</v>
      </c>
      <c r="D2758">
        <v>-119.773799024295</v>
      </c>
      <c r="E2758">
        <v>1.54794520547945</v>
      </c>
      <c r="F2758">
        <v>324.67918818728401</v>
      </c>
      <c r="G2758">
        <v>0</v>
      </c>
      <c r="H2758" s="3">
        <v>2.5114544514067356</v>
      </c>
      <c r="I2758" s="3">
        <v>2.5114544514067356</v>
      </c>
      <c r="J2758">
        <v>0</v>
      </c>
      <c r="K2758">
        <v>0</v>
      </c>
    </row>
    <row r="2759" spans="1:11" x14ac:dyDescent="0.2">
      <c r="A2759" t="s">
        <v>7839</v>
      </c>
      <c r="B2759" t="s">
        <v>9</v>
      </c>
      <c r="C2759" s="1" t="s">
        <v>7840</v>
      </c>
      <c r="D2759">
        <v>-119.347381187953</v>
      </c>
      <c r="E2759">
        <v>1.1528662420382101</v>
      </c>
      <c r="F2759">
        <v>397.04245019288601</v>
      </c>
      <c r="G2759">
        <v>0</v>
      </c>
      <c r="H2759" s="3">
        <v>2.5988369422768316</v>
      </c>
      <c r="I2759" s="3">
        <v>2.5988369422768316</v>
      </c>
      <c r="J2759">
        <v>0</v>
      </c>
      <c r="K2759">
        <v>0</v>
      </c>
    </row>
    <row r="2760" spans="1:11" x14ac:dyDescent="0.2">
      <c r="A2760" t="s">
        <v>7845</v>
      </c>
      <c r="B2760" t="s">
        <v>9</v>
      </c>
      <c r="C2760" s="1" t="s">
        <v>7846</v>
      </c>
      <c r="D2760">
        <v>-121.301702125815</v>
      </c>
      <c r="E2760">
        <v>1.0721649484536</v>
      </c>
      <c r="F2760">
        <v>172.405068002533</v>
      </c>
      <c r="G2760">
        <v>1</v>
      </c>
      <c r="H2760" s="3">
        <v>2.2365500281544932</v>
      </c>
      <c r="I2760" s="3">
        <v>2.2365500281544932</v>
      </c>
      <c r="J2760">
        <v>0</v>
      </c>
      <c r="K2760">
        <v>0</v>
      </c>
    </row>
    <row r="2761" spans="1:11" x14ac:dyDescent="0.2">
      <c r="A2761" t="s">
        <v>7847</v>
      </c>
      <c r="B2761" t="s">
        <v>9</v>
      </c>
      <c r="C2761" s="1" t="s">
        <v>7848</v>
      </c>
      <c r="D2761">
        <v>-122.893893795201</v>
      </c>
      <c r="E2761">
        <v>1.38095238095238</v>
      </c>
      <c r="F2761">
        <v>69.835418994276793</v>
      </c>
      <c r="G2761">
        <v>1</v>
      </c>
      <c r="H2761" s="3">
        <v>1.8440757431436947</v>
      </c>
      <c r="I2761" s="3">
        <v>1.8440757431436947</v>
      </c>
      <c r="J2761">
        <v>0</v>
      </c>
      <c r="K2761">
        <v>0</v>
      </c>
    </row>
    <row r="2762" spans="1:11" x14ac:dyDescent="0.2">
      <c r="A2762" t="s">
        <v>7849</v>
      </c>
      <c r="B2762" t="s">
        <v>9</v>
      </c>
      <c r="C2762" s="1" t="s">
        <v>7850</v>
      </c>
      <c r="D2762">
        <v>-121.28980365603699</v>
      </c>
      <c r="E2762">
        <v>1.06617647058823</v>
      </c>
      <c r="F2762">
        <v>246.347051498506</v>
      </c>
      <c r="G2762">
        <v>1</v>
      </c>
      <c r="H2762" s="3">
        <v>2.3915473686178617</v>
      </c>
      <c r="I2762" s="3">
        <v>2.3915473686178617</v>
      </c>
      <c r="J2762">
        <v>0</v>
      </c>
      <c r="K2762">
        <v>0</v>
      </c>
    </row>
    <row r="2763" spans="1:11" x14ac:dyDescent="0.2">
      <c r="A2763" t="s">
        <v>7851</v>
      </c>
      <c r="B2763" t="s">
        <v>9</v>
      </c>
      <c r="C2763" s="1" t="s">
        <v>7852</v>
      </c>
      <c r="D2763">
        <v>-120.00895921636101</v>
      </c>
      <c r="E2763">
        <v>1.0714285714285701</v>
      </c>
      <c r="F2763">
        <v>69.835418994293804</v>
      </c>
      <c r="G2763">
        <v>1</v>
      </c>
      <c r="H2763" s="3">
        <v>1.8440757431438004</v>
      </c>
      <c r="I2763" s="3">
        <v>1.8440757431438004</v>
      </c>
      <c r="J2763">
        <v>0</v>
      </c>
      <c r="K2763">
        <v>0</v>
      </c>
    </row>
    <row r="2764" spans="1:11" x14ac:dyDescent="0.2">
      <c r="A2764" t="s">
        <v>7853</v>
      </c>
      <c r="B2764" t="s">
        <v>9</v>
      </c>
      <c r="C2764" s="1" t="s">
        <v>7854</v>
      </c>
      <c r="D2764">
        <v>-121.47181964838499</v>
      </c>
      <c r="E2764">
        <v>1.1499999999999999</v>
      </c>
      <c r="F2764">
        <v>69.835418994389101</v>
      </c>
      <c r="G2764">
        <v>1</v>
      </c>
      <c r="H2764" s="3">
        <v>1.844075743144393</v>
      </c>
      <c r="I2764" s="3">
        <v>1.844075743144393</v>
      </c>
      <c r="J2764">
        <v>0</v>
      </c>
      <c r="K2764">
        <v>0</v>
      </c>
    </row>
    <row r="2765" spans="1:11" x14ac:dyDescent="0.2">
      <c r="A2765" t="s">
        <v>7859</v>
      </c>
      <c r="B2765" t="s">
        <v>9</v>
      </c>
      <c r="C2765" s="1" t="s">
        <v>7860</v>
      </c>
      <c r="D2765">
        <v>-120.03630820324901</v>
      </c>
      <c r="E2765">
        <v>1.35964912280701</v>
      </c>
      <c r="F2765">
        <v>429.699035003456</v>
      </c>
      <c r="G2765">
        <v>0</v>
      </c>
      <c r="H2765" s="3">
        <v>2.6331643783682304</v>
      </c>
      <c r="I2765" s="3">
        <v>2.6331643783682304</v>
      </c>
      <c r="J2765">
        <v>0</v>
      </c>
      <c r="K2765">
        <v>0</v>
      </c>
    </row>
    <row r="2766" spans="1:11" x14ac:dyDescent="0.2">
      <c r="A2766" t="s">
        <v>7869</v>
      </c>
      <c r="B2766" t="s">
        <v>9</v>
      </c>
      <c r="C2766" s="1" t="s">
        <v>7870</v>
      </c>
      <c r="D2766">
        <v>-119.32938864100799</v>
      </c>
      <c r="E2766">
        <v>2.3589743589743501</v>
      </c>
      <c r="F2766">
        <v>224.44711670596001</v>
      </c>
      <c r="G2766">
        <v>1</v>
      </c>
      <c r="H2766" s="3">
        <v>2.3511140307368508</v>
      </c>
      <c r="I2766" s="3">
        <v>2.3511140307368508</v>
      </c>
      <c r="J2766">
        <v>0</v>
      </c>
      <c r="K2766">
        <v>0</v>
      </c>
    </row>
    <row r="2767" spans="1:11" x14ac:dyDescent="0.2">
      <c r="A2767" t="s">
        <v>7871</v>
      </c>
      <c r="B2767" t="s">
        <v>9</v>
      </c>
      <c r="C2767" s="1" t="s">
        <v>7872</v>
      </c>
      <c r="D2767">
        <v>-118.381166067404</v>
      </c>
      <c r="E2767">
        <v>1.06172839506172</v>
      </c>
      <c r="F2767">
        <v>139.670837988893</v>
      </c>
      <c r="G2767">
        <v>1</v>
      </c>
      <c r="H2767" s="3">
        <v>2.1451057388087311</v>
      </c>
      <c r="I2767" s="3">
        <v>2.1451057388087311</v>
      </c>
      <c r="J2767">
        <v>0</v>
      </c>
      <c r="K2767">
        <v>0</v>
      </c>
    </row>
    <row r="2768" spans="1:11" x14ac:dyDescent="0.2">
      <c r="A2768" t="s">
        <v>7878</v>
      </c>
      <c r="B2768" t="s">
        <v>9</v>
      </c>
      <c r="C2768" s="1" t="s">
        <v>7879</v>
      </c>
      <c r="D2768">
        <v>-122.842846946815</v>
      </c>
      <c r="E2768">
        <v>1.7671232876712299</v>
      </c>
      <c r="F2768">
        <v>145.45659566004301</v>
      </c>
      <c r="G2768">
        <v>1</v>
      </c>
      <c r="H2768" s="3">
        <v>2.1627334189059826</v>
      </c>
      <c r="I2768" s="3">
        <v>2.1627334189059826</v>
      </c>
      <c r="J2768">
        <v>0</v>
      </c>
      <c r="K2768">
        <v>0</v>
      </c>
    </row>
    <row r="2769" spans="1:11" x14ac:dyDescent="0.2">
      <c r="A2769" t="s">
        <v>7880</v>
      </c>
      <c r="B2769" t="s">
        <v>9</v>
      </c>
      <c r="C2769" s="1" t="s">
        <v>7881</v>
      </c>
      <c r="D2769">
        <v>-123.844533854286</v>
      </c>
      <c r="E2769">
        <v>1.12820512820512</v>
      </c>
      <c r="F2769">
        <v>69.835418994330198</v>
      </c>
      <c r="G2769">
        <v>1</v>
      </c>
      <c r="H2769" s="3">
        <v>1.8440757431440269</v>
      </c>
      <c r="I2769" s="3">
        <v>1.8440757431440269</v>
      </c>
      <c r="J2769">
        <v>0</v>
      </c>
      <c r="K2769">
        <v>0</v>
      </c>
    </row>
    <row r="2770" spans="1:11" x14ac:dyDescent="0.2">
      <c r="A2770" t="s">
        <v>7882</v>
      </c>
      <c r="B2770" t="s">
        <v>9</v>
      </c>
      <c r="C2770" s="1" t="s">
        <v>7883</v>
      </c>
      <c r="D2770">
        <v>-118.68025204702801</v>
      </c>
      <c r="E2770">
        <v>3.7380952380952301</v>
      </c>
      <c r="F2770">
        <v>69.8354189944246</v>
      </c>
      <c r="G2770">
        <v>1</v>
      </c>
      <c r="H2770" s="3">
        <v>1.844075743144614</v>
      </c>
      <c r="I2770" s="3">
        <v>1.844075743144614</v>
      </c>
      <c r="J2770">
        <v>0</v>
      </c>
      <c r="K2770">
        <v>0</v>
      </c>
    </row>
    <row r="2771" spans="1:11" x14ac:dyDescent="0.2">
      <c r="A2771" t="s">
        <v>7884</v>
      </c>
      <c r="B2771" t="s">
        <v>9</v>
      </c>
      <c r="C2771" s="1" t="s">
        <v>7885</v>
      </c>
      <c r="D2771">
        <v>-119.09351804891899</v>
      </c>
      <c r="E2771">
        <v>3.2790697674418601</v>
      </c>
      <c r="F2771">
        <v>164.245356998739</v>
      </c>
      <c r="G2771">
        <v>1</v>
      </c>
      <c r="H2771" s="3">
        <v>2.215493101468788</v>
      </c>
      <c r="I2771" s="3">
        <v>2.215493101468788</v>
      </c>
      <c r="J2771">
        <v>0</v>
      </c>
      <c r="K2771">
        <v>0</v>
      </c>
    </row>
    <row r="2772" spans="1:11" x14ac:dyDescent="0.2">
      <c r="A2772" t="s">
        <v>7886</v>
      </c>
      <c r="B2772" t="s">
        <v>9</v>
      </c>
      <c r="C2772" s="1" t="s">
        <v>7887</v>
      </c>
      <c r="D2772">
        <v>-121.263630666444</v>
      </c>
      <c r="E2772">
        <v>1.26984126984126</v>
      </c>
      <c r="F2772">
        <v>4448.0742047984804</v>
      </c>
      <c r="G2772">
        <v>0</v>
      </c>
      <c r="H2772" s="3">
        <v>3.6481720237326565</v>
      </c>
      <c r="I2772" s="3">
        <v>3.6481720237326565</v>
      </c>
      <c r="J2772">
        <v>0</v>
      </c>
      <c r="K2772">
        <v>0</v>
      </c>
    </row>
    <row r="2773" spans="1:11" x14ac:dyDescent="0.2">
      <c r="A2773" t="s">
        <v>7888</v>
      </c>
      <c r="B2773" t="s">
        <v>9</v>
      </c>
      <c r="C2773" s="1" t="s">
        <v>7889</v>
      </c>
      <c r="D2773">
        <v>-119.91900877377</v>
      </c>
      <c r="E2773">
        <v>2.74698795180722</v>
      </c>
      <c r="F2773">
        <v>326.82391081591902</v>
      </c>
      <c r="G2773">
        <v>0</v>
      </c>
      <c r="H2773" s="3">
        <v>2.5143138225101245</v>
      </c>
      <c r="I2773" s="3">
        <v>2.5143138225101245</v>
      </c>
      <c r="J2773">
        <v>0</v>
      </c>
      <c r="K2773">
        <v>0</v>
      </c>
    </row>
    <row r="2774" spans="1:11" x14ac:dyDescent="0.2">
      <c r="A2774" t="s">
        <v>7890</v>
      </c>
      <c r="B2774" t="s">
        <v>9</v>
      </c>
      <c r="C2774" s="1" t="s">
        <v>7891</v>
      </c>
      <c r="D2774">
        <v>-121.540076669077</v>
      </c>
      <c r="E2774">
        <v>3.9324324324324298</v>
      </c>
      <c r="F2774">
        <v>125.554669229133</v>
      </c>
      <c r="G2774">
        <v>1</v>
      </c>
      <c r="H2774" s="3">
        <v>2.098832868245601</v>
      </c>
      <c r="I2774" s="3">
        <v>2.098832868245601</v>
      </c>
      <c r="J2774">
        <v>0</v>
      </c>
      <c r="K2774">
        <v>0</v>
      </c>
    </row>
    <row r="2775" spans="1:11" x14ac:dyDescent="0.2">
      <c r="A2775" t="s">
        <v>7892</v>
      </c>
      <c r="B2775" t="s">
        <v>9</v>
      </c>
      <c r="C2775" s="1" t="s">
        <v>7893</v>
      </c>
      <c r="D2775">
        <v>-121.105411689668</v>
      </c>
      <c r="E2775">
        <v>1.37777777777777</v>
      </c>
      <c r="F2775">
        <v>69.835418994449796</v>
      </c>
      <c r="G2775">
        <v>1</v>
      </c>
      <c r="H2775" s="3">
        <v>1.8440757431447705</v>
      </c>
      <c r="I2775" s="3">
        <v>1.8440757431447705</v>
      </c>
      <c r="J2775">
        <v>0</v>
      </c>
      <c r="K2775">
        <v>0</v>
      </c>
    </row>
    <row r="2776" spans="1:11" x14ac:dyDescent="0.2">
      <c r="A2776" t="s">
        <v>7894</v>
      </c>
      <c r="B2776" t="s">
        <v>9</v>
      </c>
      <c r="C2776">
        <v>41.000433599188803</v>
      </c>
      <c r="D2776">
        <v>-122.970749449187</v>
      </c>
      <c r="E2776">
        <v>3.9512195121951201</v>
      </c>
      <c r="F2776">
        <v>69.835418994616504</v>
      </c>
      <c r="G2776">
        <v>1</v>
      </c>
      <c r="H2776" s="3">
        <v>1.8440757431458072</v>
      </c>
      <c r="I2776" s="3">
        <v>1.8440757431458072</v>
      </c>
      <c r="J2776">
        <v>0</v>
      </c>
      <c r="K2776">
        <v>0</v>
      </c>
    </row>
    <row r="2777" spans="1:11" x14ac:dyDescent="0.2">
      <c r="A2777" t="s">
        <v>7895</v>
      </c>
      <c r="B2777" t="s">
        <v>9</v>
      </c>
      <c r="C2777" s="1" t="s">
        <v>7896</v>
      </c>
      <c r="D2777">
        <v>-119.02155544086899</v>
      </c>
      <c r="E2777">
        <v>1.28571428571428</v>
      </c>
      <c r="F2777">
        <v>112.982947962384</v>
      </c>
      <c r="G2777">
        <v>1</v>
      </c>
      <c r="H2777" s="3">
        <v>2.0530129022032244</v>
      </c>
      <c r="I2777" s="3">
        <v>2.0530129022032244</v>
      </c>
      <c r="J2777">
        <v>0</v>
      </c>
      <c r="K2777">
        <v>0</v>
      </c>
    </row>
    <row r="2778" spans="1:11" x14ac:dyDescent="0.2">
      <c r="A2778" t="s">
        <v>7897</v>
      </c>
      <c r="B2778" t="s">
        <v>9</v>
      </c>
      <c r="C2778" s="1" t="s">
        <v>7898</v>
      </c>
      <c r="D2778">
        <v>-121.466571756476</v>
      </c>
      <c r="E2778">
        <v>1.6497175141242899</v>
      </c>
      <c r="F2778">
        <v>678.42692896983101</v>
      </c>
      <c r="G2778">
        <v>0</v>
      </c>
      <c r="H2778" s="3">
        <v>2.8315030781503223</v>
      </c>
      <c r="I2778" s="3">
        <v>2.8315030781503223</v>
      </c>
      <c r="J2778">
        <v>0</v>
      </c>
      <c r="K2778">
        <v>0</v>
      </c>
    </row>
    <row r="2779" spans="1:11" x14ac:dyDescent="0.2">
      <c r="A2779" t="s">
        <v>7909</v>
      </c>
      <c r="B2779" t="s">
        <v>9</v>
      </c>
      <c r="C2779">
        <v>37.137350075826298</v>
      </c>
      <c r="D2779">
        <v>-122.19099843034699</v>
      </c>
      <c r="E2779">
        <v>1.0579710144927501</v>
      </c>
      <c r="F2779">
        <v>164.28551377686699</v>
      </c>
      <c r="G2779">
        <v>1</v>
      </c>
      <c r="H2779" s="3">
        <v>2.2155992702875515</v>
      </c>
      <c r="I2779" s="3">
        <v>2.2155992702875515</v>
      </c>
      <c r="J2779">
        <v>0</v>
      </c>
      <c r="K2779">
        <v>0</v>
      </c>
    </row>
    <row r="2780" spans="1:11" x14ac:dyDescent="0.2">
      <c r="A2780" t="s">
        <v>7910</v>
      </c>
      <c r="B2780" t="s">
        <v>9</v>
      </c>
      <c r="C2780" s="1" t="s">
        <v>7911</v>
      </c>
      <c r="D2780">
        <v>-118.873803006085</v>
      </c>
      <c r="E2780">
        <v>2.2916666666666599</v>
      </c>
      <c r="F2780">
        <v>7769.7465988294998</v>
      </c>
      <c r="G2780">
        <v>0</v>
      </c>
      <c r="H2780" s="3">
        <v>3.8904068550268311</v>
      </c>
      <c r="I2780" s="3">
        <v>3.8904068550268311</v>
      </c>
      <c r="J2780">
        <v>0</v>
      </c>
      <c r="K2780">
        <v>0</v>
      </c>
    </row>
    <row r="2781" spans="1:11" x14ac:dyDescent="0.2">
      <c r="A2781" t="s">
        <v>7912</v>
      </c>
      <c r="B2781" t="s">
        <v>9</v>
      </c>
      <c r="C2781" s="1" t="s">
        <v>7913</v>
      </c>
      <c r="D2781">
        <v>-118.710169582471</v>
      </c>
      <c r="E2781">
        <v>1.2303921568627401</v>
      </c>
      <c r="F2781">
        <v>409.276123438816</v>
      </c>
      <c r="G2781">
        <v>0</v>
      </c>
      <c r="H2781" s="3">
        <v>2.6120164092892164</v>
      </c>
      <c r="I2781" s="3">
        <v>2.6120164092892164</v>
      </c>
      <c r="J2781">
        <v>0</v>
      </c>
      <c r="K2781">
        <v>0</v>
      </c>
    </row>
    <row r="2782" spans="1:11" x14ac:dyDescent="0.2">
      <c r="A2782" t="s">
        <v>7917</v>
      </c>
      <c r="B2782" t="s">
        <v>9</v>
      </c>
      <c r="C2782" s="1" t="s">
        <v>7918</v>
      </c>
      <c r="D2782">
        <v>-118.22970255787899</v>
      </c>
      <c r="E2782">
        <v>3.1463414634146298</v>
      </c>
      <c r="F2782">
        <v>69.835418994472406</v>
      </c>
      <c r="G2782">
        <v>1</v>
      </c>
      <c r="H2782" s="3">
        <v>1.8440757431449111</v>
      </c>
      <c r="I2782" s="3">
        <v>1.8440757431449111</v>
      </c>
      <c r="J2782">
        <v>0</v>
      </c>
      <c r="K2782">
        <v>0</v>
      </c>
    </row>
    <row r="2783" spans="1:11" x14ac:dyDescent="0.2">
      <c r="A2783" t="s">
        <v>7923</v>
      </c>
      <c r="B2783" t="s">
        <v>9</v>
      </c>
      <c r="C2783">
        <v>35.447314177994599</v>
      </c>
      <c r="D2783">
        <v>-119.733096855787</v>
      </c>
      <c r="E2783">
        <v>1.31578947368421</v>
      </c>
      <c r="F2783">
        <v>180.79654029372901</v>
      </c>
      <c r="G2783">
        <v>1</v>
      </c>
      <c r="H2783" s="3">
        <v>2.2571901155988656</v>
      </c>
      <c r="I2783" s="3">
        <v>2.2571901155988656</v>
      </c>
      <c r="J2783">
        <v>0</v>
      </c>
      <c r="K2783">
        <v>0</v>
      </c>
    </row>
    <row r="2784" spans="1:11" x14ac:dyDescent="0.2">
      <c r="A2784" t="s">
        <v>7924</v>
      </c>
      <c r="B2784" t="s">
        <v>9</v>
      </c>
      <c r="C2784" s="1" t="s">
        <v>7925</v>
      </c>
      <c r="D2784">
        <v>-118.675083583956</v>
      </c>
      <c r="E2784">
        <v>2.6428571428571401</v>
      </c>
      <c r="F2784">
        <v>210.88303702363999</v>
      </c>
      <c r="G2784">
        <v>1</v>
      </c>
      <c r="H2784" s="3">
        <v>2.3240416474335985</v>
      </c>
      <c r="I2784" s="3">
        <v>2.3240416474335985</v>
      </c>
      <c r="J2784">
        <v>0</v>
      </c>
      <c r="K2784">
        <v>0</v>
      </c>
    </row>
    <row r="2785" spans="1:11" x14ac:dyDescent="0.2">
      <c r="A2785" t="s">
        <v>7929</v>
      </c>
      <c r="B2785" t="s">
        <v>9</v>
      </c>
      <c r="C2785" s="1" t="s">
        <v>7930</v>
      </c>
      <c r="D2785">
        <v>-121.03402449641899</v>
      </c>
      <c r="E2785">
        <v>1.92307692307692</v>
      </c>
      <c r="F2785">
        <v>139.67083798898599</v>
      </c>
      <c r="G2785">
        <v>1</v>
      </c>
      <c r="H2785" s="3">
        <v>2.1451057388090202</v>
      </c>
      <c r="I2785" s="3">
        <v>2.1451057388090202</v>
      </c>
      <c r="J2785">
        <v>0</v>
      </c>
      <c r="K2785">
        <v>0</v>
      </c>
    </row>
    <row r="2786" spans="1:11" x14ac:dyDescent="0.2">
      <c r="A2786" t="s">
        <v>7931</v>
      </c>
      <c r="B2786" t="s">
        <v>9</v>
      </c>
      <c r="C2786" s="1" t="s">
        <v>7932</v>
      </c>
      <c r="D2786">
        <v>-122.308514650954</v>
      </c>
      <c r="E2786">
        <v>1.09756097560975</v>
      </c>
      <c r="F2786">
        <v>69.835418994610905</v>
      </c>
      <c r="G2786">
        <v>1</v>
      </c>
      <c r="H2786" s="3">
        <v>1.8440757431457724</v>
      </c>
      <c r="I2786" s="3">
        <v>1.8440757431457724</v>
      </c>
      <c r="J2786">
        <v>0</v>
      </c>
      <c r="K2786">
        <v>0</v>
      </c>
    </row>
    <row r="2787" spans="1:11" x14ac:dyDescent="0.2">
      <c r="A2787" t="s">
        <v>7933</v>
      </c>
      <c r="B2787" t="s">
        <v>9</v>
      </c>
      <c r="C2787" s="1" t="s">
        <v>7934</v>
      </c>
      <c r="D2787">
        <v>-122.19568373880701</v>
      </c>
      <c r="E2787">
        <v>1.0243902439024299</v>
      </c>
      <c r="F2787">
        <v>208.82688206910001</v>
      </c>
      <c r="G2787">
        <v>1</v>
      </c>
      <c r="H2787" s="3">
        <v>2.3197864042095433</v>
      </c>
      <c r="I2787" s="3">
        <v>2.3197864042095433</v>
      </c>
      <c r="J2787">
        <v>0</v>
      </c>
      <c r="K2787">
        <v>0</v>
      </c>
    </row>
    <row r="2788" spans="1:11" x14ac:dyDescent="0.2">
      <c r="A2788" t="s">
        <v>7944</v>
      </c>
      <c r="B2788" t="s">
        <v>9</v>
      </c>
      <c r="C2788" s="1" t="s">
        <v>7945</v>
      </c>
      <c r="D2788">
        <v>-119.013261081606</v>
      </c>
      <c r="E2788">
        <v>1.2</v>
      </c>
      <c r="F2788">
        <v>259.40050715065399</v>
      </c>
      <c r="G2788">
        <v>1</v>
      </c>
      <c r="H2788" s="3">
        <v>2.4139708208325454</v>
      </c>
      <c r="I2788" s="3">
        <v>2.4139708208325454</v>
      </c>
      <c r="J2788">
        <v>0</v>
      </c>
      <c r="K2788">
        <v>0</v>
      </c>
    </row>
    <row r="2789" spans="1:11" x14ac:dyDescent="0.2">
      <c r="A2789" t="s">
        <v>7946</v>
      </c>
      <c r="B2789" t="s">
        <v>9</v>
      </c>
      <c r="C2789" s="1" t="s">
        <v>7947</v>
      </c>
      <c r="D2789">
        <v>-118.227019664341</v>
      </c>
      <c r="E2789">
        <v>3.0714285714285698</v>
      </c>
      <c r="F2789">
        <v>2699.20665745719</v>
      </c>
      <c r="G2789">
        <v>0</v>
      </c>
      <c r="H2789" s="3">
        <v>3.4312361364118238</v>
      </c>
      <c r="I2789" s="3">
        <v>3.4312361364118238</v>
      </c>
      <c r="J2789">
        <v>0</v>
      </c>
      <c r="K2789">
        <v>0</v>
      </c>
    </row>
    <row r="2790" spans="1:11" x14ac:dyDescent="0.2">
      <c r="A2790" t="s">
        <v>7953</v>
      </c>
      <c r="B2790" t="s">
        <v>9</v>
      </c>
      <c r="C2790">
        <v>39.688911610276797</v>
      </c>
      <c r="D2790">
        <v>-122.51750943142601</v>
      </c>
      <c r="E2790">
        <v>2.3720930232558102</v>
      </c>
      <c r="F2790">
        <v>69.835418994342106</v>
      </c>
      <c r="G2790">
        <v>1</v>
      </c>
      <c r="H2790" s="3">
        <v>1.8440757431441008</v>
      </c>
      <c r="I2790" s="3">
        <v>1.8440757431441008</v>
      </c>
      <c r="J2790">
        <v>0</v>
      </c>
      <c r="K2790">
        <v>0</v>
      </c>
    </row>
    <row r="2791" spans="1:11" x14ac:dyDescent="0.2">
      <c r="A2791" t="s">
        <v>7954</v>
      </c>
      <c r="B2791" t="s">
        <v>9</v>
      </c>
      <c r="C2791" s="1" t="s">
        <v>7955</v>
      </c>
      <c r="D2791">
        <v>-122.069262009412</v>
      </c>
      <c r="E2791">
        <v>4.3947368421052602</v>
      </c>
      <c r="F2791">
        <v>143.714131015882</v>
      </c>
      <c r="G2791">
        <v>1</v>
      </c>
      <c r="H2791" s="3">
        <v>2.1574994732176846</v>
      </c>
      <c r="I2791" s="3">
        <v>2.1574994732176846</v>
      </c>
      <c r="J2791">
        <v>0</v>
      </c>
      <c r="K2791">
        <v>0</v>
      </c>
    </row>
    <row r="2792" spans="1:11" x14ac:dyDescent="0.2">
      <c r="A2792" t="s">
        <v>7957</v>
      </c>
      <c r="B2792" t="s">
        <v>9</v>
      </c>
      <c r="C2792" s="1" t="s">
        <v>7958</v>
      </c>
      <c r="D2792">
        <v>-122.40348228056</v>
      </c>
      <c r="E2792">
        <v>1.26829268292682</v>
      </c>
      <c r="F2792">
        <v>69.8354189944111</v>
      </c>
      <c r="G2792">
        <v>1</v>
      </c>
      <c r="H2792" s="3">
        <v>1.8440757431445298</v>
      </c>
      <c r="I2792" s="3">
        <v>1.8440757431445298</v>
      </c>
      <c r="J2792">
        <v>0</v>
      </c>
      <c r="K2792">
        <v>0</v>
      </c>
    </row>
    <row r="2793" spans="1:11" x14ac:dyDescent="0.2">
      <c r="A2793" t="s">
        <v>7959</v>
      </c>
      <c r="B2793" t="s">
        <v>9</v>
      </c>
      <c r="C2793" s="1" t="s">
        <v>7960</v>
      </c>
      <c r="D2793">
        <v>-122.41341321450901</v>
      </c>
      <c r="E2793">
        <v>1.07317073170731</v>
      </c>
      <c r="F2793">
        <v>69.835418994296106</v>
      </c>
      <c r="G2793">
        <v>1</v>
      </c>
      <c r="H2793" s="3">
        <v>1.8440757431438148</v>
      </c>
      <c r="I2793" s="3">
        <v>1.8440757431438148</v>
      </c>
      <c r="J2793">
        <v>0</v>
      </c>
      <c r="K2793">
        <v>0</v>
      </c>
    </row>
    <row r="2794" spans="1:11" x14ac:dyDescent="0.2">
      <c r="A2794" t="s">
        <v>7961</v>
      </c>
      <c r="B2794" t="s">
        <v>9</v>
      </c>
      <c r="C2794" s="1" t="s">
        <v>7962</v>
      </c>
      <c r="D2794">
        <v>-118.400116953297</v>
      </c>
      <c r="E2794">
        <v>1.6428571428571399</v>
      </c>
      <c r="F2794">
        <v>69.835418994435599</v>
      </c>
      <c r="G2794">
        <v>1</v>
      </c>
      <c r="H2794" s="3">
        <v>1.8440757431446824</v>
      </c>
      <c r="I2794" s="3">
        <v>1.8440757431446824</v>
      </c>
      <c r="J2794">
        <v>0</v>
      </c>
      <c r="K2794">
        <v>0</v>
      </c>
    </row>
    <row r="2795" spans="1:11" x14ac:dyDescent="0.2">
      <c r="A2795" t="s">
        <v>7963</v>
      </c>
      <c r="B2795" t="s">
        <v>9</v>
      </c>
      <c r="C2795" s="1" t="s">
        <v>7964</v>
      </c>
      <c r="D2795">
        <v>-121.548368990589</v>
      </c>
      <c r="E2795">
        <v>3.16</v>
      </c>
      <c r="F2795">
        <v>328.85679092693903</v>
      </c>
      <c r="G2795">
        <v>0</v>
      </c>
      <c r="H2795" s="3">
        <v>2.5170068145140987</v>
      </c>
      <c r="I2795" s="3">
        <v>2.5170068145140987</v>
      </c>
      <c r="J2795">
        <v>0</v>
      </c>
      <c r="K2795">
        <v>0</v>
      </c>
    </row>
    <row r="2796" spans="1:11" x14ac:dyDescent="0.2">
      <c r="A2796" t="s">
        <v>7965</v>
      </c>
      <c r="B2796" t="s">
        <v>9</v>
      </c>
      <c r="C2796" s="1" t="s">
        <v>7966</v>
      </c>
      <c r="D2796">
        <v>-122.602932614778</v>
      </c>
      <c r="E2796">
        <v>4.7555555555555502</v>
      </c>
      <c r="F2796">
        <v>69.835418994565799</v>
      </c>
      <c r="G2796">
        <v>1</v>
      </c>
      <c r="H2796" s="3">
        <v>1.8440757431454919</v>
      </c>
      <c r="I2796" s="3">
        <v>1.8440757431454919</v>
      </c>
      <c r="J2796">
        <v>0</v>
      </c>
      <c r="K2796">
        <v>0</v>
      </c>
    </row>
    <row r="2797" spans="1:11" x14ac:dyDescent="0.2">
      <c r="A2797" t="s">
        <v>7969</v>
      </c>
      <c r="B2797" t="s">
        <v>9</v>
      </c>
      <c r="C2797" s="1" t="s">
        <v>7970</v>
      </c>
      <c r="D2797">
        <v>-123.18825610005401</v>
      </c>
      <c r="E2797">
        <v>3.58536585365853</v>
      </c>
      <c r="F2797">
        <v>324.04771905630298</v>
      </c>
      <c r="G2797">
        <v>0</v>
      </c>
      <c r="H2797" s="3">
        <v>2.5106089688388611</v>
      </c>
      <c r="I2797" s="3">
        <v>2.5106089688388611</v>
      </c>
      <c r="J2797">
        <v>0</v>
      </c>
      <c r="K2797">
        <v>0</v>
      </c>
    </row>
    <row r="2798" spans="1:11" x14ac:dyDescent="0.2">
      <c r="A2798" t="s">
        <v>7971</v>
      </c>
      <c r="B2798" t="s">
        <v>9</v>
      </c>
      <c r="C2798" s="1" t="s">
        <v>7972</v>
      </c>
      <c r="D2798">
        <v>-121.961811113805</v>
      </c>
      <c r="E2798">
        <v>1.0487804878048701</v>
      </c>
      <c r="F2798">
        <v>69.835418994367899</v>
      </c>
      <c r="G2798">
        <v>1</v>
      </c>
      <c r="H2798" s="3">
        <v>1.8440757431442611</v>
      </c>
      <c r="I2798" s="3">
        <v>1.8440757431442611</v>
      </c>
      <c r="J2798">
        <v>0</v>
      </c>
      <c r="K2798">
        <v>0</v>
      </c>
    </row>
    <row r="2799" spans="1:11" x14ac:dyDescent="0.2">
      <c r="A2799" t="s">
        <v>7975</v>
      </c>
      <c r="B2799" t="s">
        <v>9</v>
      </c>
      <c r="C2799" s="1" t="s">
        <v>7976</v>
      </c>
      <c r="D2799">
        <v>-121.261532208845</v>
      </c>
      <c r="E2799">
        <v>1.075</v>
      </c>
      <c r="F2799">
        <v>69.835418994473798</v>
      </c>
      <c r="G2799">
        <v>1</v>
      </c>
      <c r="H2799" s="3">
        <v>1.8440757431449197</v>
      </c>
      <c r="I2799" s="3">
        <v>1.8440757431449197</v>
      </c>
      <c r="J2799">
        <v>0</v>
      </c>
      <c r="K2799">
        <v>0</v>
      </c>
    </row>
    <row r="2800" spans="1:11" x14ac:dyDescent="0.2">
      <c r="A2800" t="s">
        <v>7977</v>
      </c>
      <c r="B2800" t="s">
        <v>9</v>
      </c>
      <c r="C2800" s="1" t="s">
        <v>7978</v>
      </c>
      <c r="D2800">
        <v>-119.36177981640201</v>
      </c>
      <c r="E2800">
        <v>3.1710526315789398</v>
      </c>
      <c r="F2800">
        <v>169.796584356327</v>
      </c>
      <c r="G2800">
        <v>1</v>
      </c>
      <c r="H2800" s="3">
        <v>2.22992894968815</v>
      </c>
      <c r="I2800" s="3">
        <v>2.22992894968815</v>
      </c>
      <c r="J2800">
        <v>0</v>
      </c>
      <c r="K2800">
        <v>0</v>
      </c>
    </row>
    <row r="2801" spans="1:11" x14ac:dyDescent="0.2">
      <c r="A2801" t="s">
        <v>7981</v>
      </c>
      <c r="B2801" t="s">
        <v>9</v>
      </c>
      <c r="C2801" s="1" t="s">
        <v>7982</v>
      </c>
      <c r="D2801">
        <v>-118.18292751056801</v>
      </c>
      <c r="E2801">
        <v>1.92682926829268</v>
      </c>
      <c r="F2801">
        <v>893.05033386292598</v>
      </c>
      <c r="G2801">
        <v>0</v>
      </c>
      <c r="H2801" s="3">
        <v>2.9508759371672522</v>
      </c>
      <c r="I2801" s="3">
        <v>2.9508759371672522</v>
      </c>
      <c r="J2801">
        <v>0</v>
      </c>
      <c r="K2801">
        <v>0</v>
      </c>
    </row>
    <row r="2802" spans="1:11" x14ac:dyDescent="0.2">
      <c r="A2802" t="s">
        <v>7988</v>
      </c>
      <c r="B2802" t="s">
        <v>9</v>
      </c>
      <c r="C2802" s="1" t="s">
        <v>7989</v>
      </c>
      <c r="D2802">
        <v>-119.869217293587</v>
      </c>
      <c r="E2802">
        <v>1.4805194805194799</v>
      </c>
      <c r="F2802">
        <v>534.62785893152102</v>
      </c>
      <c r="G2802">
        <v>0</v>
      </c>
      <c r="H2802" s="3">
        <v>2.7280515856681666</v>
      </c>
      <c r="I2802" s="3">
        <v>2.7280515856681666</v>
      </c>
      <c r="J2802">
        <v>0</v>
      </c>
      <c r="K2802">
        <v>0</v>
      </c>
    </row>
    <row r="2803" spans="1:11" x14ac:dyDescent="0.2">
      <c r="A2803" t="s">
        <v>7992</v>
      </c>
      <c r="B2803" t="s">
        <v>9</v>
      </c>
      <c r="C2803" s="1" t="s">
        <v>7993</v>
      </c>
      <c r="D2803">
        <v>-121.397664236568</v>
      </c>
      <c r="E2803">
        <v>1.0416666666666601</v>
      </c>
      <c r="F2803">
        <v>128.089066152237</v>
      </c>
      <c r="G2803">
        <v>1</v>
      </c>
      <c r="H2803" s="3">
        <v>2.1075120593901731</v>
      </c>
      <c r="I2803" s="3">
        <v>2.1075120593901731</v>
      </c>
      <c r="J2803">
        <v>0</v>
      </c>
      <c r="K2803">
        <v>0</v>
      </c>
    </row>
    <row r="2804" spans="1:11" x14ac:dyDescent="0.2">
      <c r="A2804" t="s">
        <v>7994</v>
      </c>
      <c r="B2804" t="s">
        <v>9</v>
      </c>
      <c r="C2804" s="1" t="s">
        <v>7995</v>
      </c>
      <c r="D2804">
        <v>-121.215714405672</v>
      </c>
      <c r="E2804">
        <v>1.2</v>
      </c>
      <c r="F2804">
        <v>69.835418994471993</v>
      </c>
      <c r="G2804">
        <v>1</v>
      </c>
      <c r="H2804" s="3">
        <v>1.8440757431449086</v>
      </c>
      <c r="I2804" s="3">
        <v>1.8440757431449086</v>
      </c>
      <c r="J2804">
        <v>0</v>
      </c>
      <c r="K2804">
        <v>0</v>
      </c>
    </row>
    <row r="2805" spans="1:11" x14ac:dyDescent="0.2">
      <c r="A2805" t="s">
        <v>7996</v>
      </c>
      <c r="B2805" t="s">
        <v>9</v>
      </c>
      <c r="C2805" s="1" t="s">
        <v>7997</v>
      </c>
      <c r="D2805">
        <v>-122.849981020717</v>
      </c>
      <c r="E2805">
        <v>1.0333333333333301</v>
      </c>
      <c r="F2805">
        <v>104.13979774490301</v>
      </c>
      <c r="G2805">
        <v>1</v>
      </c>
      <c r="H2805" s="3">
        <v>2.0176167298755114</v>
      </c>
      <c r="I2805" s="3">
        <v>2.0176167298755114</v>
      </c>
      <c r="J2805">
        <v>0</v>
      </c>
      <c r="K2805">
        <v>0</v>
      </c>
    </row>
    <row r="2806" spans="1:11" x14ac:dyDescent="0.2">
      <c r="A2806" t="s">
        <v>7998</v>
      </c>
      <c r="B2806" t="s">
        <v>9</v>
      </c>
      <c r="C2806">
        <v>38.026876084214798</v>
      </c>
      <c r="D2806">
        <v>-121.499626151539</v>
      </c>
      <c r="E2806">
        <v>1.2195121951219501</v>
      </c>
      <c r="F2806">
        <v>224.738671448406</v>
      </c>
      <c r="G2806">
        <v>1</v>
      </c>
      <c r="H2806" s="3">
        <v>2.3516778091863824</v>
      </c>
      <c r="I2806" s="3">
        <v>2.3516778091863824</v>
      </c>
      <c r="J2806">
        <v>0</v>
      </c>
      <c r="K2806">
        <v>0</v>
      </c>
    </row>
    <row r="2807" spans="1:11" x14ac:dyDescent="0.2">
      <c r="A2807" t="s">
        <v>7999</v>
      </c>
      <c r="B2807" t="s">
        <v>8000</v>
      </c>
      <c r="C2807" s="1" t="s">
        <v>8001</v>
      </c>
      <c r="D2807">
        <v>-122.261979264535</v>
      </c>
      <c r="E2807">
        <v>1.8010752688172</v>
      </c>
      <c r="F2807">
        <v>600</v>
      </c>
      <c r="G2807">
        <v>0</v>
      </c>
      <c r="H2807" s="3">
        <v>2.7781512503836434</v>
      </c>
      <c r="I2807" s="3">
        <v>2.7781512503836434</v>
      </c>
      <c r="J2807">
        <v>14</v>
      </c>
      <c r="K2807">
        <v>1</v>
      </c>
    </row>
    <row r="2808" spans="1:11" x14ac:dyDescent="0.2">
      <c r="A2808" t="s">
        <v>8004</v>
      </c>
      <c r="B2808" t="s">
        <v>9</v>
      </c>
      <c r="C2808" s="1" t="s">
        <v>8005</v>
      </c>
      <c r="D2808">
        <v>-122.604394010287</v>
      </c>
      <c r="E2808">
        <v>1.1428571428571399</v>
      </c>
      <c r="F2808">
        <v>69.835418994332002</v>
      </c>
      <c r="G2808">
        <v>1</v>
      </c>
      <c r="H2808" s="3">
        <v>1.844075743144038</v>
      </c>
      <c r="I2808" s="3">
        <v>1.844075743144038</v>
      </c>
      <c r="J2808">
        <v>0</v>
      </c>
      <c r="K2808">
        <v>0</v>
      </c>
    </row>
    <row r="2809" spans="1:11" x14ac:dyDescent="0.2">
      <c r="A2809" t="s">
        <v>8009</v>
      </c>
      <c r="B2809" t="s">
        <v>9</v>
      </c>
      <c r="C2809" s="1" t="s">
        <v>8010</v>
      </c>
      <c r="D2809">
        <v>-120.539283102466</v>
      </c>
      <c r="E2809">
        <v>2.48780487804878</v>
      </c>
      <c r="F2809">
        <v>1308.4187053200999</v>
      </c>
      <c r="G2809">
        <v>0</v>
      </c>
      <c r="H2809" s="3">
        <v>3.1167467442264334</v>
      </c>
      <c r="I2809" s="3">
        <v>3.1167467442264334</v>
      </c>
      <c r="J2809">
        <v>0</v>
      </c>
      <c r="K2809">
        <v>0</v>
      </c>
    </row>
    <row r="2810" spans="1:11" x14ac:dyDescent="0.2">
      <c r="A2810" t="s">
        <v>8011</v>
      </c>
      <c r="B2810" t="s">
        <v>9</v>
      </c>
      <c r="C2810" s="1" t="s">
        <v>8012</v>
      </c>
      <c r="D2810">
        <v>-119.002991821752</v>
      </c>
      <c r="E2810">
        <v>1.0857142857142801</v>
      </c>
      <c r="F2810">
        <v>153.25076693919601</v>
      </c>
      <c r="G2810">
        <v>1</v>
      </c>
      <c r="H2810" s="3">
        <v>2.1854026566105333</v>
      </c>
      <c r="I2810" s="3">
        <v>2.1854026566105333</v>
      </c>
      <c r="J2810">
        <v>0</v>
      </c>
      <c r="K2810">
        <v>0</v>
      </c>
    </row>
    <row r="2811" spans="1:11" x14ac:dyDescent="0.2">
      <c r="A2811" t="s">
        <v>8017</v>
      </c>
      <c r="B2811" t="s">
        <v>9</v>
      </c>
      <c r="C2811" s="1" t="s">
        <v>8018</v>
      </c>
      <c r="D2811">
        <v>-121.265062793521</v>
      </c>
      <c r="E2811">
        <v>2.3943661971830901</v>
      </c>
      <c r="F2811">
        <v>139.17779005139701</v>
      </c>
      <c r="G2811">
        <v>1</v>
      </c>
      <c r="H2811" s="3">
        <v>2.1435699362249294</v>
      </c>
      <c r="I2811" s="3">
        <v>2.1435699362249294</v>
      </c>
      <c r="J2811">
        <v>0</v>
      </c>
      <c r="K2811">
        <v>0</v>
      </c>
    </row>
    <row r="2812" spans="1:11" x14ac:dyDescent="0.2">
      <c r="A2812" t="s">
        <v>8019</v>
      </c>
      <c r="B2812" t="s">
        <v>9</v>
      </c>
      <c r="C2812" s="1" t="s">
        <v>8020</v>
      </c>
      <c r="D2812">
        <v>-123.710265739376</v>
      </c>
      <c r="E2812">
        <v>1.5</v>
      </c>
      <c r="F2812">
        <v>69.835418994331107</v>
      </c>
      <c r="G2812">
        <v>1</v>
      </c>
      <c r="H2812" s="3">
        <v>1.8440757431440324</v>
      </c>
      <c r="I2812" s="3">
        <v>1.8440757431440324</v>
      </c>
      <c r="J2812">
        <v>0</v>
      </c>
      <c r="K2812">
        <v>0</v>
      </c>
    </row>
    <row r="2813" spans="1:11" x14ac:dyDescent="0.2">
      <c r="A2813" t="s">
        <v>8021</v>
      </c>
      <c r="B2813" t="s">
        <v>9</v>
      </c>
      <c r="C2813" s="1" t="s">
        <v>8022</v>
      </c>
      <c r="D2813">
        <v>-119.739477812224</v>
      </c>
      <c r="E2813">
        <v>3.6097560975609699</v>
      </c>
      <c r="F2813">
        <v>69.835418994376596</v>
      </c>
      <c r="G2813">
        <v>1</v>
      </c>
      <c r="H2813" s="3">
        <v>1.8440757431443153</v>
      </c>
      <c r="I2813" s="3">
        <v>1.8440757431443153</v>
      </c>
      <c r="J2813">
        <v>0</v>
      </c>
      <c r="K2813">
        <v>0</v>
      </c>
    </row>
    <row r="2814" spans="1:11" x14ac:dyDescent="0.2">
      <c r="A2814" t="s">
        <v>8025</v>
      </c>
      <c r="B2814" t="s">
        <v>9</v>
      </c>
      <c r="C2814" s="1" t="s">
        <v>8026</v>
      </c>
      <c r="D2814">
        <v>-119.009288593409</v>
      </c>
      <c r="E2814">
        <v>3.0913705583756301</v>
      </c>
      <c r="F2814">
        <v>983.553762067614</v>
      </c>
      <c r="G2814">
        <v>0</v>
      </c>
      <c r="H2814" s="3">
        <v>2.9927981038904958</v>
      </c>
      <c r="I2814" s="3">
        <v>2.9927981038904958</v>
      </c>
      <c r="J2814">
        <v>0</v>
      </c>
      <c r="K2814">
        <v>0</v>
      </c>
    </row>
    <row r="2815" spans="1:11" x14ac:dyDescent="0.2">
      <c r="A2815" t="s">
        <v>8027</v>
      </c>
      <c r="B2815" t="s">
        <v>9</v>
      </c>
      <c r="C2815">
        <v>34.7083513456408</v>
      </c>
      <c r="D2815">
        <v>-119.361899719984</v>
      </c>
      <c r="E2815">
        <v>2.0243902439024302</v>
      </c>
      <c r="F2815">
        <v>209.50625698329901</v>
      </c>
      <c r="G2815">
        <v>1</v>
      </c>
      <c r="H2815" s="3">
        <v>2.3211969978643285</v>
      </c>
      <c r="I2815" s="3">
        <v>2.3211969978643285</v>
      </c>
      <c r="J2815">
        <v>0</v>
      </c>
      <c r="K2815">
        <v>0</v>
      </c>
    </row>
    <row r="2816" spans="1:11" x14ac:dyDescent="0.2">
      <c r="A2816" t="s">
        <v>8028</v>
      </c>
      <c r="B2816" t="s">
        <v>9</v>
      </c>
      <c r="C2816" s="1" t="s">
        <v>8029</v>
      </c>
      <c r="D2816">
        <v>-121.010643920634</v>
      </c>
      <c r="E2816">
        <v>1.0705882352941101</v>
      </c>
      <c r="F2816">
        <v>156.62176111470399</v>
      </c>
      <c r="G2816">
        <v>1</v>
      </c>
      <c r="H2816" s="3">
        <v>2.1948521030313795</v>
      </c>
      <c r="I2816" s="3">
        <v>2.1948521030313795</v>
      </c>
      <c r="J2816">
        <v>0</v>
      </c>
      <c r="K2816">
        <v>0</v>
      </c>
    </row>
    <row r="2817" spans="1:11" x14ac:dyDescent="0.2">
      <c r="A2817" t="s">
        <v>8030</v>
      </c>
      <c r="B2817" t="s">
        <v>9</v>
      </c>
      <c r="C2817" s="1" t="s">
        <v>8031</v>
      </c>
      <c r="D2817">
        <v>-121.313373851732</v>
      </c>
      <c r="E2817">
        <v>1.17307692307692</v>
      </c>
      <c r="F2817">
        <v>88.045801061863003</v>
      </c>
      <c r="G2817">
        <v>1</v>
      </c>
      <c r="H2817" s="3">
        <v>1.944708649126174</v>
      </c>
      <c r="I2817" s="3">
        <v>1.944708649126174</v>
      </c>
      <c r="J2817">
        <v>0</v>
      </c>
      <c r="K2817">
        <v>0</v>
      </c>
    </row>
    <row r="2818" spans="1:11" x14ac:dyDescent="0.2">
      <c r="A2818" t="s">
        <v>8032</v>
      </c>
      <c r="B2818" t="s">
        <v>9</v>
      </c>
      <c r="C2818" s="1" t="s">
        <v>8033</v>
      </c>
      <c r="D2818">
        <v>-120.38958999291501</v>
      </c>
      <c r="E2818">
        <v>1.05633802816901</v>
      </c>
      <c r="F2818">
        <v>130.097348276806</v>
      </c>
      <c r="G2818">
        <v>1</v>
      </c>
      <c r="H2818" s="3">
        <v>2.1142684445978106</v>
      </c>
      <c r="I2818" s="3">
        <v>2.1142684445978106</v>
      </c>
      <c r="J2818">
        <v>0</v>
      </c>
      <c r="K2818">
        <v>0</v>
      </c>
    </row>
    <row r="2819" spans="1:11" x14ac:dyDescent="0.2">
      <c r="A2819" t="s">
        <v>8034</v>
      </c>
      <c r="B2819" t="s">
        <v>9</v>
      </c>
      <c r="C2819" s="1" t="s">
        <v>8035</v>
      </c>
      <c r="D2819">
        <v>-121.595753062556</v>
      </c>
      <c r="E2819">
        <v>2.6097560975609699</v>
      </c>
      <c r="F2819">
        <v>69.835418994412905</v>
      </c>
      <c r="G2819">
        <v>1</v>
      </c>
      <c r="H2819" s="3">
        <v>1.8440757431445411</v>
      </c>
      <c r="I2819" s="3">
        <v>1.8440757431445411</v>
      </c>
      <c r="J2819">
        <v>0</v>
      </c>
      <c r="K2819">
        <v>0</v>
      </c>
    </row>
    <row r="2820" spans="1:11" x14ac:dyDescent="0.2">
      <c r="A2820" t="s">
        <v>8036</v>
      </c>
      <c r="B2820" t="s">
        <v>9</v>
      </c>
      <c r="C2820" s="1" t="s">
        <v>8037</v>
      </c>
      <c r="D2820">
        <v>-121.067884365138</v>
      </c>
      <c r="E2820">
        <v>1.2250000000000001</v>
      </c>
      <c r="F2820">
        <v>69.835418994385293</v>
      </c>
      <c r="G2820">
        <v>1</v>
      </c>
      <c r="H2820" s="3">
        <v>1.8440757431443695</v>
      </c>
      <c r="I2820" s="3">
        <v>1.8440757431443695</v>
      </c>
      <c r="J2820">
        <v>0</v>
      </c>
      <c r="K2820">
        <v>0</v>
      </c>
    </row>
    <row r="2821" spans="1:11" x14ac:dyDescent="0.2">
      <c r="A2821" t="s">
        <v>8038</v>
      </c>
      <c r="B2821" t="s">
        <v>9</v>
      </c>
      <c r="C2821">
        <v>36.556851319860002</v>
      </c>
      <c r="D2821">
        <v>-120.83158673106701</v>
      </c>
      <c r="E2821">
        <v>2.1913043478260801</v>
      </c>
      <c r="F2821">
        <v>207.103918229935</v>
      </c>
      <c r="G2821">
        <v>1</v>
      </c>
      <c r="H2821" s="3">
        <v>2.3161883154532905</v>
      </c>
      <c r="I2821" s="3">
        <v>2.3161883154532905</v>
      </c>
      <c r="J2821">
        <v>0</v>
      </c>
      <c r="K2821">
        <v>0</v>
      </c>
    </row>
    <row r="2822" spans="1:11" x14ac:dyDescent="0.2">
      <c r="A2822" t="s">
        <v>8039</v>
      </c>
      <c r="B2822" t="s">
        <v>9</v>
      </c>
      <c r="C2822" s="1" t="s">
        <v>8040</v>
      </c>
      <c r="D2822">
        <v>-120.249078767127</v>
      </c>
      <c r="E2822">
        <v>2.7857142857142798</v>
      </c>
      <c r="F2822">
        <v>69.835418994385293</v>
      </c>
      <c r="G2822">
        <v>1</v>
      </c>
      <c r="H2822" s="3">
        <v>1.8440757431443695</v>
      </c>
      <c r="I2822" s="3">
        <v>1.8440757431443695</v>
      </c>
      <c r="J2822">
        <v>0</v>
      </c>
      <c r="K2822">
        <v>0</v>
      </c>
    </row>
    <row r="2823" spans="1:11" x14ac:dyDescent="0.2">
      <c r="A2823" t="s">
        <v>8041</v>
      </c>
      <c r="B2823" t="s">
        <v>9</v>
      </c>
      <c r="C2823" s="1" t="s">
        <v>8042</v>
      </c>
      <c r="D2823">
        <v>-121.2666455368</v>
      </c>
      <c r="E2823">
        <v>2.2000000000000002</v>
      </c>
      <c r="F2823">
        <v>69.835418994512494</v>
      </c>
      <c r="G2823">
        <v>1</v>
      </c>
      <c r="H2823" s="3">
        <v>1.8440757431451604</v>
      </c>
      <c r="I2823" s="3">
        <v>1.8440757431451604</v>
      </c>
      <c r="J2823">
        <v>0</v>
      </c>
      <c r="K2823">
        <v>0</v>
      </c>
    </row>
    <row r="2824" spans="1:11" x14ac:dyDescent="0.2">
      <c r="A2824" t="s">
        <v>8043</v>
      </c>
      <c r="B2824" t="s">
        <v>9</v>
      </c>
      <c r="C2824" s="1" t="s">
        <v>8044</v>
      </c>
      <c r="D2824">
        <v>-119.889186664628</v>
      </c>
      <c r="E2824">
        <v>2.1904761904761898</v>
      </c>
      <c r="F2824">
        <v>69.835418994313201</v>
      </c>
      <c r="G2824">
        <v>1</v>
      </c>
      <c r="H2824" s="3">
        <v>1.8440757431439212</v>
      </c>
      <c r="I2824" s="3">
        <v>1.8440757431439212</v>
      </c>
      <c r="J2824">
        <v>0</v>
      </c>
      <c r="K2824">
        <v>0</v>
      </c>
    </row>
    <row r="2825" spans="1:11" x14ac:dyDescent="0.2">
      <c r="A2825" t="s">
        <v>8047</v>
      </c>
      <c r="B2825" t="s">
        <v>9</v>
      </c>
      <c r="C2825" s="1" t="s">
        <v>8048</v>
      </c>
      <c r="D2825">
        <v>-119.73707479446701</v>
      </c>
      <c r="E2825">
        <v>3.3333333333333299</v>
      </c>
      <c r="F2825">
        <v>91.882200149225596</v>
      </c>
      <c r="G2825">
        <v>1</v>
      </c>
      <c r="H2825" s="3">
        <v>1.9632313859703971</v>
      </c>
      <c r="I2825" s="3">
        <v>1.9632313859703971</v>
      </c>
      <c r="J2825">
        <v>0</v>
      </c>
      <c r="K2825">
        <v>0</v>
      </c>
    </row>
    <row r="2826" spans="1:11" x14ac:dyDescent="0.2">
      <c r="A2826" t="s">
        <v>8049</v>
      </c>
      <c r="B2826" t="s">
        <v>9</v>
      </c>
      <c r="C2826" s="1" t="s">
        <v>8050</v>
      </c>
      <c r="D2826">
        <v>-119.98848672871</v>
      </c>
      <c r="E2826">
        <v>2.7014925373134302</v>
      </c>
      <c r="F2826">
        <v>1094.0774689001701</v>
      </c>
      <c r="G2826">
        <v>0</v>
      </c>
      <c r="H2826" s="3">
        <v>3.0390480743965891</v>
      </c>
      <c r="I2826" s="3">
        <v>3.0390480743965891</v>
      </c>
      <c r="J2826">
        <v>0</v>
      </c>
      <c r="K2826">
        <v>0</v>
      </c>
    </row>
    <row r="2827" spans="1:11" x14ac:dyDescent="0.2">
      <c r="A2827" t="s">
        <v>8051</v>
      </c>
      <c r="B2827" t="s">
        <v>9</v>
      </c>
      <c r="C2827" s="1" t="s">
        <v>8052</v>
      </c>
      <c r="D2827">
        <v>-120.00894177666299</v>
      </c>
      <c r="E2827">
        <v>1.0243902439024299</v>
      </c>
      <c r="F2827">
        <v>69.835418994615594</v>
      </c>
      <c r="G2827">
        <v>1</v>
      </c>
      <c r="H2827" s="3">
        <v>1.8440757431458017</v>
      </c>
      <c r="I2827" s="3">
        <v>1.8440757431458017</v>
      </c>
      <c r="J2827">
        <v>0</v>
      </c>
      <c r="K2827">
        <v>0</v>
      </c>
    </row>
    <row r="2828" spans="1:11" x14ac:dyDescent="0.2">
      <c r="A2828" t="s">
        <v>8053</v>
      </c>
      <c r="B2828" t="s">
        <v>8054</v>
      </c>
      <c r="C2828" s="1" t="s">
        <v>8055</v>
      </c>
      <c r="D2828">
        <v>-120.67235404271899</v>
      </c>
      <c r="E2828">
        <v>4.1012658227848098</v>
      </c>
      <c r="F2828">
        <v>55121</v>
      </c>
      <c r="G2828">
        <v>0</v>
      </c>
      <c r="H2828" s="3">
        <v>4.7413170879007014</v>
      </c>
      <c r="I2828" s="3">
        <v>4.7413170879007014</v>
      </c>
      <c r="J2828">
        <v>9</v>
      </c>
      <c r="K2828">
        <v>1</v>
      </c>
    </row>
    <row r="2829" spans="1:11" x14ac:dyDescent="0.2">
      <c r="A2829" t="s">
        <v>8056</v>
      </c>
      <c r="B2829" t="s">
        <v>9</v>
      </c>
      <c r="C2829" s="1" t="s">
        <v>8057</v>
      </c>
      <c r="D2829">
        <v>-118.340166738701</v>
      </c>
      <c r="E2829">
        <v>1.93355481727574</v>
      </c>
      <c r="F2829">
        <v>11885.7344017991</v>
      </c>
      <c r="G2829">
        <v>0</v>
      </c>
      <c r="H2829" s="3">
        <v>4.0750260213014755</v>
      </c>
      <c r="I2829" s="3">
        <v>4.0750260213014755</v>
      </c>
      <c r="J2829">
        <v>0</v>
      </c>
      <c r="K2829">
        <v>0</v>
      </c>
    </row>
    <row r="2830" spans="1:11" x14ac:dyDescent="0.2">
      <c r="A2830" t="s">
        <v>8058</v>
      </c>
      <c r="B2830" t="s">
        <v>9</v>
      </c>
      <c r="C2830" s="1" t="s">
        <v>8059</v>
      </c>
      <c r="D2830">
        <v>-123.160546015759</v>
      </c>
      <c r="E2830">
        <v>4.3076923076923004</v>
      </c>
      <c r="F2830">
        <v>480.608762851417</v>
      </c>
      <c r="G2830">
        <v>0</v>
      </c>
      <c r="H2830" s="3">
        <v>2.6817916849516972</v>
      </c>
      <c r="I2830" s="3">
        <v>2.6817916849516972</v>
      </c>
      <c r="J2830">
        <v>0</v>
      </c>
      <c r="K2830">
        <v>0</v>
      </c>
    </row>
    <row r="2831" spans="1:11" x14ac:dyDescent="0.2">
      <c r="A2831" t="s">
        <v>8060</v>
      </c>
      <c r="B2831" t="s">
        <v>9</v>
      </c>
      <c r="C2831" s="1" t="s">
        <v>8061</v>
      </c>
      <c r="D2831">
        <v>-123.239339484281</v>
      </c>
      <c r="E2831">
        <v>4.2439024390243896</v>
      </c>
      <c r="F2831">
        <v>120.54147338347801</v>
      </c>
      <c r="G2831">
        <v>1</v>
      </c>
      <c r="H2831" s="3">
        <v>2.0811364955639782</v>
      </c>
      <c r="I2831" s="3">
        <v>2.0811364955639782</v>
      </c>
      <c r="J2831">
        <v>0</v>
      </c>
      <c r="K2831">
        <v>0</v>
      </c>
    </row>
    <row r="2832" spans="1:11" x14ac:dyDescent="0.2">
      <c r="A2832" t="s">
        <v>8062</v>
      </c>
      <c r="B2832" t="s">
        <v>9</v>
      </c>
      <c r="C2832" s="1" t="s">
        <v>8063</v>
      </c>
      <c r="D2832">
        <v>-121.895791028568</v>
      </c>
      <c r="E2832">
        <v>2.2999999999999998</v>
      </c>
      <c r="F2832">
        <v>110.559383541377</v>
      </c>
      <c r="G2832">
        <v>1</v>
      </c>
      <c r="H2832" s="3">
        <v>2.0435956084913687</v>
      </c>
      <c r="I2832" s="3">
        <v>2.0435956084913687</v>
      </c>
      <c r="J2832">
        <v>0</v>
      </c>
      <c r="K2832">
        <v>0</v>
      </c>
    </row>
    <row r="2833" spans="1:11" x14ac:dyDescent="0.2">
      <c r="A2833" t="s">
        <v>8064</v>
      </c>
      <c r="B2833" t="s">
        <v>8065</v>
      </c>
      <c r="C2833" s="1" t="s">
        <v>8066</v>
      </c>
      <c r="D2833">
        <v>-122.789111966646</v>
      </c>
      <c r="E2833">
        <v>3.3428571428571399</v>
      </c>
      <c r="F2833">
        <v>5332</v>
      </c>
      <c r="G2833">
        <v>0</v>
      </c>
      <c r="H2833" s="3">
        <v>3.7268901407418218</v>
      </c>
      <c r="I2833" s="3">
        <v>3.7268901407418218</v>
      </c>
      <c r="J2833">
        <v>2</v>
      </c>
      <c r="K2833">
        <v>1</v>
      </c>
    </row>
    <row r="2834" spans="1:11" x14ac:dyDescent="0.2">
      <c r="A2834" t="s">
        <v>8067</v>
      </c>
      <c r="B2834" t="s">
        <v>9</v>
      </c>
      <c r="C2834" s="1" t="s">
        <v>8068</v>
      </c>
      <c r="D2834">
        <v>-122.735548389877</v>
      </c>
      <c r="E2834">
        <v>4.3</v>
      </c>
      <c r="F2834">
        <v>112.102178651191</v>
      </c>
      <c r="G2834">
        <v>1</v>
      </c>
      <c r="H2834" s="3">
        <v>2.0496140529785229</v>
      </c>
      <c r="I2834" s="3">
        <v>2.0496140529785229</v>
      </c>
      <c r="J2834">
        <v>0</v>
      </c>
      <c r="K2834">
        <v>0</v>
      </c>
    </row>
    <row r="2835" spans="1:11" x14ac:dyDescent="0.2">
      <c r="A2835" t="s">
        <v>8069</v>
      </c>
      <c r="B2835" t="s">
        <v>8070</v>
      </c>
      <c r="C2835" s="1" t="s">
        <v>8071</v>
      </c>
      <c r="D2835">
        <v>-122.633913079612</v>
      </c>
      <c r="E2835">
        <v>2.1875</v>
      </c>
      <c r="F2835">
        <v>8836</v>
      </c>
      <c r="G2835">
        <v>0</v>
      </c>
      <c r="H2835" s="3">
        <v>3.9462557071993971</v>
      </c>
      <c r="I2835" s="3">
        <v>3.9462557071993971</v>
      </c>
      <c r="J2835">
        <v>2</v>
      </c>
      <c r="K2835">
        <v>1</v>
      </c>
    </row>
    <row r="2836" spans="1:11" x14ac:dyDescent="0.2">
      <c r="A2836" t="s">
        <v>8072</v>
      </c>
      <c r="B2836" t="s">
        <v>9</v>
      </c>
      <c r="C2836" s="1" t="s">
        <v>8073</v>
      </c>
      <c r="D2836">
        <v>-120.93970302788399</v>
      </c>
      <c r="E2836">
        <v>1.375</v>
      </c>
      <c r="F2836">
        <v>131.03793983589699</v>
      </c>
      <c r="G2836">
        <v>1</v>
      </c>
      <c r="H2836" s="3">
        <v>2.117397056539855</v>
      </c>
      <c r="I2836" s="3">
        <v>2.117397056539855</v>
      </c>
      <c r="J2836">
        <v>0</v>
      </c>
      <c r="K2836">
        <v>0</v>
      </c>
    </row>
    <row r="2837" spans="1:11" x14ac:dyDescent="0.2">
      <c r="A2837" t="s">
        <v>8074</v>
      </c>
      <c r="B2837" t="s">
        <v>9</v>
      </c>
      <c r="C2837" s="1" t="s">
        <v>8075</v>
      </c>
      <c r="D2837">
        <v>-122.65474734995</v>
      </c>
      <c r="E2837">
        <v>4.6024096385542101</v>
      </c>
      <c r="F2837">
        <v>2474.8458513679402</v>
      </c>
      <c r="G2837">
        <v>0</v>
      </c>
      <c r="H2837" s="3">
        <v>3.3935481535786161</v>
      </c>
      <c r="I2837" s="3">
        <v>3.3935481535786161</v>
      </c>
      <c r="J2837">
        <v>0</v>
      </c>
      <c r="K2837">
        <v>0</v>
      </c>
    </row>
    <row r="2838" spans="1:11" x14ac:dyDescent="0.2">
      <c r="A2838" t="s">
        <v>8078</v>
      </c>
      <c r="B2838" t="s">
        <v>9</v>
      </c>
      <c r="C2838">
        <v>41.766572067609403</v>
      </c>
      <c r="D2838">
        <v>-121.04022607517101</v>
      </c>
      <c r="E2838">
        <v>1.04395604395604</v>
      </c>
      <c r="F2838">
        <v>1183.4912954680101</v>
      </c>
      <c r="G2838">
        <v>0</v>
      </c>
      <c r="H2838" s="3">
        <v>3.0731650680579929</v>
      </c>
      <c r="I2838" s="3">
        <v>3.0731650680579929</v>
      </c>
      <c r="J2838">
        <v>0</v>
      </c>
      <c r="K2838">
        <v>0</v>
      </c>
    </row>
    <row r="2839" spans="1:11" x14ac:dyDescent="0.2">
      <c r="A2839" t="s">
        <v>8079</v>
      </c>
      <c r="B2839" t="s">
        <v>9</v>
      </c>
      <c r="C2839">
        <v>41.503332192715497</v>
      </c>
      <c r="D2839">
        <v>-123.078590530585</v>
      </c>
      <c r="E2839">
        <v>4.6190476190476097</v>
      </c>
      <c r="F2839">
        <v>605.641057893685</v>
      </c>
      <c r="G2839">
        <v>0</v>
      </c>
      <c r="H2839" s="3">
        <v>2.7822153093788087</v>
      </c>
      <c r="I2839" s="3">
        <v>2.7822153093788087</v>
      </c>
      <c r="J2839">
        <v>0</v>
      </c>
      <c r="K2839">
        <v>0</v>
      </c>
    </row>
    <row r="2840" spans="1:11" x14ac:dyDescent="0.2">
      <c r="A2840" t="s">
        <v>8080</v>
      </c>
      <c r="B2840" t="s">
        <v>9</v>
      </c>
      <c r="C2840" s="1" t="s">
        <v>8081</v>
      </c>
      <c r="D2840">
        <v>-120.273055296598</v>
      </c>
      <c r="E2840">
        <v>3.0238095238095202</v>
      </c>
      <c r="F2840">
        <v>108.93764172675201</v>
      </c>
      <c r="G2840">
        <v>1</v>
      </c>
      <c r="H2840" s="3">
        <v>2.0371779694670922</v>
      </c>
      <c r="I2840" s="3">
        <v>2.0371779694670922</v>
      </c>
      <c r="J2840">
        <v>0</v>
      </c>
      <c r="K2840">
        <v>0</v>
      </c>
    </row>
    <row r="2841" spans="1:11" x14ac:dyDescent="0.2">
      <c r="A2841" t="s">
        <v>8082</v>
      </c>
      <c r="B2841" t="s">
        <v>9</v>
      </c>
      <c r="C2841" s="1" t="s">
        <v>8083</v>
      </c>
      <c r="D2841">
        <v>-123.185048290081</v>
      </c>
      <c r="E2841">
        <v>2.9785714285714202</v>
      </c>
      <c r="F2841">
        <v>269.885662848675</v>
      </c>
      <c r="G2841">
        <v>1</v>
      </c>
      <c r="H2841" s="3">
        <v>2.4311798141189831</v>
      </c>
      <c r="I2841" s="3">
        <v>2.4311798141189831</v>
      </c>
      <c r="J2841">
        <v>0</v>
      </c>
      <c r="K2841">
        <v>0</v>
      </c>
    </row>
    <row r="2842" spans="1:11" x14ac:dyDescent="0.2">
      <c r="A2842" t="s">
        <v>8084</v>
      </c>
      <c r="B2842" t="s">
        <v>9</v>
      </c>
      <c r="C2842" s="1" t="s">
        <v>8085</v>
      </c>
      <c r="D2842">
        <v>-122.801522474066</v>
      </c>
      <c r="E2842">
        <v>4.6307692307692303</v>
      </c>
      <c r="F2842">
        <v>163.10304101763501</v>
      </c>
      <c r="G2842">
        <v>1</v>
      </c>
      <c r="H2842" s="3">
        <v>2.2124620584336916</v>
      </c>
      <c r="I2842" s="3">
        <v>2.2124620584336916</v>
      </c>
      <c r="J2842">
        <v>0</v>
      </c>
      <c r="K2842">
        <v>0</v>
      </c>
    </row>
    <row r="2843" spans="1:11" x14ac:dyDescent="0.2">
      <c r="A2843" t="s">
        <v>8086</v>
      </c>
      <c r="B2843" t="s">
        <v>9</v>
      </c>
      <c r="C2843" s="1" t="s">
        <v>8087</v>
      </c>
      <c r="D2843">
        <v>-122.639138903942</v>
      </c>
      <c r="E2843">
        <v>4.3333333333333304</v>
      </c>
      <c r="F2843">
        <v>530.58718636307401</v>
      </c>
      <c r="G2843">
        <v>0</v>
      </c>
      <c r="H2843" s="3">
        <v>2.7247567575969223</v>
      </c>
      <c r="I2843" s="3">
        <v>2.7247567575969223</v>
      </c>
      <c r="J2843">
        <v>0</v>
      </c>
      <c r="K2843">
        <v>0</v>
      </c>
    </row>
    <row r="2844" spans="1:11" x14ac:dyDescent="0.2">
      <c r="A2844" t="s">
        <v>8088</v>
      </c>
      <c r="B2844" t="s">
        <v>9</v>
      </c>
      <c r="C2844" s="1" t="s">
        <v>8089</v>
      </c>
      <c r="D2844">
        <v>-123.01031563530699</v>
      </c>
      <c r="E2844">
        <v>3.9838709677419302</v>
      </c>
      <c r="F2844">
        <v>2181.6248820148999</v>
      </c>
      <c r="G2844">
        <v>0</v>
      </c>
      <c r="H2844" s="3">
        <v>3.3387800782064678</v>
      </c>
      <c r="I2844" s="3">
        <v>3.3387800782064678</v>
      </c>
      <c r="J2844">
        <v>0</v>
      </c>
      <c r="K2844">
        <v>0</v>
      </c>
    </row>
    <row r="2845" spans="1:11" x14ac:dyDescent="0.2">
      <c r="A2845" t="s">
        <v>8090</v>
      </c>
      <c r="B2845" t="s">
        <v>1554</v>
      </c>
      <c r="C2845" s="1" t="s">
        <v>8091</v>
      </c>
      <c r="D2845">
        <v>-121.411717038058</v>
      </c>
      <c r="E2845">
        <v>2.5476190476190399</v>
      </c>
      <c r="F2845">
        <v>496</v>
      </c>
      <c r="G2845">
        <v>0</v>
      </c>
      <c r="H2845" s="3">
        <v>2.6954816764901977</v>
      </c>
      <c r="I2845" s="3">
        <v>2.6954816764901977</v>
      </c>
      <c r="J2845">
        <v>2</v>
      </c>
      <c r="K2845">
        <v>1</v>
      </c>
    </row>
    <row r="2846" spans="1:11" x14ac:dyDescent="0.2">
      <c r="A2846" t="s">
        <v>8092</v>
      </c>
      <c r="B2846" t="s">
        <v>9</v>
      </c>
      <c r="C2846" s="1" t="s">
        <v>8093</v>
      </c>
      <c r="D2846">
        <v>-120.60262243401399</v>
      </c>
      <c r="E2846">
        <v>2.1527777777777701</v>
      </c>
      <c r="F2846">
        <v>405.17018919733601</v>
      </c>
      <c r="G2846">
        <v>0</v>
      </c>
      <c r="H2846" s="3">
        <v>2.6076374842120127</v>
      </c>
      <c r="I2846" s="3">
        <v>2.6076374842120127</v>
      </c>
      <c r="J2846">
        <v>0</v>
      </c>
      <c r="K2846">
        <v>0</v>
      </c>
    </row>
    <row r="2847" spans="1:11" x14ac:dyDescent="0.2">
      <c r="A2847" t="s">
        <v>8096</v>
      </c>
      <c r="B2847" t="s">
        <v>9</v>
      </c>
      <c r="C2847">
        <v>38.952436881946802</v>
      </c>
      <c r="D2847">
        <v>-122.82824526843901</v>
      </c>
      <c r="E2847">
        <v>1.1000000000000001</v>
      </c>
      <c r="F2847">
        <v>69.835418994505105</v>
      </c>
      <c r="G2847">
        <v>1</v>
      </c>
      <c r="H2847" s="3">
        <v>1.8440757431451145</v>
      </c>
      <c r="I2847" s="3">
        <v>1.8440757431451145</v>
      </c>
      <c r="J2847">
        <v>0</v>
      </c>
      <c r="K2847">
        <v>0</v>
      </c>
    </row>
    <row r="2848" spans="1:11" x14ac:dyDescent="0.2">
      <c r="A2848" t="s">
        <v>8097</v>
      </c>
      <c r="B2848" t="s">
        <v>9</v>
      </c>
      <c r="C2848" s="1" t="s">
        <v>8098</v>
      </c>
      <c r="D2848">
        <v>-118.385549262796</v>
      </c>
      <c r="E2848">
        <v>2.7534246575342398</v>
      </c>
      <c r="F2848">
        <v>1062.92865969122</v>
      </c>
      <c r="G2848">
        <v>0</v>
      </c>
      <c r="H2848" s="3">
        <v>3.0265041170706661</v>
      </c>
      <c r="I2848" s="3">
        <v>3.0265041170706661</v>
      </c>
      <c r="J2848">
        <v>0</v>
      </c>
      <c r="K2848">
        <v>0</v>
      </c>
    </row>
    <row r="2849" spans="1:11" x14ac:dyDescent="0.2">
      <c r="A2849" t="s">
        <v>8101</v>
      </c>
      <c r="B2849" t="s">
        <v>9</v>
      </c>
      <c r="C2849" s="1" t="s">
        <v>8102</v>
      </c>
      <c r="D2849">
        <v>-118.20013021984801</v>
      </c>
      <c r="E2849">
        <v>2.109375</v>
      </c>
      <c r="F2849">
        <v>394.19397171764098</v>
      </c>
      <c r="G2849">
        <v>0</v>
      </c>
      <c r="H2849" s="3">
        <v>2.595709978467569</v>
      </c>
      <c r="I2849" s="3">
        <v>2.595709978467569</v>
      </c>
      <c r="J2849">
        <v>0</v>
      </c>
      <c r="K2849">
        <v>0</v>
      </c>
    </row>
    <row r="2850" spans="1:11" x14ac:dyDescent="0.2">
      <c r="A2850" t="s">
        <v>8107</v>
      </c>
      <c r="B2850" t="s">
        <v>9</v>
      </c>
      <c r="C2850">
        <v>38.110026455125201</v>
      </c>
      <c r="D2850">
        <v>-122.50789554004101</v>
      </c>
      <c r="E2850">
        <v>1.0476190476190399</v>
      </c>
      <c r="F2850">
        <v>69.835418994423094</v>
      </c>
      <c r="G2850">
        <v>1</v>
      </c>
      <c r="H2850" s="3">
        <v>1.8440757431446044</v>
      </c>
      <c r="I2850" s="3">
        <v>1.8440757431446044</v>
      </c>
      <c r="J2850">
        <v>0</v>
      </c>
      <c r="K2850">
        <v>0</v>
      </c>
    </row>
    <row r="2851" spans="1:11" x14ac:dyDescent="0.2">
      <c r="A2851" t="s">
        <v>8108</v>
      </c>
      <c r="B2851" t="s">
        <v>9</v>
      </c>
      <c r="C2851" s="1" t="s">
        <v>8109</v>
      </c>
      <c r="D2851">
        <v>-121.978300575269</v>
      </c>
      <c r="E2851">
        <v>3.6829268292682902</v>
      </c>
      <c r="F2851">
        <v>69.8354189944084</v>
      </c>
      <c r="G2851">
        <v>1</v>
      </c>
      <c r="H2851" s="3">
        <v>1.8440757431445132</v>
      </c>
      <c r="I2851" s="3">
        <v>1.8440757431445132</v>
      </c>
      <c r="J2851">
        <v>0</v>
      </c>
      <c r="K2851">
        <v>0</v>
      </c>
    </row>
    <row r="2852" spans="1:11" x14ac:dyDescent="0.2">
      <c r="A2852" t="s">
        <v>8114</v>
      </c>
      <c r="B2852" t="s">
        <v>9</v>
      </c>
      <c r="C2852" s="1" t="s">
        <v>8115</v>
      </c>
      <c r="D2852">
        <v>-119.319643664674</v>
      </c>
      <c r="E2852">
        <v>1.07317073170731</v>
      </c>
      <c r="F2852">
        <v>69.835418994511102</v>
      </c>
      <c r="G2852">
        <v>1</v>
      </c>
      <c r="H2852" s="3">
        <v>1.8440757431451518</v>
      </c>
      <c r="I2852" s="3">
        <v>1.8440757431451518</v>
      </c>
      <c r="J2852">
        <v>0</v>
      </c>
      <c r="K2852">
        <v>0</v>
      </c>
    </row>
    <row r="2853" spans="1:11" x14ac:dyDescent="0.2">
      <c r="A2853" t="s">
        <v>8116</v>
      </c>
      <c r="B2853" t="s">
        <v>9</v>
      </c>
      <c r="C2853" s="1" t="s">
        <v>8117</v>
      </c>
      <c r="D2853">
        <v>-122.62820528572701</v>
      </c>
      <c r="E2853">
        <v>1.1463414634146301</v>
      </c>
      <c r="F2853">
        <v>69.835418994314594</v>
      </c>
      <c r="G2853">
        <v>1</v>
      </c>
      <c r="H2853" s="3">
        <v>1.8440757431439299</v>
      </c>
      <c r="I2853" s="3">
        <v>1.8440757431439299</v>
      </c>
      <c r="J2853">
        <v>0</v>
      </c>
      <c r="K2853">
        <v>0</v>
      </c>
    </row>
    <row r="2854" spans="1:11" x14ac:dyDescent="0.2">
      <c r="A2854" t="s">
        <v>8120</v>
      </c>
      <c r="B2854" t="s">
        <v>9</v>
      </c>
      <c r="C2854" s="1" t="s">
        <v>8121</v>
      </c>
      <c r="D2854">
        <v>-123.53025470161199</v>
      </c>
      <c r="E2854">
        <v>4.3414634146341404</v>
      </c>
      <c r="F2854">
        <v>69.835418994445206</v>
      </c>
      <c r="G2854">
        <v>1</v>
      </c>
      <c r="H2854" s="3">
        <v>1.8440757431447421</v>
      </c>
      <c r="I2854" s="3">
        <v>1.8440757431447421</v>
      </c>
      <c r="J2854">
        <v>0</v>
      </c>
      <c r="K2854">
        <v>0</v>
      </c>
    </row>
    <row r="2855" spans="1:11" x14ac:dyDescent="0.2">
      <c r="A2855" t="s">
        <v>8128</v>
      </c>
      <c r="B2855" t="s">
        <v>9</v>
      </c>
      <c r="C2855" s="1" t="s">
        <v>8129</v>
      </c>
      <c r="D2855">
        <v>-121.265831260914</v>
      </c>
      <c r="E2855">
        <v>2.34146341463414</v>
      </c>
      <c r="F2855">
        <v>131.84638526477701</v>
      </c>
      <c r="G2855">
        <v>1</v>
      </c>
      <c r="H2855" s="3">
        <v>2.1200682275607727</v>
      </c>
      <c r="I2855" s="3">
        <v>2.1200682275607727</v>
      </c>
      <c r="J2855">
        <v>0</v>
      </c>
      <c r="K2855">
        <v>0</v>
      </c>
    </row>
    <row r="2856" spans="1:11" x14ac:dyDescent="0.2">
      <c r="A2856" t="s">
        <v>8137</v>
      </c>
      <c r="B2856" t="s">
        <v>9</v>
      </c>
      <c r="C2856" s="1" t="s">
        <v>8138</v>
      </c>
      <c r="D2856">
        <v>-120.306360729641</v>
      </c>
      <c r="E2856">
        <v>1.8095238095238</v>
      </c>
      <c r="F2856">
        <v>69.835418994604893</v>
      </c>
      <c r="G2856">
        <v>1</v>
      </c>
      <c r="H2856" s="3">
        <v>1.8440757431457351</v>
      </c>
      <c r="I2856" s="3">
        <v>1.8440757431457351</v>
      </c>
      <c r="J2856">
        <v>0</v>
      </c>
      <c r="K2856">
        <v>0</v>
      </c>
    </row>
    <row r="2857" spans="1:11" x14ac:dyDescent="0.2">
      <c r="A2857" t="s">
        <v>8141</v>
      </c>
      <c r="B2857" t="s">
        <v>9</v>
      </c>
      <c r="C2857" s="1" t="s">
        <v>8142</v>
      </c>
      <c r="D2857">
        <v>-118.781471724601</v>
      </c>
      <c r="E2857">
        <v>3.2416107382550301</v>
      </c>
      <c r="F2857">
        <v>554.47701526540902</v>
      </c>
      <c r="G2857">
        <v>0</v>
      </c>
      <c r="H2857" s="3">
        <v>2.7438835480500248</v>
      </c>
      <c r="I2857" s="3">
        <v>2.7438835480500248</v>
      </c>
      <c r="J2857">
        <v>0</v>
      </c>
      <c r="K2857">
        <v>0</v>
      </c>
    </row>
    <row r="2858" spans="1:11" x14ac:dyDescent="0.2">
      <c r="A2858" t="s">
        <v>8143</v>
      </c>
      <c r="B2858" t="s">
        <v>9</v>
      </c>
      <c r="C2858" s="1" t="s">
        <v>8144</v>
      </c>
      <c r="D2858">
        <v>-120.10351902095999</v>
      </c>
      <c r="E2858">
        <v>1.3050847457627099</v>
      </c>
      <c r="F2858">
        <v>137.31142103980699</v>
      </c>
      <c r="G2858">
        <v>1</v>
      </c>
      <c r="H2858" s="3">
        <v>2.1377066616961811</v>
      </c>
      <c r="I2858" s="3">
        <v>2.1377066616961811</v>
      </c>
      <c r="J2858">
        <v>0</v>
      </c>
      <c r="K2858">
        <v>0</v>
      </c>
    </row>
    <row r="2859" spans="1:11" x14ac:dyDescent="0.2">
      <c r="A2859" t="s">
        <v>8145</v>
      </c>
      <c r="B2859" t="s">
        <v>9</v>
      </c>
      <c r="C2859" s="1" t="s">
        <v>8146</v>
      </c>
      <c r="D2859">
        <v>-121.239956896634</v>
      </c>
      <c r="E2859">
        <v>1.3419913419913401</v>
      </c>
      <c r="F2859">
        <v>394.84075988301402</v>
      </c>
      <c r="G2859">
        <v>0</v>
      </c>
      <c r="H2859" s="3">
        <v>2.5964219790496661</v>
      </c>
      <c r="I2859" s="3">
        <v>2.5964219790496661</v>
      </c>
      <c r="J2859">
        <v>0</v>
      </c>
      <c r="K2859">
        <v>0</v>
      </c>
    </row>
    <row r="2860" spans="1:11" x14ac:dyDescent="0.2">
      <c r="A2860" t="s">
        <v>8147</v>
      </c>
      <c r="B2860" t="s">
        <v>9</v>
      </c>
      <c r="C2860" s="1" t="s">
        <v>8148</v>
      </c>
      <c r="D2860">
        <v>-120.70818387050301</v>
      </c>
      <c r="E2860">
        <v>1.1499999999999999</v>
      </c>
      <c r="F2860">
        <v>390.39540554643997</v>
      </c>
      <c r="G2860">
        <v>0</v>
      </c>
      <c r="H2860" s="3">
        <v>2.5915046979353056</v>
      </c>
      <c r="I2860" s="3">
        <v>2.5915046979353056</v>
      </c>
      <c r="J2860">
        <v>0</v>
      </c>
      <c r="K2860">
        <v>0</v>
      </c>
    </row>
    <row r="2861" spans="1:11" x14ac:dyDescent="0.2">
      <c r="A2861" t="s">
        <v>8149</v>
      </c>
      <c r="B2861" t="s">
        <v>9</v>
      </c>
      <c r="C2861" s="1" t="s">
        <v>8150</v>
      </c>
      <c r="D2861">
        <v>-119.65199805152299</v>
      </c>
      <c r="E2861">
        <v>1.075</v>
      </c>
      <c r="F2861">
        <v>69.835418994373796</v>
      </c>
      <c r="G2861">
        <v>1</v>
      </c>
      <c r="H2861" s="3">
        <v>1.844075743144298</v>
      </c>
      <c r="I2861" s="3">
        <v>1.844075743144298</v>
      </c>
      <c r="J2861">
        <v>0</v>
      </c>
      <c r="K2861">
        <v>0</v>
      </c>
    </row>
    <row r="2862" spans="1:11" x14ac:dyDescent="0.2">
      <c r="A2862" t="s">
        <v>8155</v>
      </c>
      <c r="B2862" t="s">
        <v>9</v>
      </c>
      <c r="C2862" s="1" t="s">
        <v>8156</v>
      </c>
      <c r="D2862">
        <v>-120.708237691373</v>
      </c>
      <c r="E2862">
        <v>1.425</v>
      </c>
      <c r="F2862">
        <v>69.835418994482097</v>
      </c>
      <c r="G2862">
        <v>1</v>
      </c>
      <c r="H2862" s="3">
        <v>1.8440757431449715</v>
      </c>
      <c r="I2862" s="3">
        <v>1.8440757431449715</v>
      </c>
      <c r="J2862">
        <v>0</v>
      </c>
      <c r="K2862">
        <v>0</v>
      </c>
    </row>
    <row r="2863" spans="1:11" x14ac:dyDescent="0.2">
      <c r="A2863" t="s">
        <v>8157</v>
      </c>
      <c r="B2863" t="s">
        <v>9</v>
      </c>
      <c r="C2863">
        <v>38.570399064298897</v>
      </c>
      <c r="D2863">
        <v>-121.149117437078</v>
      </c>
      <c r="E2863">
        <v>1.4582463465553199</v>
      </c>
      <c r="F2863">
        <v>1809.1439552193001</v>
      </c>
      <c r="G2863">
        <v>0</v>
      </c>
      <c r="H2863" s="3">
        <v>3.257473125439124</v>
      </c>
      <c r="I2863" s="3">
        <v>3.257473125439124</v>
      </c>
      <c r="J2863">
        <v>0</v>
      </c>
      <c r="K2863">
        <v>0</v>
      </c>
    </row>
    <row r="2864" spans="1:11" x14ac:dyDescent="0.2">
      <c r="A2864" t="s">
        <v>8158</v>
      </c>
      <c r="B2864" t="s">
        <v>9</v>
      </c>
      <c r="C2864" s="1" t="s">
        <v>8159</v>
      </c>
      <c r="D2864">
        <v>-119.000765774614</v>
      </c>
      <c r="E2864">
        <v>2</v>
      </c>
      <c r="F2864">
        <v>69.835418994453406</v>
      </c>
      <c r="G2864">
        <v>1</v>
      </c>
      <c r="H2864" s="3">
        <v>1.8440757431447929</v>
      </c>
      <c r="I2864" s="3">
        <v>1.8440757431447929</v>
      </c>
      <c r="J2864">
        <v>0</v>
      </c>
      <c r="K2864">
        <v>0</v>
      </c>
    </row>
    <row r="2865" spans="1:11" x14ac:dyDescent="0.2">
      <c r="A2865" t="s">
        <v>8160</v>
      </c>
      <c r="B2865" t="s">
        <v>9</v>
      </c>
      <c r="C2865" s="1" t="s">
        <v>8161</v>
      </c>
      <c r="D2865">
        <v>-120.09681655618201</v>
      </c>
      <c r="E2865">
        <v>2.6506024096385499</v>
      </c>
      <c r="F2865">
        <v>327.02580057275202</v>
      </c>
      <c r="G2865">
        <v>0</v>
      </c>
      <c r="H2865" s="3">
        <v>2.5145820175054103</v>
      </c>
      <c r="I2865" s="3">
        <v>2.5145820175054103</v>
      </c>
      <c r="J2865">
        <v>0</v>
      </c>
      <c r="K2865">
        <v>0</v>
      </c>
    </row>
    <row r="2866" spans="1:11" x14ac:dyDescent="0.2">
      <c r="A2866" t="s">
        <v>8162</v>
      </c>
      <c r="B2866" t="s">
        <v>9</v>
      </c>
      <c r="C2866" s="1" t="s">
        <v>8163</v>
      </c>
      <c r="D2866">
        <v>-120.273179005895</v>
      </c>
      <c r="E2866">
        <v>1.27444794952681</v>
      </c>
      <c r="F2866">
        <v>603.64130947051206</v>
      </c>
      <c r="G2866">
        <v>0</v>
      </c>
      <c r="H2866" s="3">
        <v>2.7807789525435989</v>
      </c>
      <c r="I2866" s="3">
        <v>2.7807789525435989</v>
      </c>
      <c r="J2866">
        <v>0</v>
      </c>
      <c r="K2866">
        <v>0</v>
      </c>
    </row>
    <row r="2867" spans="1:11" x14ac:dyDescent="0.2">
      <c r="A2867" t="s">
        <v>8164</v>
      </c>
      <c r="B2867" t="s">
        <v>9</v>
      </c>
      <c r="C2867" s="1" t="s">
        <v>8165</v>
      </c>
      <c r="D2867">
        <v>-119.089899152931</v>
      </c>
      <c r="E2867">
        <v>2.5750000000000002</v>
      </c>
      <c r="F2867">
        <v>199.20386681367299</v>
      </c>
      <c r="G2867">
        <v>1</v>
      </c>
      <c r="H2867" s="3">
        <v>2.2992977644066634</v>
      </c>
      <c r="I2867" s="3">
        <v>2.2992977644066634</v>
      </c>
      <c r="J2867">
        <v>0</v>
      </c>
      <c r="K2867">
        <v>0</v>
      </c>
    </row>
    <row r="2868" spans="1:11" x14ac:dyDescent="0.2">
      <c r="A2868" t="s">
        <v>8170</v>
      </c>
      <c r="B2868" t="s">
        <v>9</v>
      </c>
      <c r="C2868" s="1" t="s">
        <v>8171</v>
      </c>
      <c r="D2868">
        <v>-120.694948213261</v>
      </c>
      <c r="E2868">
        <v>1.1801801801801799</v>
      </c>
      <c r="F2868">
        <v>392.08280910702098</v>
      </c>
      <c r="G2868">
        <v>0</v>
      </c>
      <c r="H2868" s="3">
        <v>2.5933778010514716</v>
      </c>
      <c r="I2868" s="3">
        <v>2.5933778010514716</v>
      </c>
      <c r="J2868">
        <v>0</v>
      </c>
      <c r="K2868">
        <v>0</v>
      </c>
    </row>
    <row r="2869" spans="1:11" x14ac:dyDescent="0.2">
      <c r="A2869" t="s">
        <v>8172</v>
      </c>
      <c r="B2869" t="s">
        <v>9</v>
      </c>
      <c r="C2869" s="1" t="s">
        <v>8173</v>
      </c>
      <c r="D2869">
        <v>-119.04945522305501</v>
      </c>
      <c r="E2869">
        <v>3.9249999999999998</v>
      </c>
      <c r="F2869">
        <v>304.45439618493401</v>
      </c>
      <c r="G2869">
        <v>0</v>
      </c>
      <c r="H2869" s="3">
        <v>2.483522249453356</v>
      </c>
      <c r="I2869" s="3">
        <v>2.483522249453356</v>
      </c>
      <c r="J2869">
        <v>0</v>
      </c>
      <c r="K2869">
        <v>0</v>
      </c>
    </row>
    <row r="2870" spans="1:11" x14ac:dyDescent="0.2">
      <c r="A2870" t="s">
        <v>8174</v>
      </c>
      <c r="B2870" t="s">
        <v>9</v>
      </c>
      <c r="C2870" s="1" t="s">
        <v>8175</v>
      </c>
      <c r="D2870">
        <v>-120.53937584721901</v>
      </c>
      <c r="E2870">
        <v>1.55421686746987</v>
      </c>
      <c r="F2870">
        <v>139.67083798909101</v>
      </c>
      <c r="G2870">
        <v>1</v>
      </c>
      <c r="H2870" s="3">
        <v>2.1451057388093471</v>
      </c>
      <c r="I2870" s="3">
        <v>2.1451057388093471</v>
      </c>
      <c r="J2870">
        <v>0</v>
      </c>
      <c r="K2870">
        <v>0</v>
      </c>
    </row>
    <row r="2871" spans="1:11" x14ac:dyDescent="0.2">
      <c r="A2871" t="s">
        <v>8176</v>
      </c>
      <c r="B2871" t="s">
        <v>9</v>
      </c>
      <c r="C2871" s="1" t="s">
        <v>8177</v>
      </c>
      <c r="D2871">
        <v>-120.996911494196</v>
      </c>
      <c r="E2871">
        <v>1.37179487179487</v>
      </c>
      <c r="F2871">
        <v>570.14947583570904</v>
      </c>
      <c r="G2871">
        <v>0</v>
      </c>
      <c r="H2871" s="3">
        <v>2.7559887293923397</v>
      </c>
      <c r="I2871" s="3">
        <v>2.7559887293923397</v>
      </c>
      <c r="J2871">
        <v>0</v>
      </c>
      <c r="K2871">
        <v>0</v>
      </c>
    </row>
    <row r="2872" spans="1:11" x14ac:dyDescent="0.2">
      <c r="A2872" t="s">
        <v>8178</v>
      </c>
      <c r="B2872" t="s">
        <v>9</v>
      </c>
      <c r="C2872">
        <v>35.935854070875799</v>
      </c>
      <c r="D2872">
        <v>-121.184477314303</v>
      </c>
      <c r="E2872">
        <v>3.1219512195121899</v>
      </c>
      <c r="F2872">
        <v>69.835418994468299</v>
      </c>
      <c r="G2872">
        <v>1</v>
      </c>
      <c r="H2872" s="3">
        <v>1.8440757431448855</v>
      </c>
      <c r="I2872" s="3">
        <v>1.8440757431448855</v>
      </c>
      <c r="J2872">
        <v>0</v>
      </c>
      <c r="K2872">
        <v>0</v>
      </c>
    </row>
    <row r="2873" spans="1:11" x14ac:dyDescent="0.2">
      <c r="A2873" t="s">
        <v>8179</v>
      </c>
      <c r="B2873" t="s">
        <v>8180</v>
      </c>
      <c r="C2873" s="1" t="s">
        <v>8181</v>
      </c>
      <c r="D2873">
        <v>-120.702074545089</v>
      </c>
      <c r="E2873">
        <v>2.3663220088626198</v>
      </c>
      <c r="F2873">
        <v>1455</v>
      </c>
      <c r="G2873">
        <v>0</v>
      </c>
      <c r="H2873" s="3">
        <v>3.1628629933219261</v>
      </c>
      <c r="I2873" s="3">
        <v>3.1628629933219261</v>
      </c>
      <c r="J2873">
        <v>2</v>
      </c>
      <c r="K2873" s="1" t="s">
        <v>8182</v>
      </c>
    </row>
    <row r="2874" spans="1:11" x14ac:dyDescent="0.2">
      <c r="A2874" t="s">
        <v>8183</v>
      </c>
      <c r="B2874" t="s">
        <v>9</v>
      </c>
      <c r="C2874" s="1" t="s">
        <v>8184</v>
      </c>
      <c r="D2874">
        <v>-120.008036275512</v>
      </c>
      <c r="E2874">
        <v>1.0249999999999999</v>
      </c>
      <c r="F2874">
        <v>69.835418994375203</v>
      </c>
      <c r="G2874">
        <v>1</v>
      </c>
      <c r="H2874" s="3">
        <v>1.8440757431443067</v>
      </c>
      <c r="I2874" s="3">
        <v>1.8440757431443067</v>
      </c>
      <c r="J2874">
        <v>0</v>
      </c>
      <c r="K2874">
        <v>0</v>
      </c>
    </row>
    <row r="2875" spans="1:11" x14ac:dyDescent="0.2">
      <c r="A2875" t="s">
        <v>8185</v>
      </c>
      <c r="B2875" t="s">
        <v>9</v>
      </c>
      <c r="C2875" s="1" t="s">
        <v>8186</v>
      </c>
      <c r="D2875">
        <v>-121.436231220921</v>
      </c>
      <c r="E2875">
        <v>3.4571428571428502</v>
      </c>
      <c r="F2875">
        <v>125.980232602542</v>
      </c>
      <c r="G2875">
        <v>1</v>
      </c>
      <c r="H2875" s="3">
        <v>2.1003024058705551</v>
      </c>
      <c r="I2875" s="3">
        <v>2.1003024058705551</v>
      </c>
      <c r="J2875">
        <v>0</v>
      </c>
      <c r="K2875">
        <v>0</v>
      </c>
    </row>
    <row r="2876" spans="1:11" x14ac:dyDescent="0.2">
      <c r="A2876" t="s">
        <v>8193</v>
      </c>
      <c r="B2876" t="s">
        <v>9</v>
      </c>
      <c r="C2876" s="1" t="s">
        <v>8194</v>
      </c>
      <c r="D2876">
        <v>-118.829353909581</v>
      </c>
      <c r="E2876">
        <v>4.7083333333333304</v>
      </c>
      <c r="F2876">
        <v>128.338482851246</v>
      </c>
      <c r="G2876">
        <v>1</v>
      </c>
      <c r="H2876" s="3">
        <v>2.1083569009889369</v>
      </c>
      <c r="I2876" s="3">
        <v>2.1083569009889369</v>
      </c>
      <c r="J2876">
        <v>0</v>
      </c>
      <c r="K2876">
        <v>0</v>
      </c>
    </row>
    <row r="2877" spans="1:11" x14ac:dyDescent="0.2">
      <c r="A2877" t="s">
        <v>8195</v>
      </c>
      <c r="B2877" t="s">
        <v>9</v>
      </c>
      <c r="C2877" s="1" t="s">
        <v>8196</v>
      </c>
      <c r="D2877">
        <v>-118.738060107325</v>
      </c>
      <c r="E2877">
        <v>1.38805970149253</v>
      </c>
      <c r="F2877">
        <v>206.64879489408801</v>
      </c>
      <c r="G2877">
        <v>1</v>
      </c>
      <c r="H2877" s="3">
        <v>2.3152328769665114</v>
      </c>
      <c r="I2877" s="3">
        <v>2.3152328769665114</v>
      </c>
      <c r="J2877">
        <v>0</v>
      </c>
      <c r="K2877">
        <v>0</v>
      </c>
    </row>
    <row r="2878" spans="1:11" x14ac:dyDescent="0.2">
      <c r="A2878" t="s">
        <v>8204</v>
      </c>
      <c r="B2878" t="s">
        <v>9</v>
      </c>
      <c r="C2878" s="1" t="s">
        <v>8205</v>
      </c>
      <c r="D2878">
        <v>-122.506579682248</v>
      </c>
      <c r="E2878">
        <v>2.1341463414634099</v>
      </c>
      <c r="F2878">
        <v>139.67083798897801</v>
      </c>
      <c r="G2878">
        <v>1</v>
      </c>
      <c r="H2878" s="3">
        <v>2.1451057388089958</v>
      </c>
      <c r="I2878" s="3">
        <v>2.1451057388089958</v>
      </c>
      <c r="J2878">
        <v>0</v>
      </c>
      <c r="K2878">
        <v>0</v>
      </c>
    </row>
    <row r="2879" spans="1:11" x14ac:dyDescent="0.2">
      <c r="A2879" t="s">
        <v>8206</v>
      </c>
      <c r="B2879" t="s">
        <v>9</v>
      </c>
      <c r="C2879" s="1" t="s">
        <v>8207</v>
      </c>
      <c r="D2879">
        <v>-120.37343378911901</v>
      </c>
      <c r="E2879">
        <v>1.15625</v>
      </c>
      <c r="F2879">
        <v>111.044336417042</v>
      </c>
      <c r="G2879">
        <v>1</v>
      </c>
      <c r="H2879" s="3">
        <v>2.0454964131721978</v>
      </c>
      <c r="I2879" s="3">
        <v>2.0454964131721978</v>
      </c>
      <c r="J2879">
        <v>0</v>
      </c>
      <c r="K2879">
        <v>0</v>
      </c>
    </row>
    <row r="2880" spans="1:11" x14ac:dyDescent="0.2">
      <c r="A2880" t="s">
        <v>8210</v>
      </c>
      <c r="B2880" t="s">
        <v>9</v>
      </c>
      <c r="C2880" s="1" t="s">
        <v>8211</v>
      </c>
      <c r="D2880">
        <v>-120.801474404264</v>
      </c>
      <c r="E2880">
        <v>1.0115384615384599</v>
      </c>
      <c r="F2880">
        <v>520.51342823438995</v>
      </c>
      <c r="G2880">
        <v>0</v>
      </c>
      <c r="H2880" s="3">
        <v>2.7164319379442916</v>
      </c>
      <c r="I2880" s="3">
        <v>2.7164319379442916</v>
      </c>
      <c r="J2880">
        <v>0</v>
      </c>
      <c r="K2880">
        <v>0</v>
      </c>
    </row>
    <row r="2881" spans="1:11" x14ac:dyDescent="0.2">
      <c r="A2881" t="s">
        <v>8212</v>
      </c>
      <c r="B2881" t="s">
        <v>9</v>
      </c>
      <c r="C2881" s="1" t="s">
        <v>8213</v>
      </c>
      <c r="D2881">
        <v>-121.109108075682</v>
      </c>
      <c r="E2881">
        <v>3.3529411764705799</v>
      </c>
      <c r="F2881">
        <v>122.58193265009299</v>
      </c>
      <c r="G2881">
        <v>1</v>
      </c>
      <c r="H2881" s="3">
        <v>2.0884264642395713</v>
      </c>
      <c r="I2881" s="3">
        <v>2.0884264642395713</v>
      </c>
      <c r="J2881">
        <v>0</v>
      </c>
      <c r="K2881">
        <v>0</v>
      </c>
    </row>
    <row r="2882" spans="1:11" x14ac:dyDescent="0.2">
      <c r="A2882" t="s">
        <v>8214</v>
      </c>
      <c r="B2882" t="s">
        <v>9</v>
      </c>
      <c r="C2882" s="1" t="s">
        <v>8215</v>
      </c>
      <c r="D2882">
        <v>-119.173075104498</v>
      </c>
      <c r="E2882">
        <v>2.6470588235294099</v>
      </c>
      <c r="F2882">
        <v>1404.9775409511101</v>
      </c>
      <c r="G2882">
        <v>0</v>
      </c>
      <c r="H2882" s="3">
        <v>3.1476693819500237</v>
      </c>
      <c r="I2882" s="3">
        <v>3.1476693819500237</v>
      </c>
      <c r="J2882">
        <v>0</v>
      </c>
      <c r="K2882">
        <v>0</v>
      </c>
    </row>
    <row r="2883" spans="1:11" x14ac:dyDescent="0.2">
      <c r="A2883" t="s">
        <v>8218</v>
      </c>
      <c r="B2883" t="s">
        <v>9</v>
      </c>
      <c r="C2883" s="1" t="s">
        <v>8219</v>
      </c>
      <c r="D2883">
        <v>-120.84117519957</v>
      </c>
      <c r="E2883">
        <v>2.0531400966183502</v>
      </c>
      <c r="F2883">
        <v>406.19515775760499</v>
      </c>
      <c r="G2883">
        <v>0</v>
      </c>
      <c r="H2883" s="3">
        <v>2.6087347418859057</v>
      </c>
      <c r="I2883" s="3">
        <v>2.6087347418859057</v>
      </c>
      <c r="J2883">
        <v>0</v>
      </c>
      <c r="K2883">
        <v>0</v>
      </c>
    </row>
    <row r="2884" spans="1:11" x14ac:dyDescent="0.2">
      <c r="A2884" t="s">
        <v>8224</v>
      </c>
      <c r="B2884" t="s">
        <v>9</v>
      </c>
      <c r="C2884" s="1" t="s">
        <v>8225</v>
      </c>
      <c r="D2884">
        <v>-119.338859285285</v>
      </c>
      <c r="E2884">
        <v>2.7956989247311799</v>
      </c>
      <c r="F2884">
        <v>173.511372016335</v>
      </c>
      <c r="G2884">
        <v>1</v>
      </c>
      <c r="H2884" s="3">
        <v>2.2393279439228184</v>
      </c>
      <c r="I2884" s="3">
        <v>2.2393279439228184</v>
      </c>
      <c r="J2884">
        <v>0</v>
      </c>
      <c r="K2884">
        <v>0</v>
      </c>
    </row>
    <row r="2885" spans="1:11" x14ac:dyDescent="0.2">
      <c r="A2885" t="s">
        <v>8226</v>
      </c>
      <c r="B2885" t="s">
        <v>9</v>
      </c>
      <c r="C2885" s="1" t="s">
        <v>8227</v>
      </c>
      <c r="D2885">
        <v>-120.765402093784</v>
      </c>
      <c r="E2885">
        <v>2.2926829268292601</v>
      </c>
      <c r="F2885">
        <v>69.835418994399205</v>
      </c>
      <c r="G2885">
        <v>1</v>
      </c>
      <c r="H2885" s="3">
        <v>1.8440757431444559</v>
      </c>
      <c r="I2885" s="3">
        <v>1.8440757431444559</v>
      </c>
      <c r="J2885">
        <v>0</v>
      </c>
      <c r="K2885">
        <v>0</v>
      </c>
    </row>
    <row r="2886" spans="1:11" x14ac:dyDescent="0.2">
      <c r="A2886" t="s">
        <v>8228</v>
      </c>
      <c r="B2886" t="s">
        <v>9</v>
      </c>
      <c r="C2886">
        <v>40.293830509749803</v>
      </c>
      <c r="D2886">
        <v>-120.016771337611</v>
      </c>
      <c r="E2886">
        <v>2.67441860465116</v>
      </c>
      <c r="F2886">
        <v>69.835418994499506</v>
      </c>
      <c r="G2886">
        <v>1</v>
      </c>
      <c r="H2886" s="3">
        <v>1.8440757431450796</v>
      </c>
      <c r="I2886" s="3">
        <v>1.8440757431450796</v>
      </c>
      <c r="J2886">
        <v>0</v>
      </c>
      <c r="K2886">
        <v>0</v>
      </c>
    </row>
    <row r="2887" spans="1:11" x14ac:dyDescent="0.2">
      <c r="A2887" t="s">
        <v>8229</v>
      </c>
      <c r="B2887" t="s">
        <v>9</v>
      </c>
      <c r="C2887">
        <v>37.469717175123399</v>
      </c>
      <c r="D2887">
        <v>-121.236385025139</v>
      </c>
      <c r="E2887">
        <v>1.37121212121212</v>
      </c>
      <c r="F2887">
        <v>511.49361767522998</v>
      </c>
      <c r="G2887">
        <v>0</v>
      </c>
      <c r="H2887" s="3">
        <v>2.7088402190340592</v>
      </c>
      <c r="I2887" s="3">
        <v>2.7088402190340592</v>
      </c>
      <c r="J2887">
        <v>0</v>
      </c>
      <c r="K2887">
        <v>0</v>
      </c>
    </row>
    <row r="2888" spans="1:11" x14ac:dyDescent="0.2">
      <c r="A2888" t="s">
        <v>8230</v>
      </c>
      <c r="B2888" t="s">
        <v>9</v>
      </c>
      <c r="C2888" s="1" t="s">
        <v>8231</v>
      </c>
      <c r="D2888">
        <v>-118.97554659500901</v>
      </c>
      <c r="E2888">
        <v>1.9158249158249101</v>
      </c>
      <c r="F2888">
        <v>823.64488211730304</v>
      </c>
      <c r="G2888">
        <v>0</v>
      </c>
      <c r="H2888" s="3">
        <v>2.9157400041975601</v>
      </c>
      <c r="I2888" s="3">
        <v>2.9157400041975601</v>
      </c>
      <c r="J2888">
        <v>0</v>
      </c>
      <c r="K2888">
        <v>0</v>
      </c>
    </row>
    <row r="2889" spans="1:11" x14ac:dyDescent="0.2">
      <c r="A2889" t="s">
        <v>8232</v>
      </c>
      <c r="B2889" t="s">
        <v>9</v>
      </c>
      <c r="C2889" s="1" t="s">
        <v>8233</v>
      </c>
      <c r="D2889">
        <v>-122.105002268579</v>
      </c>
      <c r="E2889">
        <v>1.02380952380952</v>
      </c>
      <c r="F2889">
        <v>69.835418994320094</v>
      </c>
      <c r="G2889">
        <v>1</v>
      </c>
      <c r="H2889" s="3">
        <v>1.8440757431439641</v>
      </c>
      <c r="I2889" s="3">
        <v>1.8440757431439641</v>
      </c>
      <c r="J2889">
        <v>0</v>
      </c>
      <c r="K2889">
        <v>0</v>
      </c>
    </row>
    <row r="2890" spans="1:11" x14ac:dyDescent="0.2">
      <c r="A2890" t="s">
        <v>8234</v>
      </c>
      <c r="B2890" t="s">
        <v>9</v>
      </c>
      <c r="C2890" s="1" t="s">
        <v>8235</v>
      </c>
      <c r="D2890">
        <v>-120.97092073509999</v>
      </c>
      <c r="E2890">
        <v>2.1904761904761898</v>
      </c>
      <c r="F2890">
        <v>69.835418994527998</v>
      </c>
      <c r="G2890">
        <v>1</v>
      </c>
      <c r="H2890" s="3">
        <v>1.8440757431452568</v>
      </c>
      <c r="I2890" s="3">
        <v>1.8440757431452568</v>
      </c>
      <c r="J2890">
        <v>0</v>
      </c>
      <c r="K2890">
        <v>0</v>
      </c>
    </row>
    <row r="2891" spans="1:11" x14ac:dyDescent="0.2">
      <c r="A2891" t="s">
        <v>8237</v>
      </c>
      <c r="B2891" t="s">
        <v>9</v>
      </c>
      <c r="C2891" s="1" t="s">
        <v>8238</v>
      </c>
      <c r="D2891">
        <v>-120.956544299378</v>
      </c>
      <c r="E2891">
        <v>1.5375000000000001</v>
      </c>
      <c r="F2891">
        <v>139.67083798910701</v>
      </c>
      <c r="G2891">
        <v>1</v>
      </c>
      <c r="H2891" s="3">
        <v>2.1451057388093968</v>
      </c>
      <c r="I2891" s="3">
        <v>2.1451057388093968</v>
      </c>
      <c r="J2891">
        <v>0</v>
      </c>
      <c r="K2891">
        <v>0</v>
      </c>
    </row>
    <row r="2892" spans="1:11" x14ac:dyDescent="0.2">
      <c r="A2892" t="s">
        <v>8239</v>
      </c>
      <c r="B2892" t="s">
        <v>9</v>
      </c>
      <c r="C2892" s="1" t="s">
        <v>8240</v>
      </c>
      <c r="D2892">
        <v>-121.166671549111</v>
      </c>
      <c r="E2892">
        <v>2.7887640449438198</v>
      </c>
      <c r="F2892">
        <v>917.31720818730605</v>
      </c>
      <c r="G2892">
        <v>0</v>
      </c>
      <c r="H2892" s="3">
        <v>2.9625195406248892</v>
      </c>
      <c r="I2892" s="3">
        <v>2.9625195406248892</v>
      </c>
      <c r="J2892">
        <v>0</v>
      </c>
      <c r="K2892">
        <v>0</v>
      </c>
    </row>
    <row r="2893" spans="1:11" x14ac:dyDescent="0.2">
      <c r="A2893" t="s">
        <v>8243</v>
      </c>
      <c r="B2893" t="s">
        <v>9</v>
      </c>
      <c r="C2893" s="1" t="s">
        <v>8244</v>
      </c>
      <c r="D2893">
        <v>-123.44238190995701</v>
      </c>
      <c r="E2893">
        <v>1.9047619047619</v>
      </c>
      <c r="F2893">
        <v>69.835418994667094</v>
      </c>
      <c r="G2893">
        <v>1</v>
      </c>
      <c r="H2893" s="3">
        <v>1.8440757431461219</v>
      </c>
      <c r="I2893" s="3">
        <v>1.8440757431461219</v>
      </c>
      <c r="J2893">
        <v>0</v>
      </c>
      <c r="K2893">
        <v>0</v>
      </c>
    </row>
    <row r="2894" spans="1:11" x14ac:dyDescent="0.2">
      <c r="A2894" t="s">
        <v>8245</v>
      </c>
      <c r="B2894" t="s">
        <v>9</v>
      </c>
      <c r="C2894" s="1" t="s">
        <v>8246</v>
      </c>
      <c r="D2894">
        <v>-121.445918151057</v>
      </c>
      <c r="E2894">
        <v>2</v>
      </c>
      <c r="F2894">
        <v>69.835418994524403</v>
      </c>
      <c r="G2894">
        <v>1</v>
      </c>
      <c r="H2894" s="3">
        <v>1.8440757431452346</v>
      </c>
      <c r="I2894" s="3">
        <v>1.8440757431452346</v>
      </c>
      <c r="J2894">
        <v>0</v>
      </c>
      <c r="K2894">
        <v>0</v>
      </c>
    </row>
    <row r="2895" spans="1:11" x14ac:dyDescent="0.2">
      <c r="A2895" t="s">
        <v>8249</v>
      </c>
      <c r="B2895" t="s">
        <v>9</v>
      </c>
      <c r="C2895" s="1" t="s">
        <v>8250</v>
      </c>
      <c r="D2895">
        <v>-118.33178677868599</v>
      </c>
      <c r="E2895">
        <v>3.2</v>
      </c>
      <c r="F2895">
        <v>69.835418994384895</v>
      </c>
      <c r="G2895">
        <v>1</v>
      </c>
      <c r="H2895" s="3">
        <v>1.8440757431443671</v>
      </c>
      <c r="I2895" s="3">
        <v>1.8440757431443671</v>
      </c>
      <c r="J2895">
        <v>0</v>
      </c>
      <c r="K2895">
        <v>0</v>
      </c>
    </row>
    <row r="2896" spans="1:11" x14ac:dyDescent="0.2">
      <c r="A2896" t="s">
        <v>8251</v>
      </c>
      <c r="B2896" t="s">
        <v>9</v>
      </c>
      <c r="C2896" s="1" t="s">
        <v>8252</v>
      </c>
      <c r="D2896">
        <v>-118.799630751642</v>
      </c>
      <c r="E2896">
        <v>1.2380952380952299</v>
      </c>
      <c r="F2896">
        <v>129.777255944328</v>
      </c>
      <c r="G2896">
        <v>1</v>
      </c>
      <c r="H2896" s="3">
        <v>2.1131985870454546</v>
      </c>
      <c r="I2896" s="3">
        <v>2.1131985870454546</v>
      </c>
      <c r="J2896">
        <v>0</v>
      </c>
      <c r="K2896">
        <v>0</v>
      </c>
    </row>
    <row r="2897" spans="1:11" x14ac:dyDescent="0.2">
      <c r="A2897" t="s">
        <v>8253</v>
      </c>
      <c r="B2897" t="s">
        <v>9</v>
      </c>
      <c r="C2897" s="1" t="s">
        <v>8254</v>
      </c>
      <c r="D2897">
        <v>-118.646901395615</v>
      </c>
      <c r="E2897">
        <v>3.3333333333333299</v>
      </c>
      <c r="F2897">
        <v>433.14843837823003</v>
      </c>
      <c r="G2897">
        <v>0</v>
      </c>
      <c r="H2897" s="3">
        <v>2.6366367529842676</v>
      </c>
      <c r="I2897" s="3">
        <v>2.6366367529842676</v>
      </c>
      <c r="J2897">
        <v>0</v>
      </c>
      <c r="K2897">
        <v>0</v>
      </c>
    </row>
    <row r="2898" spans="1:11" x14ac:dyDescent="0.2">
      <c r="A2898" t="s">
        <v>8255</v>
      </c>
      <c r="B2898" t="s">
        <v>9</v>
      </c>
      <c r="C2898" s="1" t="s">
        <v>8256</v>
      </c>
      <c r="D2898">
        <v>-120.889613990756</v>
      </c>
      <c r="E2898">
        <v>1.4605263157894699</v>
      </c>
      <c r="F2898">
        <v>146.03103597942001</v>
      </c>
      <c r="G2898">
        <v>1</v>
      </c>
      <c r="H2898" s="3">
        <v>2.164445166210335</v>
      </c>
      <c r="I2898" s="3">
        <v>2.164445166210335</v>
      </c>
      <c r="J2898">
        <v>0</v>
      </c>
      <c r="K2898">
        <v>0</v>
      </c>
    </row>
    <row r="2899" spans="1:11" x14ac:dyDescent="0.2">
      <c r="A2899" t="s">
        <v>8259</v>
      </c>
      <c r="B2899" t="s">
        <v>9</v>
      </c>
      <c r="C2899" s="1" t="s">
        <v>8260</v>
      </c>
      <c r="D2899">
        <v>-119.947776438877</v>
      </c>
      <c r="E2899">
        <v>1.4390243902438999</v>
      </c>
      <c r="F2899">
        <v>69.8354189946091</v>
      </c>
      <c r="G2899">
        <v>1</v>
      </c>
      <c r="H2899" s="3">
        <v>1.8440757431457613</v>
      </c>
      <c r="I2899" s="3">
        <v>1.8440757431457613</v>
      </c>
      <c r="J2899">
        <v>0</v>
      </c>
      <c r="K2899">
        <v>0</v>
      </c>
    </row>
    <row r="2900" spans="1:11" x14ac:dyDescent="0.2">
      <c r="A2900" t="s">
        <v>8261</v>
      </c>
      <c r="B2900" t="s">
        <v>9</v>
      </c>
      <c r="C2900" s="1" t="s">
        <v>8262</v>
      </c>
      <c r="D2900">
        <v>-121.903649246472</v>
      </c>
      <c r="E2900">
        <v>1.02380952380952</v>
      </c>
      <c r="F2900">
        <v>69.835418994476598</v>
      </c>
      <c r="G2900">
        <v>1</v>
      </c>
      <c r="H2900" s="3">
        <v>1.8440757431449373</v>
      </c>
      <c r="I2900" s="3">
        <v>1.8440757431449373</v>
      </c>
      <c r="J2900">
        <v>0</v>
      </c>
      <c r="K2900">
        <v>0</v>
      </c>
    </row>
    <row r="2901" spans="1:11" x14ac:dyDescent="0.2">
      <c r="A2901" t="s">
        <v>8263</v>
      </c>
      <c r="B2901" t="s">
        <v>9</v>
      </c>
      <c r="C2901" s="1" t="s">
        <v>8264</v>
      </c>
      <c r="D2901">
        <v>-120.007958088775</v>
      </c>
      <c r="E2901">
        <v>1.2</v>
      </c>
      <c r="F2901">
        <v>69.835418994498596</v>
      </c>
      <c r="G2901">
        <v>1</v>
      </c>
      <c r="H2901" s="3">
        <v>1.8440757431450741</v>
      </c>
      <c r="I2901" s="3">
        <v>1.8440757431450741</v>
      </c>
      <c r="J2901">
        <v>0</v>
      </c>
      <c r="K2901">
        <v>0</v>
      </c>
    </row>
    <row r="2902" spans="1:11" x14ac:dyDescent="0.2">
      <c r="A2902" t="s">
        <v>8265</v>
      </c>
      <c r="B2902" t="s">
        <v>9</v>
      </c>
      <c r="C2902" s="1" t="s">
        <v>8266</v>
      </c>
      <c r="D2902">
        <v>-120.130309354049</v>
      </c>
      <c r="E2902">
        <v>1.0243902439024299</v>
      </c>
      <c r="F2902">
        <v>69.835418994570404</v>
      </c>
      <c r="G2902">
        <v>1</v>
      </c>
      <c r="H2902" s="3">
        <v>1.8440757431455206</v>
      </c>
      <c r="I2902" s="3">
        <v>1.8440757431455206</v>
      </c>
      <c r="J2902">
        <v>0</v>
      </c>
      <c r="K2902">
        <v>0</v>
      </c>
    </row>
    <row r="2903" spans="1:11" x14ac:dyDescent="0.2">
      <c r="A2903" t="s">
        <v>8267</v>
      </c>
      <c r="B2903" t="s">
        <v>9</v>
      </c>
      <c r="C2903" s="1" t="s">
        <v>8268</v>
      </c>
      <c r="D2903">
        <v>-121.881191009669</v>
      </c>
      <c r="E2903">
        <v>2.7432432432432399</v>
      </c>
      <c r="F2903">
        <v>136.86974497738601</v>
      </c>
      <c r="G2903">
        <v>1</v>
      </c>
      <c r="H2903" s="3">
        <v>2.1363074580571779</v>
      </c>
      <c r="I2903" s="3">
        <v>2.1363074580571779</v>
      </c>
      <c r="J2903">
        <v>0</v>
      </c>
      <c r="K2903">
        <v>0</v>
      </c>
    </row>
    <row r="2904" spans="1:11" x14ac:dyDescent="0.2">
      <c r="A2904" t="s">
        <v>8269</v>
      </c>
      <c r="B2904" t="s">
        <v>9</v>
      </c>
      <c r="C2904" s="1" t="s">
        <v>8270</v>
      </c>
      <c r="D2904">
        <v>-122.45326606640199</v>
      </c>
      <c r="E2904">
        <v>1.1000000000000001</v>
      </c>
      <c r="F2904">
        <v>69.835418994529903</v>
      </c>
      <c r="G2904">
        <v>1</v>
      </c>
      <c r="H2904" s="3">
        <v>1.8440757431452688</v>
      </c>
      <c r="I2904" s="3">
        <v>1.8440757431452688</v>
      </c>
      <c r="J2904">
        <v>0</v>
      </c>
      <c r="K2904">
        <v>0</v>
      </c>
    </row>
    <row r="2905" spans="1:11" x14ac:dyDescent="0.2">
      <c r="A2905" t="s">
        <v>8271</v>
      </c>
      <c r="B2905" t="s">
        <v>9</v>
      </c>
      <c r="C2905" s="1" t="s">
        <v>8272</v>
      </c>
      <c r="D2905">
        <v>-121.57452286888601</v>
      </c>
      <c r="E2905">
        <v>2.0439560439560398</v>
      </c>
      <c r="F2905">
        <v>754.37934355059303</v>
      </c>
      <c r="G2905">
        <v>0</v>
      </c>
      <c r="H2905" s="3">
        <v>2.8775897880208761</v>
      </c>
      <c r="I2905" s="3">
        <v>2.8775897880208761</v>
      </c>
      <c r="J2905">
        <v>0</v>
      </c>
      <c r="K2905">
        <v>0</v>
      </c>
    </row>
    <row r="2906" spans="1:11" x14ac:dyDescent="0.2">
      <c r="A2906" t="s">
        <v>8277</v>
      </c>
      <c r="B2906" t="s">
        <v>8278</v>
      </c>
      <c r="C2906" s="1" t="s">
        <v>8279</v>
      </c>
      <c r="D2906">
        <v>-121.44905260353001</v>
      </c>
      <c r="E2906">
        <v>2.5311735941320199</v>
      </c>
      <c r="F2906">
        <v>5513</v>
      </c>
      <c r="G2906">
        <v>0</v>
      </c>
      <c r="H2906" s="3">
        <v>3.741387992479269</v>
      </c>
      <c r="I2906" s="3">
        <v>3.741387992479269</v>
      </c>
      <c r="J2906">
        <v>4</v>
      </c>
      <c r="K2906" s="1" t="s">
        <v>8280</v>
      </c>
    </row>
    <row r="2907" spans="1:11" x14ac:dyDescent="0.2">
      <c r="A2907" t="s">
        <v>8281</v>
      </c>
      <c r="B2907" t="s">
        <v>9</v>
      </c>
      <c r="C2907" s="1" t="s">
        <v>8282</v>
      </c>
      <c r="D2907">
        <v>-118.33232471332499</v>
      </c>
      <c r="E2907">
        <v>1.1411764705882299</v>
      </c>
      <c r="F2907">
        <v>154.921489036976</v>
      </c>
      <c r="G2907">
        <v>1</v>
      </c>
      <c r="H2907" s="3">
        <v>2.1901116625809842</v>
      </c>
      <c r="I2907" s="3">
        <v>2.1901116625809842</v>
      </c>
      <c r="J2907">
        <v>0</v>
      </c>
      <c r="K2907">
        <v>0</v>
      </c>
    </row>
    <row r="2908" spans="1:11" x14ac:dyDescent="0.2">
      <c r="A2908" t="s">
        <v>8287</v>
      </c>
      <c r="B2908" t="s">
        <v>9</v>
      </c>
      <c r="C2908" s="1" t="s">
        <v>8288</v>
      </c>
      <c r="D2908">
        <v>-122.240730383707</v>
      </c>
      <c r="E2908">
        <v>1.0638297872340401</v>
      </c>
      <c r="F2908">
        <v>438.153365305926</v>
      </c>
      <c r="G2908">
        <v>0</v>
      </c>
      <c r="H2908" s="3">
        <v>2.6416261517092052</v>
      </c>
      <c r="I2908" s="3">
        <v>2.6416261517092052</v>
      </c>
      <c r="J2908">
        <v>0</v>
      </c>
      <c r="K2908">
        <v>0</v>
      </c>
    </row>
    <row r="2909" spans="1:11" x14ac:dyDescent="0.2">
      <c r="A2909" t="s">
        <v>8291</v>
      </c>
      <c r="B2909" t="s">
        <v>9</v>
      </c>
      <c r="C2909">
        <v>35.929447204700601</v>
      </c>
      <c r="D2909">
        <v>-121.14687966625701</v>
      </c>
      <c r="E2909">
        <v>1.0861344537815101</v>
      </c>
      <c r="F2909">
        <v>1308.38571902438</v>
      </c>
      <c r="G2909">
        <v>0</v>
      </c>
      <c r="H2909" s="3">
        <v>3.1167357951726351</v>
      </c>
      <c r="I2909" s="3">
        <v>3.1167357951726351</v>
      </c>
      <c r="J2909">
        <v>0</v>
      </c>
      <c r="K2909">
        <v>0</v>
      </c>
    </row>
    <row r="2910" spans="1:11" x14ac:dyDescent="0.2">
      <c r="A2910" t="s">
        <v>8294</v>
      </c>
      <c r="B2910" t="s">
        <v>9</v>
      </c>
      <c r="C2910" s="1" t="s">
        <v>8295</v>
      </c>
      <c r="D2910">
        <v>-120.939854379287</v>
      </c>
      <c r="E2910">
        <v>1.0243902439024299</v>
      </c>
      <c r="F2910">
        <v>69.835418994411597</v>
      </c>
      <c r="G2910">
        <v>1</v>
      </c>
      <c r="H2910" s="3">
        <v>1.8440757431445329</v>
      </c>
      <c r="I2910" s="3">
        <v>1.8440757431445329</v>
      </c>
      <c r="J2910">
        <v>0</v>
      </c>
      <c r="K2910">
        <v>0</v>
      </c>
    </row>
    <row r="2911" spans="1:11" x14ac:dyDescent="0.2">
      <c r="A2911" t="s">
        <v>8297</v>
      </c>
      <c r="B2911" t="s">
        <v>9</v>
      </c>
      <c r="C2911" s="1" t="s">
        <v>8298</v>
      </c>
      <c r="D2911">
        <v>-122.647570068767</v>
      </c>
      <c r="E2911">
        <v>1.8333333333333299</v>
      </c>
      <c r="F2911">
        <v>69.835418994440701</v>
      </c>
      <c r="G2911">
        <v>1</v>
      </c>
      <c r="H2911" s="3">
        <v>1.8440757431447139</v>
      </c>
      <c r="I2911" s="3">
        <v>1.8440757431447139</v>
      </c>
      <c r="J2911">
        <v>0</v>
      </c>
      <c r="K2911">
        <v>0</v>
      </c>
    </row>
    <row r="2912" spans="1:11" x14ac:dyDescent="0.2">
      <c r="A2912" t="s">
        <v>8299</v>
      </c>
      <c r="B2912" t="s">
        <v>9</v>
      </c>
      <c r="C2912" s="1" t="s">
        <v>8300</v>
      </c>
      <c r="D2912">
        <v>-119.88735580088699</v>
      </c>
      <c r="E2912">
        <v>2.0140845070422499</v>
      </c>
      <c r="F2912">
        <v>125.486833055774</v>
      </c>
      <c r="G2912">
        <v>1</v>
      </c>
      <c r="H2912" s="3">
        <v>2.0985981590344771</v>
      </c>
      <c r="I2912" s="3">
        <v>2.0985981590344771</v>
      </c>
      <c r="J2912">
        <v>0</v>
      </c>
      <c r="K2912">
        <v>0</v>
      </c>
    </row>
    <row r="2913" spans="1:11" x14ac:dyDescent="0.2">
      <c r="A2913" t="s">
        <v>8306</v>
      </c>
      <c r="B2913" t="s">
        <v>9</v>
      </c>
      <c r="C2913" s="1" t="s">
        <v>8307</v>
      </c>
      <c r="D2913">
        <v>-120.093306935068</v>
      </c>
      <c r="E2913">
        <v>2.1904761904761898</v>
      </c>
      <c r="F2913">
        <v>69.835418994437902</v>
      </c>
      <c r="G2913">
        <v>1</v>
      </c>
      <c r="H2913" s="3">
        <v>1.8440757431446966</v>
      </c>
      <c r="I2913" s="3">
        <v>1.8440757431446966</v>
      </c>
      <c r="J2913">
        <v>0</v>
      </c>
      <c r="K2913">
        <v>0</v>
      </c>
    </row>
    <row r="2914" spans="1:11" x14ac:dyDescent="0.2">
      <c r="A2914" t="s">
        <v>8308</v>
      </c>
      <c r="B2914" t="s">
        <v>9</v>
      </c>
      <c r="C2914" s="1" t="s">
        <v>8309</v>
      </c>
      <c r="D2914">
        <v>-119.501491394871</v>
      </c>
      <c r="E2914">
        <v>2.3333333333333299</v>
      </c>
      <c r="F2914">
        <v>287.920555333788</v>
      </c>
      <c r="G2914">
        <v>1</v>
      </c>
      <c r="H2914" s="3">
        <v>2.4592726713017288</v>
      </c>
      <c r="I2914" s="3">
        <v>2.4592726713017288</v>
      </c>
      <c r="J2914">
        <v>0</v>
      </c>
      <c r="K2914">
        <v>0</v>
      </c>
    </row>
    <row r="2915" spans="1:11" x14ac:dyDescent="0.2">
      <c r="A2915" t="s">
        <v>8314</v>
      </c>
      <c r="B2915" t="s">
        <v>9</v>
      </c>
      <c r="C2915" s="1" t="s">
        <v>8315</v>
      </c>
      <c r="D2915">
        <v>-119.86718987854</v>
      </c>
      <c r="E2915">
        <v>2.85365853658536</v>
      </c>
      <c r="F2915">
        <v>69.835418994359699</v>
      </c>
      <c r="G2915">
        <v>1</v>
      </c>
      <c r="H2915" s="3">
        <v>1.8440757431442103</v>
      </c>
      <c r="I2915" s="3">
        <v>1.8440757431442103</v>
      </c>
      <c r="J2915">
        <v>0</v>
      </c>
      <c r="K2915">
        <v>0</v>
      </c>
    </row>
    <row r="2916" spans="1:11" x14ac:dyDescent="0.2">
      <c r="A2916" t="s">
        <v>8318</v>
      </c>
      <c r="B2916" t="s">
        <v>9</v>
      </c>
      <c r="C2916" s="1" t="s">
        <v>8319</v>
      </c>
      <c r="D2916">
        <v>-121.369005745322</v>
      </c>
      <c r="E2916">
        <v>1.0487804878048701</v>
      </c>
      <c r="F2916">
        <v>69.835418994448005</v>
      </c>
      <c r="G2916">
        <v>1</v>
      </c>
      <c r="H2916" s="3">
        <v>1.8440757431447594</v>
      </c>
      <c r="I2916" s="3">
        <v>1.8440757431447594</v>
      </c>
      <c r="J2916">
        <v>0</v>
      </c>
      <c r="K2916">
        <v>0</v>
      </c>
    </row>
    <row r="2917" spans="1:11" x14ac:dyDescent="0.2">
      <c r="A2917" t="s">
        <v>8323</v>
      </c>
      <c r="B2917" t="s">
        <v>4319</v>
      </c>
      <c r="C2917" s="1" t="s">
        <v>8324</v>
      </c>
      <c r="D2917">
        <v>-120.54255293042699</v>
      </c>
      <c r="E2917">
        <v>2.3894899536321401</v>
      </c>
      <c r="F2917">
        <v>29667</v>
      </c>
      <c r="G2917">
        <v>0</v>
      </c>
      <c r="H2917" s="3">
        <v>4.4722736316111167</v>
      </c>
      <c r="I2917" s="3">
        <v>4.4722736316111167</v>
      </c>
      <c r="J2917">
        <v>7</v>
      </c>
      <c r="K2917" s="1" t="s">
        <v>8325</v>
      </c>
    </row>
    <row r="2918" spans="1:11" x14ac:dyDescent="0.2">
      <c r="A2918" t="s">
        <v>8326</v>
      </c>
      <c r="B2918" t="s">
        <v>8327</v>
      </c>
      <c r="C2918" s="1" t="s">
        <v>8328</v>
      </c>
      <c r="D2918">
        <v>-121.011938480217</v>
      </c>
      <c r="E2918">
        <v>3.2307692307692299</v>
      </c>
      <c r="F2918">
        <v>1485</v>
      </c>
      <c r="G2918">
        <v>0</v>
      </c>
      <c r="H2918" s="3">
        <v>3.171726453653231</v>
      </c>
      <c r="I2918" s="3">
        <v>3.171726453653231</v>
      </c>
      <c r="J2918">
        <v>1</v>
      </c>
      <c r="K2918">
        <v>0.5</v>
      </c>
    </row>
    <row r="2919" spans="1:11" x14ac:dyDescent="0.2">
      <c r="A2919" t="s">
        <v>8329</v>
      </c>
      <c r="B2919" t="s">
        <v>9</v>
      </c>
      <c r="C2919" s="1" t="s">
        <v>8330</v>
      </c>
      <c r="D2919">
        <v>-119.958091041185</v>
      </c>
      <c r="E2919">
        <v>1.4285714285714199</v>
      </c>
      <c r="F2919">
        <v>69.835418994435599</v>
      </c>
      <c r="G2919">
        <v>1</v>
      </c>
      <c r="H2919" s="3">
        <v>1.8440757431446824</v>
      </c>
      <c r="I2919" s="3">
        <v>1.8440757431446824</v>
      </c>
      <c r="J2919">
        <v>0</v>
      </c>
      <c r="K2919">
        <v>0</v>
      </c>
    </row>
    <row r="2920" spans="1:11" x14ac:dyDescent="0.2">
      <c r="A2920" t="s">
        <v>8333</v>
      </c>
      <c r="B2920" t="s">
        <v>9</v>
      </c>
      <c r="C2920" s="1" t="s">
        <v>8334</v>
      </c>
      <c r="D2920">
        <v>-122.042797645074</v>
      </c>
      <c r="E2920">
        <v>1.1499999999999999</v>
      </c>
      <c r="F2920">
        <v>69.835418994472903</v>
      </c>
      <c r="G2920">
        <v>1</v>
      </c>
      <c r="H2920" s="3">
        <v>1.8440757431449142</v>
      </c>
      <c r="I2920" s="3">
        <v>1.8440757431449142</v>
      </c>
      <c r="J2920">
        <v>0</v>
      </c>
      <c r="K2920">
        <v>0</v>
      </c>
    </row>
    <row r="2921" spans="1:11" x14ac:dyDescent="0.2">
      <c r="A2921" t="s">
        <v>8337</v>
      </c>
      <c r="B2921" t="s">
        <v>9</v>
      </c>
      <c r="C2921" s="1" t="s">
        <v>8338</v>
      </c>
      <c r="D2921">
        <v>-122.635793243271</v>
      </c>
      <c r="E2921">
        <v>3.7586206896551699</v>
      </c>
      <c r="F2921">
        <v>1109.92828730774</v>
      </c>
      <c r="G2921">
        <v>0</v>
      </c>
      <c r="H2921" s="3">
        <v>3.0452949198383394</v>
      </c>
      <c r="I2921" s="3">
        <v>3.0452949198383394</v>
      </c>
      <c r="J2921">
        <v>0</v>
      </c>
      <c r="K2921">
        <v>0</v>
      </c>
    </row>
    <row r="2922" spans="1:11" x14ac:dyDescent="0.2">
      <c r="A2922" t="s">
        <v>8339</v>
      </c>
      <c r="B2922" t="s">
        <v>8340</v>
      </c>
      <c r="C2922">
        <v>40.424726277688002</v>
      </c>
      <c r="D2922">
        <v>-120.844611913432</v>
      </c>
      <c r="E2922">
        <v>2.0092081031307498</v>
      </c>
      <c r="F2922">
        <v>9564</v>
      </c>
      <c r="G2922">
        <v>0</v>
      </c>
      <c r="H2922" s="3">
        <v>3.9806395674437374</v>
      </c>
      <c r="I2922" s="3">
        <v>3.9806395674437374</v>
      </c>
      <c r="J2922">
        <v>2</v>
      </c>
      <c r="K2922">
        <v>1</v>
      </c>
    </row>
    <row r="2923" spans="1:11" x14ac:dyDescent="0.2">
      <c r="A2923" t="s">
        <v>8341</v>
      </c>
      <c r="B2923" t="s">
        <v>9</v>
      </c>
      <c r="C2923" s="1" t="s">
        <v>8342</v>
      </c>
      <c r="D2923">
        <v>-120.02845274001599</v>
      </c>
      <c r="E2923">
        <v>1.32558139534883</v>
      </c>
      <c r="F2923">
        <v>69.835418994573104</v>
      </c>
      <c r="G2923">
        <v>1</v>
      </c>
      <c r="H2923" s="3">
        <v>1.8440757431455375</v>
      </c>
      <c r="I2923" s="3">
        <v>1.8440757431455375</v>
      </c>
      <c r="J2923">
        <v>0</v>
      </c>
      <c r="K2923">
        <v>0</v>
      </c>
    </row>
    <row r="2924" spans="1:11" x14ac:dyDescent="0.2">
      <c r="A2924" t="s">
        <v>8343</v>
      </c>
      <c r="B2924" t="s">
        <v>9</v>
      </c>
      <c r="C2924" s="1" t="s">
        <v>8344</v>
      </c>
      <c r="D2924">
        <v>-122.748502619466</v>
      </c>
      <c r="E2924">
        <v>3.0860655737704898</v>
      </c>
      <c r="F2924">
        <v>495.78993506979799</v>
      </c>
      <c r="G2924">
        <v>0</v>
      </c>
      <c r="H2924" s="3">
        <v>2.6952977059977243</v>
      </c>
      <c r="I2924" s="3">
        <v>2.6952977059977243</v>
      </c>
      <c r="J2924">
        <v>0</v>
      </c>
      <c r="K2924">
        <v>0</v>
      </c>
    </row>
    <row r="2925" spans="1:11" x14ac:dyDescent="0.2">
      <c r="A2925" t="s">
        <v>8345</v>
      </c>
      <c r="B2925" t="s">
        <v>9</v>
      </c>
      <c r="C2925" s="1" t="s">
        <v>8346</v>
      </c>
      <c r="D2925">
        <v>-120.126992258768</v>
      </c>
      <c r="E2925">
        <v>1.0888888888888799</v>
      </c>
      <c r="F2925">
        <v>69.835418994378003</v>
      </c>
      <c r="G2925">
        <v>1</v>
      </c>
      <c r="H2925" s="3">
        <v>1.844075743144324</v>
      </c>
      <c r="I2925" s="3">
        <v>1.844075743144324</v>
      </c>
      <c r="J2925">
        <v>0</v>
      </c>
      <c r="K2925">
        <v>0</v>
      </c>
    </row>
    <row r="2926" spans="1:11" x14ac:dyDescent="0.2">
      <c r="A2926" t="s">
        <v>8347</v>
      </c>
      <c r="B2926" t="s">
        <v>8348</v>
      </c>
      <c r="C2926" s="1" t="s">
        <v>8349</v>
      </c>
      <c r="D2926">
        <v>-120.904704988185</v>
      </c>
      <c r="E2926">
        <v>1.17672413793103</v>
      </c>
      <c r="F2926">
        <v>22614</v>
      </c>
      <c r="G2926">
        <v>0</v>
      </c>
      <c r="H2926" s="3">
        <v>4.3543773878332486</v>
      </c>
      <c r="I2926" s="3">
        <v>4.3543773878332486</v>
      </c>
      <c r="J2926">
        <v>13</v>
      </c>
      <c r="K2926">
        <v>1</v>
      </c>
    </row>
    <row r="2927" spans="1:11" x14ac:dyDescent="0.2">
      <c r="A2927" t="s">
        <v>8350</v>
      </c>
      <c r="B2927" t="s">
        <v>9</v>
      </c>
      <c r="C2927" s="1" t="s">
        <v>8351</v>
      </c>
      <c r="D2927">
        <v>-120.957525517259</v>
      </c>
      <c r="E2927">
        <v>2.58536585365853</v>
      </c>
      <c r="F2927">
        <v>69.8354189945847</v>
      </c>
      <c r="G2927">
        <v>1</v>
      </c>
      <c r="H2927" s="3">
        <v>1.8440757431456094</v>
      </c>
      <c r="I2927" s="3">
        <v>1.8440757431456094</v>
      </c>
      <c r="J2927">
        <v>0</v>
      </c>
      <c r="K2927">
        <v>0</v>
      </c>
    </row>
    <row r="2928" spans="1:11" x14ac:dyDescent="0.2">
      <c r="A2928" t="s">
        <v>8352</v>
      </c>
      <c r="B2928" t="s">
        <v>9</v>
      </c>
      <c r="C2928" s="1" t="s">
        <v>8353</v>
      </c>
      <c r="D2928">
        <v>-121.086807647245</v>
      </c>
      <c r="E2928">
        <v>2.6615384615384601</v>
      </c>
      <c r="F2928">
        <v>1354.0786044869801</v>
      </c>
      <c r="G2928">
        <v>0</v>
      </c>
      <c r="H2928" s="3">
        <v>3.1316438759474163</v>
      </c>
      <c r="I2928" s="3">
        <v>3.1316438759474163</v>
      </c>
      <c r="J2928">
        <v>0</v>
      </c>
      <c r="K2928">
        <v>0</v>
      </c>
    </row>
    <row r="2929" spans="1:11" x14ac:dyDescent="0.2">
      <c r="A2929" t="s">
        <v>8354</v>
      </c>
      <c r="B2929" t="s">
        <v>9</v>
      </c>
      <c r="C2929" s="1" t="s">
        <v>8355</v>
      </c>
      <c r="D2929">
        <v>-118.707500105378</v>
      </c>
      <c r="E2929">
        <v>3.5479452054794498</v>
      </c>
      <c r="F2929">
        <v>200.70027652383001</v>
      </c>
      <c r="G2929">
        <v>1</v>
      </c>
      <c r="H2929" s="3">
        <v>2.3025479708566472</v>
      </c>
      <c r="I2929" s="3">
        <v>2.3025479708566472</v>
      </c>
      <c r="J2929">
        <v>0</v>
      </c>
      <c r="K2929">
        <v>0</v>
      </c>
    </row>
    <row r="2930" spans="1:11" x14ac:dyDescent="0.2">
      <c r="A2930" t="s">
        <v>8358</v>
      </c>
      <c r="B2930" t="s">
        <v>9</v>
      </c>
      <c r="C2930" s="1" t="s">
        <v>8359</v>
      </c>
      <c r="D2930">
        <v>-123.00628530716</v>
      </c>
      <c r="E2930">
        <v>2.08988764044943</v>
      </c>
      <c r="F2930">
        <v>265.974273949701</v>
      </c>
      <c r="G2930">
        <v>1</v>
      </c>
      <c r="H2930" s="3">
        <v>2.4248396320370786</v>
      </c>
      <c r="I2930" s="3">
        <v>2.4248396320370786</v>
      </c>
      <c r="J2930">
        <v>0</v>
      </c>
      <c r="K2930">
        <v>0</v>
      </c>
    </row>
    <row r="2931" spans="1:11" x14ac:dyDescent="0.2">
      <c r="A2931" t="s">
        <v>8360</v>
      </c>
      <c r="B2931" t="s">
        <v>9</v>
      </c>
      <c r="C2931" s="1" t="s">
        <v>8361</v>
      </c>
      <c r="D2931">
        <v>-121.05942959988199</v>
      </c>
      <c r="E2931">
        <v>1.0817610062892999</v>
      </c>
      <c r="F2931">
        <v>1009.6984864882201</v>
      </c>
      <c r="G2931">
        <v>0</v>
      </c>
      <c r="H2931" s="3">
        <v>3.004191705264065</v>
      </c>
      <c r="I2931" s="3">
        <v>3.004191705264065</v>
      </c>
      <c r="J2931">
        <v>0</v>
      </c>
      <c r="K2931">
        <v>0</v>
      </c>
    </row>
    <row r="2932" spans="1:11" x14ac:dyDescent="0.2">
      <c r="A2932" t="s">
        <v>8365</v>
      </c>
      <c r="B2932" t="s">
        <v>9</v>
      </c>
      <c r="C2932" s="1" t="s">
        <v>8366</v>
      </c>
      <c r="D2932">
        <v>-120.72742774689701</v>
      </c>
      <c r="E2932">
        <v>2</v>
      </c>
      <c r="F2932">
        <v>114.12996080102199</v>
      </c>
      <c r="G2932">
        <v>1</v>
      </c>
      <c r="H2932" s="3">
        <v>2.0573996681036792</v>
      </c>
      <c r="I2932" s="3">
        <v>2.0573996681036792</v>
      </c>
      <c r="J2932">
        <v>0</v>
      </c>
      <c r="K2932">
        <v>0</v>
      </c>
    </row>
    <row r="2933" spans="1:11" x14ac:dyDescent="0.2">
      <c r="A2933" t="s">
        <v>8369</v>
      </c>
      <c r="B2933" t="s">
        <v>9</v>
      </c>
      <c r="C2933" s="1" t="s">
        <v>8370</v>
      </c>
      <c r="D2933">
        <v>-121.21520370047899</v>
      </c>
      <c r="E2933">
        <v>1.8837209302325499</v>
      </c>
      <c r="F2933">
        <v>69.835418994464604</v>
      </c>
      <c r="G2933">
        <v>1</v>
      </c>
      <c r="H2933" s="3">
        <v>1.8440757431448627</v>
      </c>
      <c r="I2933" s="3">
        <v>1.8440757431448627</v>
      </c>
      <c r="J2933">
        <v>0</v>
      </c>
      <c r="K2933">
        <v>0</v>
      </c>
    </row>
    <row r="2934" spans="1:11" x14ac:dyDescent="0.2">
      <c r="A2934" t="s">
        <v>8371</v>
      </c>
      <c r="B2934" t="s">
        <v>9</v>
      </c>
      <c r="C2934" s="1" t="s">
        <v>8372</v>
      </c>
      <c r="D2934">
        <v>-119.036305195051</v>
      </c>
      <c r="E2934">
        <v>2.7428571428571402</v>
      </c>
      <c r="F2934">
        <v>123.894698639738</v>
      </c>
      <c r="G2934">
        <v>1</v>
      </c>
      <c r="H2934" s="3">
        <v>2.0930527236418777</v>
      </c>
      <c r="I2934" s="3">
        <v>2.0930527236418777</v>
      </c>
      <c r="J2934">
        <v>0</v>
      </c>
      <c r="K2934">
        <v>0</v>
      </c>
    </row>
    <row r="2935" spans="1:11" x14ac:dyDescent="0.2">
      <c r="A2935" t="s">
        <v>8375</v>
      </c>
      <c r="B2935" t="s">
        <v>9</v>
      </c>
      <c r="C2935" s="1" t="s">
        <v>8376</v>
      </c>
      <c r="D2935">
        <v>-121.53514960069</v>
      </c>
      <c r="E2935">
        <v>3.9268292682926802</v>
      </c>
      <c r="F2935">
        <v>69.835418994466906</v>
      </c>
      <c r="G2935">
        <v>1</v>
      </c>
      <c r="H2935" s="3">
        <v>1.8440757431448769</v>
      </c>
      <c r="I2935" s="3">
        <v>1.8440757431448769</v>
      </c>
      <c r="J2935">
        <v>0</v>
      </c>
      <c r="K2935">
        <v>0</v>
      </c>
    </row>
    <row r="2936" spans="1:11" x14ac:dyDescent="0.2">
      <c r="A2936" t="s">
        <v>8377</v>
      </c>
      <c r="B2936" t="s">
        <v>9</v>
      </c>
      <c r="C2936" s="1" t="s">
        <v>8378</v>
      </c>
      <c r="D2936">
        <v>-120.031645306613</v>
      </c>
      <c r="E2936">
        <v>2.13533834586466</v>
      </c>
      <c r="F2936">
        <v>718.47263480842605</v>
      </c>
      <c r="G2936">
        <v>0</v>
      </c>
      <c r="H2936" s="3">
        <v>2.8564102313734825</v>
      </c>
      <c r="I2936" s="3">
        <v>2.8564102313734825</v>
      </c>
      <c r="J2936">
        <v>0</v>
      </c>
      <c r="K2936">
        <v>0</v>
      </c>
    </row>
    <row r="2937" spans="1:11" x14ac:dyDescent="0.2">
      <c r="A2937" t="s">
        <v>8379</v>
      </c>
      <c r="B2937" t="s">
        <v>9</v>
      </c>
      <c r="C2937" s="1" t="s">
        <v>8380</v>
      </c>
      <c r="D2937">
        <v>-121.19464571242</v>
      </c>
      <c r="E2937">
        <v>1.4634146341463401</v>
      </c>
      <c r="F2937">
        <v>69.835418994507904</v>
      </c>
      <c r="G2937">
        <v>1</v>
      </c>
      <c r="H2937" s="3">
        <v>1.844075743145132</v>
      </c>
      <c r="I2937" s="3">
        <v>1.844075743145132</v>
      </c>
      <c r="J2937">
        <v>0</v>
      </c>
      <c r="K2937">
        <v>0</v>
      </c>
    </row>
    <row r="2938" spans="1:11" x14ac:dyDescent="0.2">
      <c r="A2938" t="s">
        <v>8381</v>
      </c>
      <c r="B2938" t="s">
        <v>9</v>
      </c>
      <c r="C2938" s="1" t="s">
        <v>8382</v>
      </c>
      <c r="D2938">
        <v>-118.721724628538</v>
      </c>
      <c r="E2938">
        <v>1.19047619047619</v>
      </c>
      <c r="F2938">
        <v>116.213638402488</v>
      </c>
      <c r="G2938">
        <v>1</v>
      </c>
      <c r="H2938" s="3">
        <v>2.0652570982382481</v>
      </c>
      <c r="I2938" s="3">
        <v>2.0652570982382481</v>
      </c>
      <c r="J2938">
        <v>0</v>
      </c>
      <c r="K2938">
        <v>0</v>
      </c>
    </row>
    <row r="2939" spans="1:11" x14ac:dyDescent="0.2">
      <c r="A2939" t="s">
        <v>8383</v>
      </c>
      <c r="B2939" t="s">
        <v>9</v>
      </c>
      <c r="C2939" s="1" t="s">
        <v>8384</v>
      </c>
      <c r="D2939">
        <v>-122.337089327397</v>
      </c>
      <c r="E2939">
        <v>3.25</v>
      </c>
      <c r="F2939">
        <v>69.835418994434207</v>
      </c>
      <c r="G2939">
        <v>1</v>
      </c>
      <c r="H2939" s="3">
        <v>1.8440757431446737</v>
      </c>
      <c r="I2939" s="3">
        <v>1.8440757431446737</v>
      </c>
      <c r="J2939">
        <v>0</v>
      </c>
      <c r="K2939">
        <v>0</v>
      </c>
    </row>
    <row r="2940" spans="1:11" x14ac:dyDescent="0.2">
      <c r="A2940" t="s">
        <v>8387</v>
      </c>
      <c r="B2940" t="s">
        <v>9</v>
      </c>
      <c r="C2940">
        <v>41.429321605174103</v>
      </c>
      <c r="D2940">
        <v>-122.675380731131</v>
      </c>
      <c r="E2940">
        <v>3.6153846153846101</v>
      </c>
      <c r="F2940">
        <v>118.48613348681501</v>
      </c>
      <c r="G2940">
        <v>1</v>
      </c>
      <c r="H2940" s="3">
        <v>2.0736675275399294</v>
      </c>
      <c r="I2940" s="3">
        <v>2.0736675275399294</v>
      </c>
      <c r="J2940">
        <v>0</v>
      </c>
      <c r="K2940">
        <v>0</v>
      </c>
    </row>
    <row r="2941" spans="1:11" x14ac:dyDescent="0.2">
      <c r="A2941" t="s">
        <v>8391</v>
      </c>
      <c r="B2941" t="s">
        <v>8392</v>
      </c>
      <c r="C2941" s="1" t="s">
        <v>8393</v>
      </c>
      <c r="D2941">
        <v>-120.00786712985401</v>
      </c>
      <c r="E2941">
        <v>1.0969387755102</v>
      </c>
      <c r="F2941">
        <v>3222</v>
      </c>
      <c r="G2941">
        <v>0</v>
      </c>
      <c r="H2941" s="3">
        <v>3.5081255360831993</v>
      </c>
      <c r="I2941" s="3">
        <v>3.5081255360831993</v>
      </c>
      <c r="J2941">
        <v>8</v>
      </c>
      <c r="K2941">
        <v>1</v>
      </c>
    </row>
    <row r="2942" spans="1:11" x14ac:dyDescent="0.2">
      <c r="A2942" t="s">
        <v>8396</v>
      </c>
      <c r="B2942" t="s">
        <v>9</v>
      </c>
      <c r="C2942" s="1" t="s">
        <v>8397</v>
      </c>
      <c r="D2942">
        <v>-120.51581609615501</v>
      </c>
      <c r="E2942">
        <v>1.25</v>
      </c>
      <c r="F2942">
        <v>136.10697526989799</v>
      </c>
      <c r="G2942">
        <v>1</v>
      </c>
      <c r="H2942" s="3">
        <v>2.1338803826875461</v>
      </c>
      <c r="I2942" s="3">
        <v>2.1338803826875461</v>
      </c>
      <c r="J2942">
        <v>0</v>
      </c>
      <c r="K2942">
        <v>0</v>
      </c>
    </row>
    <row r="2943" spans="1:11" x14ac:dyDescent="0.2">
      <c r="A2943" t="s">
        <v>8398</v>
      </c>
      <c r="B2943" t="s">
        <v>9</v>
      </c>
      <c r="C2943" s="1" t="s">
        <v>8399</v>
      </c>
      <c r="D2943">
        <v>-122.822512516553</v>
      </c>
      <c r="E2943">
        <v>4.4078947368421</v>
      </c>
      <c r="F2943">
        <v>238.38516727169699</v>
      </c>
      <c r="G2943">
        <v>1</v>
      </c>
      <c r="H2943" s="3">
        <v>2.3772792293716454</v>
      </c>
      <c r="I2943" s="3">
        <v>2.3772792293716454</v>
      </c>
      <c r="J2943">
        <v>0</v>
      </c>
      <c r="K2943">
        <v>0</v>
      </c>
    </row>
    <row r="2944" spans="1:11" x14ac:dyDescent="0.2">
      <c r="A2944" t="s">
        <v>8400</v>
      </c>
      <c r="B2944" t="s">
        <v>9</v>
      </c>
      <c r="C2944" s="1" t="s">
        <v>8401</v>
      </c>
      <c r="D2944">
        <v>-122.191657704455</v>
      </c>
      <c r="E2944">
        <v>4.7804878048780397</v>
      </c>
      <c r="F2944">
        <v>69.835418994538102</v>
      </c>
      <c r="G2944">
        <v>1</v>
      </c>
      <c r="H2944" s="3">
        <v>1.8440757431453196</v>
      </c>
      <c r="I2944" s="3">
        <v>1.8440757431453196</v>
      </c>
      <c r="J2944">
        <v>0</v>
      </c>
      <c r="K2944">
        <v>0</v>
      </c>
    </row>
    <row r="2945" spans="1:11" x14ac:dyDescent="0.2">
      <c r="A2945" t="s">
        <v>8402</v>
      </c>
      <c r="B2945" t="s">
        <v>9</v>
      </c>
      <c r="C2945" s="1" t="s">
        <v>8403</v>
      </c>
      <c r="D2945">
        <v>-121.93067459942201</v>
      </c>
      <c r="E2945">
        <v>1.825</v>
      </c>
      <c r="F2945">
        <v>69.835418994367899</v>
      </c>
      <c r="G2945">
        <v>1</v>
      </c>
      <c r="H2945" s="3">
        <v>1.8440757431442611</v>
      </c>
      <c r="I2945" s="3">
        <v>1.8440757431442611</v>
      </c>
      <c r="J2945">
        <v>0</v>
      </c>
      <c r="K2945">
        <v>0</v>
      </c>
    </row>
    <row r="2946" spans="1:11" x14ac:dyDescent="0.2">
      <c r="A2946" t="s">
        <v>8404</v>
      </c>
      <c r="B2946" t="s">
        <v>9</v>
      </c>
      <c r="C2946" s="1" t="s">
        <v>8405</v>
      </c>
      <c r="D2946">
        <v>-122.761349442949</v>
      </c>
      <c r="E2946">
        <v>2.07317073170731</v>
      </c>
      <c r="F2946">
        <v>69.8354189945115</v>
      </c>
      <c r="G2946">
        <v>1</v>
      </c>
      <c r="H2946" s="3">
        <v>1.8440757431451542</v>
      </c>
      <c r="I2946" s="3">
        <v>1.8440757431451542</v>
      </c>
      <c r="J2946">
        <v>0</v>
      </c>
      <c r="K2946">
        <v>0</v>
      </c>
    </row>
    <row r="2947" spans="1:11" x14ac:dyDescent="0.2">
      <c r="A2947" t="s">
        <v>8406</v>
      </c>
      <c r="B2947" t="s">
        <v>9</v>
      </c>
      <c r="C2947" s="1" t="s">
        <v>8407</v>
      </c>
      <c r="D2947">
        <v>-119.869405844315</v>
      </c>
      <c r="E2947">
        <v>3.7</v>
      </c>
      <c r="F2947">
        <v>104.515461695502</v>
      </c>
      <c r="G2947">
        <v>1</v>
      </c>
      <c r="H2947" s="3">
        <v>2.0191805433879333</v>
      </c>
      <c r="I2947" s="3">
        <v>2.0191805433879333</v>
      </c>
      <c r="J2947">
        <v>0</v>
      </c>
      <c r="K2947">
        <v>0</v>
      </c>
    </row>
    <row r="2948" spans="1:11" x14ac:dyDescent="0.2">
      <c r="A2948" t="s">
        <v>8412</v>
      </c>
      <c r="B2948" t="s">
        <v>9</v>
      </c>
      <c r="C2948">
        <v>41.800675027824497</v>
      </c>
      <c r="D2948">
        <v>-123.017542950215</v>
      </c>
      <c r="E2948">
        <v>2.3478260869565202</v>
      </c>
      <c r="F2948">
        <v>126.12316366067201</v>
      </c>
      <c r="G2948">
        <v>1</v>
      </c>
      <c r="H2948" s="3">
        <v>2.1007948560113268</v>
      </c>
      <c r="I2948" s="3">
        <v>2.1007948560113268</v>
      </c>
      <c r="J2948">
        <v>0</v>
      </c>
      <c r="K2948">
        <v>0</v>
      </c>
    </row>
    <row r="2949" spans="1:11" x14ac:dyDescent="0.2">
      <c r="A2949" t="s">
        <v>8413</v>
      </c>
      <c r="B2949" t="s">
        <v>9</v>
      </c>
      <c r="C2949" s="1" t="s">
        <v>8414</v>
      </c>
      <c r="D2949">
        <v>-123.45669796034301</v>
      </c>
      <c r="E2949">
        <v>4.5131578947368398</v>
      </c>
      <c r="F2949">
        <v>156967.36597877301</v>
      </c>
      <c r="G2949">
        <v>0</v>
      </c>
      <c r="H2949" s="3">
        <v>5.1958093705715145</v>
      </c>
      <c r="I2949" s="3">
        <v>5.1958093705715145</v>
      </c>
      <c r="J2949">
        <v>0</v>
      </c>
      <c r="K2949">
        <v>0</v>
      </c>
    </row>
    <row r="2950" spans="1:11" x14ac:dyDescent="0.2">
      <c r="A2950" t="s">
        <v>8415</v>
      </c>
      <c r="B2950" t="s">
        <v>9</v>
      </c>
      <c r="C2950" s="1" t="s">
        <v>8416</v>
      </c>
      <c r="D2950">
        <v>-119.84175872137099</v>
      </c>
      <c r="E2950">
        <v>4.5</v>
      </c>
      <c r="F2950">
        <v>275.79453984896202</v>
      </c>
      <c r="G2950">
        <v>1</v>
      </c>
      <c r="H2950" s="3">
        <v>2.4405856638088683</v>
      </c>
      <c r="I2950" s="3">
        <v>2.4405856638088683</v>
      </c>
      <c r="J2950">
        <v>0</v>
      </c>
      <c r="K2950">
        <v>0</v>
      </c>
    </row>
    <row r="2951" spans="1:11" x14ac:dyDescent="0.2">
      <c r="A2951" t="s">
        <v>8417</v>
      </c>
      <c r="B2951" t="s">
        <v>9</v>
      </c>
      <c r="C2951" s="1" t="s">
        <v>8418</v>
      </c>
      <c r="D2951">
        <v>-121.60049804092</v>
      </c>
      <c r="E2951">
        <v>1.0989010989010899</v>
      </c>
      <c r="F2951">
        <v>175.602117864798</v>
      </c>
      <c r="G2951">
        <v>1</v>
      </c>
      <c r="H2951" s="3">
        <v>2.244529749448493</v>
      </c>
      <c r="I2951" s="3">
        <v>2.244529749448493</v>
      </c>
      <c r="J2951">
        <v>0</v>
      </c>
      <c r="K2951">
        <v>0</v>
      </c>
    </row>
    <row r="2952" spans="1:11" x14ac:dyDescent="0.2">
      <c r="A2952" t="s">
        <v>8421</v>
      </c>
      <c r="B2952" t="s">
        <v>9</v>
      </c>
      <c r="C2952" s="1" t="s">
        <v>8422</v>
      </c>
      <c r="D2952">
        <v>-121.504897721166</v>
      </c>
      <c r="E2952">
        <v>2.3442028985507202</v>
      </c>
      <c r="F2952">
        <v>1378.87217405666</v>
      </c>
      <c r="G2952">
        <v>0</v>
      </c>
      <c r="H2952" s="3">
        <v>3.1395240075283324</v>
      </c>
      <c r="I2952" s="3">
        <v>3.1395240075283324</v>
      </c>
      <c r="J2952">
        <v>0</v>
      </c>
      <c r="K2952">
        <v>0</v>
      </c>
    </row>
    <row r="2953" spans="1:11" x14ac:dyDescent="0.2">
      <c r="A2953" t="s">
        <v>8425</v>
      </c>
      <c r="B2953" t="s">
        <v>9</v>
      </c>
      <c r="C2953" s="1" t="s">
        <v>8426</v>
      </c>
      <c r="D2953">
        <v>-119.93801841649601</v>
      </c>
      <c r="E2953">
        <v>2.7380952380952301</v>
      </c>
      <c r="F2953">
        <v>69.835418994456703</v>
      </c>
      <c r="G2953">
        <v>1</v>
      </c>
      <c r="H2953" s="3">
        <v>1.8440757431448136</v>
      </c>
      <c r="I2953" s="3">
        <v>1.8440757431448136</v>
      </c>
      <c r="J2953">
        <v>0</v>
      </c>
      <c r="K2953">
        <v>0</v>
      </c>
    </row>
    <row r="2954" spans="1:11" x14ac:dyDescent="0.2">
      <c r="A2954" t="s">
        <v>8427</v>
      </c>
      <c r="B2954" t="s">
        <v>8428</v>
      </c>
      <c r="C2954" s="1" t="s">
        <v>8429</v>
      </c>
      <c r="D2954">
        <v>-120.43009960637799</v>
      </c>
      <c r="E2954">
        <v>1.3047445255474399</v>
      </c>
      <c r="F2954">
        <v>2005</v>
      </c>
      <c r="G2954">
        <v>0</v>
      </c>
      <c r="H2954" s="3">
        <v>3.3021143769562009</v>
      </c>
      <c r="I2954" s="3">
        <v>3.3021143769562009</v>
      </c>
      <c r="J2954">
        <v>4</v>
      </c>
      <c r="K2954">
        <v>1</v>
      </c>
    </row>
    <row r="2955" spans="1:11" x14ac:dyDescent="0.2">
      <c r="A2955" t="s">
        <v>8437</v>
      </c>
      <c r="B2955" t="s">
        <v>9</v>
      </c>
      <c r="C2955" s="1" t="s">
        <v>8438</v>
      </c>
      <c r="D2955">
        <v>-119.235259005006</v>
      </c>
      <c r="E2955">
        <v>3.6187499999999999</v>
      </c>
      <c r="F2955">
        <v>895.45553731741995</v>
      </c>
      <c r="G2955">
        <v>0</v>
      </c>
      <c r="H2955" s="3">
        <v>2.9520440263915368</v>
      </c>
      <c r="I2955" s="3">
        <v>2.9520440263915368</v>
      </c>
      <c r="J2955">
        <v>0</v>
      </c>
      <c r="K2955">
        <v>0</v>
      </c>
    </row>
    <row r="2956" spans="1:11" x14ac:dyDescent="0.2">
      <c r="A2956" t="s">
        <v>8439</v>
      </c>
      <c r="B2956" t="s">
        <v>8440</v>
      </c>
      <c r="C2956" s="1" t="s">
        <v>8441</v>
      </c>
      <c r="D2956">
        <v>-118.516468942616</v>
      </c>
      <c r="E2956">
        <v>1.9863667348329901</v>
      </c>
      <c r="F2956">
        <v>7760</v>
      </c>
      <c r="G2956">
        <v>0</v>
      </c>
      <c r="H2956" s="3">
        <v>3.8898617212581885</v>
      </c>
      <c r="I2956" s="3">
        <v>3.8898617212581885</v>
      </c>
      <c r="J2956">
        <v>31</v>
      </c>
      <c r="K2956">
        <v>1</v>
      </c>
    </row>
    <row r="2957" spans="1:11" x14ac:dyDescent="0.2">
      <c r="A2957" t="s">
        <v>8442</v>
      </c>
      <c r="B2957" t="s">
        <v>9</v>
      </c>
      <c r="C2957" s="1" t="s">
        <v>8443</v>
      </c>
      <c r="D2957">
        <v>-118.881065423568</v>
      </c>
      <c r="E2957">
        <v>1.53488372093023</v>
      </c>
      <c r="F2957">
        <v>82.312754568154404</v>
      </c>
      <c r="G2957">
        <v>1</v>
      </c>
      <c r="H2957" s="3">
        <v>1.9154671354478334</v>
      </c>
      <c r="I2957" s="3">
        <v>1.9154671354478334</v>
      </c>
      <c r="J2957">
        <v>0</v>
      </c>
      <c r="K2957">
        <v>0</v>
      </c>
    </row>
    <row r="2958" spans="1:11" x14ac:dyDescent="0.2">
      <c r="A2958" t="s">
        <v>8444</v>
      </c>
      <c r="B2958" t="s">
        <v>9</v>
      </c>
      <c r="C2958" s="1" t="s">
        <v>8445</v>
      </c>
      <c r="D2958">
        <v>-121.39103942597001</v>
      </c>
      <c r="E2958">
        <v>1.0759493670886</v>
      </c>
      <c r="F2958">
        <v>146.06983729962599</v>
      </c>
      <c r="G2958">
        <v>1</v>
      </c>
      <c r="H2958" s="3">
        <v>2.1645605455254735</v>
      </c>
      <c r="I2958" s="3">
        <v>2.1645605455254735</v>
      </c>
      <c r="J2958">
        <v>0</v>
      </c>
      <c r="K2958">
        <v>0</v>
      </c>
    </row>
    <row r="2959" spans="1:11" x14ac:dyDescent="0.2">
      <c r="A2959" t="s">
        <v>8446</v>
      </c>
      <c r="B2959" t="s">
        <v>9</v>
      </c>
      <c r="C2959" s="1" t="s">
        <v>8447</v>
      </c>
      <c r="D2959">
        <v>-120.00903161854799</v>
      </c>
      <c r="E2959">
        <v>1.325</v>
      </c>
      <c r="F2959">
        <v>69.835418994511997</v>
      </c>
      <c r="G2959">
        <v>1</v>
      </c>
      <c r="H2959" s="3">
        <v>1.8440757431451573</v>
      </c>
      <c r="I2959" s="3">
        <v>1.8440757431451573</v>
      </c>
      <c r="J2959">
        <v>0</v>
      </c>
      <c r="K2959">
        <v>0</v>
      </c>
    </row>
    <row r="2960" spans="1:11" x14ac:dyDescent="0.2">
      <c r="A2960" t="s">
        <v>8448</v>
      </c>
      <c r="B2960" t="s">
        <v>9</v>
      </c>
      <c r="C2960" s="1" t="s">
        <v>8449</v>
      </c>
      <c r="D2960">
        <v>-122.293529093134</v>
      </c>
      <c r="E2960">
        <v>1.4634146341463401</v>
      </c>
      <c r="F2960">
        <v>69.835418994422199</v>
      </c>
      <c r="G2960">
        <v>1</v>
      </c>
      <c r="H2960" s="3">
        <v>1.8440757431445989</v>
      </c>
      <c r="I2960" s="3">
        <v>1.8440757431445989</v>
      </c>
      <c r="J2960">
        <v>0</v>
      </c>
      <c r="K2960">
        <v>0</v>
      </c>
    </row>
    <row r="2961" spans="1:11" x14ac:dyDescent="0.2">
      <c r="A2961" t="s">
        <v>8454</v>
      </c>
      <c r="B2961" t="s">
        <v>9</v>
      </c>
      <c r="C2961" s="1" t="s">
        <v>8455</v>
      </c>
      <c r="D2961">
        <v>-119.958568423088</v>
      </c>
      <c r="E2961">
        <v>2.3943661971830901</v>
      </c>
      <c r="F2961">
        <v>129.191420942002</v>
      </c>
      <c r="G2961">
        <v>1</v>
      </c>
      <c r="H2961" s="3">
        <v>2.1112336749496667</v>
      </c>
      <c r="I2961" s="3">
        <v>2.1112336749496667</v>
      </c>
      <c r="J2961">
        <v>0</v>
      </c>
      <c r="K2961">
        <v>0</v>
      </c>
    </row>
    <row r="2962" spans="1:11" x14ac:dyDescent="0.2">
      <c r="A2962" t="s">
        <v>8460</v>
      </c>
      <c r="B2962" t="s">
        <v>9</v>
      </c>
      <c r="C2962" s="1" t="s">
        <v>8461</v>
      </c>
      <c r="D2962">
        <v>-120.813815424292</v>
      </c>
      <c r="E2962">
        <v>1.15853658536585</v>
      </c>
      <c r="F2962">
        <v>139.67083798900001</v>
      </c>
      <c r="G2962">
        <v>1</v>
      </c>
      <c r="H2962" s="3">
        <v>2.1451057388090642</v>
      </c>
      <c r="I2962" s="3">
        <v>2.1451057388090642</v>
      </c>
      <c r="J2962">
        <v>0</v>
      </c>
      <c r="K2962">
        <v>0</v>
      </c>
    </row>
    <row r="2963" spans="1:11" x14ac:dyDescent="0.2">
      <c r="A2963" t="s">
        <v>8462</v>
      </c>
      <c r="B2963" t="s">
        <v>9</v>
      </c>
      <c r="C2963" s="1" t="s">
        <v>8463</v>
      </c>
      <c r="D2963">
        <v>-123.645420868911</v>
      </c>
      <c r="E2963">
        <v>3.3734939759036102</v>
      </c>
      <c r="F2963">
        <v>333.19444730251399</v>
      </c>
      <c r="G2963">
        <v>0</v>
      </c>
      <c r="H2963" s="3">
        <v>2.5226977552618459</v>
      </c>
      <c r="I2963" s="3">
        <v>2.5226977552618459</v>
      </c>
      <c r="J2963">
        <v>0</v>
      </c>
      <c r="K2963">
        <v>0</v>
      </c>
    </row>
    <row r="2964" spans="1:11" x14ac:dyDescent="0.2">
      <c r="A2964" t="s">
        <v>8465</v>
      </c>
      <c r="B2964" t="s">
        <v>9</v>
      </c>
      <c r="C2964" s="1" t="s">
        <v>8466</v>
      </c>
      <c r="D2964">
        <v>-120.477099037296</v>
      </c>
      <c r="E2964">
        <v>2.05190311418685</v>
      </c>
      <c r="F2964">
        <v>624.44729707018496</v>
      </c>
      <c r="G2964">
        <v>0</v>
      </c>
      <c r="H2964" s="3">
        <v>2.795495790096123</v>
      </c>
      <c r="I2964" s="3">
        <v>2.795495790096123</v>
      </c>
      <c r="J2964">
        <v>0</v>
      </c>
      <c r="K2964">
        <v>0</v>
      </c>
    </row>
    <row r="2965" spans="1:11" x14ac:dyDescent="0.2">
      <c r="A2965" t="s">
        <v>8467</v>
      </c>
      <c r="B2965" t="s">
        <v>9</v>
      </c>
      <c r="C2965" s="1" t="s">
        <v>8468</v>
      </c>
      <c r="D2965">
        <v>-123.26456749721299</v>
      </c>
      <c r="E2965">
        <v>1.8961038961038901</v>
      </c>
      <c r="F2965">
        <v>169.85121173995299</v>
      </c>
      <c r="G2965">
        <v>1</v>
      </c>
      <c r="H2965" s="3">
        <v>2.2300686495286719</v>
      </c>
      <c r="I2965" s="3">
        <v>2.2300686495286719</v>
      </c>
      <c r="J2965">
        <v>0</v>
      </c>
      <c r="K2965">
        <v>0</v>
      </c>
    </row>
    <row r="2966" spans="1:11" x14ac:dyDescent="0.2">
      <c r="A2966" t="s">
        <v>8469</v>
      </c>
      <c r="B2966" t="s">
        <v>9</v>
      </c>
      <c r="C2966">
        <v>37.130203868404401</v>
      </c>
      <c r="D2966">
        <v>-118.946005926669</v>
      </c>
      <c r="E2966">
        <v>2.73170731707317</v>
      </c>
      <c r="F2966">
        <v>69.835418994368396</v>
      </c>
      <c r="G2966">
        <v>1</v>
      </c>
      <c r="H2966" s="3">
        <v>1.8440757431442643</v>
      </c>
      <c r="I2966" s="3">
        <v>1.8440757431442643</v>
      </c>
      <c r="J2966">
        <v>0</v>
      </c>
      <c r="K2966">
        <v>0</v>
      </c>
    </row>
    <row r="2967" spans="1:11" x14ac:dyDescent="0.2">
      <c r="A2967" t="s">
        <v>8470</v>
      </c>
      <c r="B2967" t="s">
        <v>8471</v>
      </c>
      <c r="C2967" s="1" t="s">
        <v>8472</v>
      </c>
      <c r="D2967">
        <v>-118.513843892303</v>
      </c>
      <c r="E2967">
        <v>2.4884604148407798</v>
      </c>
      <c r="F2967">
        <v>31089</v>
      </c>
      <c r="G2967">
        <v>0</v>
      </c>
      <c r="H2967" s="3">
        <v>4.4926067528741171</v>
      </c>
      <c r="I2967" s="3">
        <v>4.4926067528741171</v>
      </c>
      <c r="J2967">
        <v>34</v>
      </c>
      <c r="K2967">
        <v>1</v>
      </c>
    </row>
    <row r="2968" spans="1:11" x14ac:dyDescent="0.2">
      <c r="A2968" t="s">
        <v>8473</v>
      </c>
      <c r="B2968" t="s">
        <v>9</v>
      </c>
      <c r="C2968" s="1" t="s">
        <v>8474</v>
      </c>
      <c r="D2968">
        <v>-120.918047408867</v>
      </c>
      <c r="E2968">
        <v>2.9264705882352899</v>
      </c>
      <c r="F2968">
        <v>124.939902858751</v>
      </c>
      <c r="G2968">
        <v>1</v>
      </c>
      <c r="H2968" s="3">
        <v>2.096701163944525</v>
      </c>
      <c r="I2968" s="3">
        <v>2.096701163944525</v>
      </c>
      <c r="J2968">
        <v>0</v>
      </c>
      <c r="K2968">
        <v>0</v>
      </c>
    </row>
    <row r="2969" spans="1:11" x14ac:dyDescent="0.2">
      <c r="A2969" t="s">
        <v>8476</v>
      </c>
      <c r="B2969" t="s">
        <v>9</v>
      </c>
      <c r="C2969">
        <v>34.641851921719898</v>
      </c>
      <c r="D2969">
        <v>-120.575473840445</v>
      </c>
      <c r="E2969">
        <v>1.69333333333333</v>
      </c>
      <c r="F2969">
        <v>135.67161290204999</v>
      </c>
      <c r="G2969">
        <v>1</v>
      </c>
      <c r="H2969" s="3">
        <v>2.1324889880454241</v>
      </c>
      <c r="I2969" s="3">
        <v>2.1324889880454241</v>
      </c>
      <c r="J2969">
        <v>0</v>
      </c>
      <c r="K2969">
        <v>0</v>
      </c>
    </row>
    <row r="2970" spans="1:11" x14ac:dyDescent="0.2">
      <c r="A2970" t="s">
        <v>8479</v>
      </c>
      <c r="B2970" t="s">
        <v>9</v>
      </c>
      <c r="C2970" s="1" t="s">
        <v>8480</v>
      </c>
      <c r="D2970">
        <v>-122.415671882753</v>
      </c>
      <c r="E2970">
        <v>1.82926829268292</v>
      </c>
      <c r="F2970">
        <v>69.835418994340202</v>
      </c>
      <c r="G2970">
        <v>1</v>
      </c>
      <c r="H2970" s="3">
        <v>1.8440757431440891</v>
      </c>
      <c r="I2970" s="3">
        <v>1.8440757431440891</v>
      </c>
      <c r="J2970">
        <v>0</v>
      </c>
      <c r="K2970">
        <v>0</v>
      </c>
    </row>
    <row r="2971" spans="1:11" x14ac:dyDescent="0.2">
      <c r="A2971" t="s">
        <v>8481</v>
      </c>
      <c r="B2971" t="s">
        <v>9</v>
      </c>
      <c r="C2971">
        <v>41.299628379222803</v>
      </c>
      <c r="D2971">
        <v>-123.93559922144</v>
      </c>
      <c r="E2971">
        <v>4.2093023255813904</v>
      </c>
      <c r="F2971">
        <v>139.67083798884499</v>
      </c>
      <c r="G2971">
        <v>1</v>
      </c>
      <c r="H2971" s="3">
        <v>2.1451057388085819</v>
      </c>
      <c r="I2971" s="3">
        <v>2.1451057388085819</v>
      </c>
      <c r="J2971">
        <v>0</v>
      </c>
      <c r="K2971">
        <v>0</v>
      </c>
    </row>
    <row r="2972" spans="1:11" x14ac:dyDescent="0.2">
      <c r="A2972" t="s">
        <v>8482</v>
      </c>
      <c r="B2972" t="s">
        <v>8483</v>
      </c>
      <c r="C2972" s="1" t="s">
        <v>8484</v>
      </c>
      <c r="D2972">
        <v>-120.149907326316</v>
      </c>
      <c r="E2972">
        <v>2.8786610878660999</v>
      </c>
      <c r="F2972">
        <v>47029</v>
      </c>
      <c r="G2972">
        <v>0</v>
      </c>
      <c r="H2972" s="3">
        <v>4.6723657442340834</v>
      </c>
      <c r="I2972" s="3">
        <v>4.6723657442340834</v>
      </c>
      <c r="J2972">
        <v>35</v>
      </c>
      <c r="K2972">
        <v>1</v>
      </c>
    </row>
    <row r="2973" spans="1:11" x14ac:dyDescent="0.2">
      <c r="A2973" t="s">
        <v>8487</v>
      </c>
      <c r="B2973" t="s">
        <v>9</v>
      </c>
      <c r="C2973" s="1" t="s">
        <v>8488</v>
      </c>
      <c r="D2973">
        <v>-120.79492105658601</v>
      </c>
      <c r="E2973">
        <v>1.6666666666666601</v>
      </c>
      <c r="F2973">
        <v>69.835418994501296</v>
      </c>
      <c r="G2973">
        <v>1</v>
      </c>
      <c r="H2973" s="3">
        <v>1.8440757431450909</v>
      </c>
      <c r="I2973" s="3">
        <v>1.8440757431450909</v>
      </c>
      <c r="J2973">
        <v>0</v>
      </c>
      <c r="K2973">
        <v>0</v>
      </c>
    </row>
    <row r="2974" spans="1:11" x14ac:dyDescent="0.2">
      <c r="A2974" t="s">
        <v>8489</v>
      </c>
      <c r="B2974" t="s">
        <v>9</v>
      </c>
      <c r="C2974" s="1" t="s">
        <v>8490</v>
      </c>
      <c r="D2974">
        <v>-122.96324736642001</v>
      </c>
      <c r="E2974">
        <v>4.3414634146341404</v>
      </c>
      <c r="F2974">
        <v>69.835418994394601</v>
      </c>
      <c r="G2974">
        <v>1</v>
      </c>
      <c r="H2974" s="3">
        <v>1.8440757431444272</v>
      </c>
      <c r="I2974" s="3">
        <v>1.8440757431444272</v>
      </c>
      <c r="J2974">
        <v>0</v>
      </c>
      <c r="K2974">
        <v>0</v>
      </c>
    </row>
    <row r="2975" spans="1:11" x14ac:dyDescent="0.2">
      <c r="A2975" t="s">
        <v>8491</v>
      </c>
      <c r="B2975" t="s">
        <v>9</v>
      </c>
      <c r="C2975" s="1" t="s">
        <v>8492</v>
      </c>
      <c r="D2975">
        <v>-120.29686025818199</v>
      </c>
      <c r="E2975">
        <v>4.1648745519713204</v>
      </c>
      <c r="F2975">
        <v>1488.3557092237299</v>
      </c>
      <c r="G2975">
        <v>0</v>
      </c>
      <c r="H2975" s="3">
        <v>3.172706737722828</v>
      </c>
      <c r="I2975" s="3">
        <v>3.172706737722828</v>
      </c>
      <c r="J2975">
        <v>0</v>
      </c>
      <c r="K2975">
        <v>0</v>
      </c>
    </row>
    <row r="2976" spans="1:11" x14ac:dyDescent="0.2">
      <c r="A2976" t="s">
        <v>8493</v>
      </c>
      <c r="B2976" t="s">
        <v>9</v>
      </c>
      <c r="C2976" s="1" t="s">
        <v>8494</v>
      </c>
      <c r="D2976">
        <v>-121.84543804973799</v>
      </c>
      <c r="E2976">
        <v>2.3571428571428501</v>
      </c>
      <c r="F2976">
        <v>69.835418994481202</v>
      </c>
      <c r="G2976">
        <v>1</v>
      </c>
      <c r="H2976" s="3">
        <v>1.8440757431449659</v>
      </c>
      <c r="I2976" s="3">
        <v>1.8440757431449659</v>
      </c>
      <c r="J2976">
        <v>0</v>
      </c>
      <c r="K2976">
        <v>0</v>
      </c>
    </row>
    <row r="2977" spans="1:11" x14ac:dyDescent="0.2">
      <c r="A2977" t="s">
        <v>8495</v>
      </c>
      <c r="B2977" t="s">
        <v>9</v>
      </c>
      <c r="C2977" s="1" t="s">
        <v>8496</v>
      </c>
      <c r="D2977">
        <v>-121.786939878358</v>
      </c>
      <c r="E2977">
        <v>2.23144104803493</v>
      </c>
      <c r="F2977">
        <v>3284.0838570004198</v>
      </c>
      <c r="G2977">
        <v>0</v>
      </c>
      <c r="H2977" s="3">
        <v>3.5164142380234034</v>
      </c>
      <c r="I2977" s="3">
        <v>3.5164142380234034</v>
      </c>
      <c r="J2977">
        <v>0</v>
      </c>
      <c r="K2977">
        <v>0</v>
      </c>
    </row>
    <row r="2978" spans="1:11" x14ac:dyDescent="0.2">
      <c r="A2978" t="s">
        <v>8498</v>
      </c>
      <c r="B2978" t="s">
        <v>9</v>
      </c>
      <c r="C2978" s="1" t="s">
        <v>8499</v>
      </c>
      <c r="D2978">
        <v>-122.70777893851999</v>
      </c>
      <c r="E2978">
        <v>4.3125</v>
      </c>
      <c r="F2978">
        <v>139.67083798867799</v>
      </c>
      <c r="G2978">
        <v>1</v>
      </c>
      <c r="H2978" s="3">
        <v>2.1451057388080628</v>
      </c>
      <c r="I2978" s="3">
        <v>2.1451057388080628</v>
      </c>
      <c r="J2978">
        <v>0</v>
      </c>
      <c r="K2978">
        <v>0</v>
      </c>
    </row>
    <row r="2979" spans="1:11" x14ac:dyDescent="0.2">
      <c r="A2979" t="s">
        <v>8500</v>
      </c>
      <c r="B2979" t="s">
        <v>9</v>
      </c>
      <c r="C2979" s="1" t="s">
        <v>8501</v>
      </c>
      <c r="D2979">
        <v>-120.070859387365</v>
      </c>
      <c r="E2979">
        <v>1.0487804878048701</v>
      </c>
      <c r="F2979">
        <v>69.835418994397401</v>
      </c>
      <c r="G2979">
        <v>1</v>
      </c>
      <c r="H2979" s="3">
        <v>1.8440757431444448</v>
      </c>
      <c r="I2979" s="3">
        <v>1.8440757431444448</v>
      </c>
      <c r="J2979">
        <v>0</v>
      </c>
      <c r="K2979">
        <v>0</v>
      </c>
    </row>
    <row r="2980" spans="1:11" x14ac:dyDescent="0.2">
      <c r="A2980" t="s">
        <v>8502</v>
      </c>
      <c r="B2980" t="s">
        <v>9</v>
      </c>
      <c r="C2980" s="1" t="s">
        <v>8503</v>
      </c>
      <c r="D2980">
        <v>-118.98495253711801</v>
      </c>
      <c r="E2980">
        <v>1.06280193236714</v>
      </c>
      <c r="F2980">
        <v>394.94975416518503</v>
      </c>
      <c r="G2980">
        <v>0</v>
      </c>
      <c r="H2980" s="3">
        <v>2.5965418478370581</v>
      </c>
      <c r="I2980" s="3">
        <v>2.5965418478370581</v>
      </c>
      <c r="J2980">
        <v>0</v>
      </c>
      <c r="K2980">
        <v>0</v>
      </c>
    </row>
    <row r="2981" spans="1:11" x14ac:dyDescent="0.2">
      <c r="A2981" t="s">
        <v>8504</v>
      </c>
      <c r="B2981" t="s">
        <v>8505</v>
      </c>
      <c r="C2981" s="1" t="s">
        <v>8506</v>
      </c>
      <c r="D2981">
        <v>-121.108212311758</v>
      </c>
      <c r="E2981">
        <v>1.66225165562913</v>
      </c>
      <c r="F2981">
        <v>705</v>
      </c>
      <c r="G2981">
        <v>0</v>
      </c>
      <c r="H2981" s="3">
        <v>2.8481891169913989</v>
      </c>
      <c r="I2981" s="3">
        <v>2.8481891169913989</v>
      </c>
      <c r="J2981">
        <v>18</v>
      </c>
      <c r="K2981">
        <v>1</v>
      </c>
    </row>
    <row r="2982" spans="1:11" x14ac:dyDescent="0.2">
      <c r="A2982" t="s">
        <v>8507</v>
      </c>
      <c r="B2982" t="s">
        <v>9</v>
      </c>
      <c r="C2982" s="1" t="s">
        <v>8508</v>
      </c>
      <c r="D2982">
        <v>-121.49833525992</v>
      </c>
      <c r="E2982">
        <v>1.8823529411764699</v>
      </c>
      <c r="F2982">
        <v>394.646877127496</v>
      </c>
      <c r="G2982">
        <v>0</v>
      </c>
      <c r="H2982" s="3">
        <v>2.5962086705477891</v>
      </c>
      <c r="I2982" s="3">
        <v>2.5962086705477891</v>
      </c>
      <c r="J2982">
        <v>0</v>
      </c>
      <c r="K2982">
        <v>0</v>
      </c>
    </row>
    <row r="2983" spans="1:11" x14ac:dyDescent="0.2">
      <c r="A2983" t="s">
        <v>8509</v>
      </c>
      <c r="B2983" t="s">
        <v>8510</v>
      </c>
      <c r="C2983">
        <v>40.282864406178803</v>
      </c>
      <c r="D2983">
        <v>-120.765355827877</v>
      </c>
      <c r="E2983">
        <v>2.4523809523809499</v>
      </c>
      <c r="F2983">
        <v>29570</v>
      </c>
      <c r="G2983">
        <v>0</v>
      </c>
      <c r="H2983" s="3">
        <v>4.4708513245261177</v>
      </c>
      <c r="I2983" s="3">
        <v>4.4708513245261177</v>
      </c>
      <c r="J2983">
        <v>26</v>
      </c>
      <c r="K2983" s="1" t="s">
        <v>8511</v>
      </c>
    </row>
    <row r="2984" spans="1:11" x14ac:dyDescent="0.2">
      <c r="A2984" t="s">
        <v>8512</v>
      </c>
      <c r="B2984" t="s">
        <v>9</v>
      </c>
      <c r="C2984" s="1" t="s">
        <v>8513</v>
      </c>
      <c r="D2984">
        <v>-121.51029865098501</v>
      </c>
      <c r="E2984">
        <v>4.8333333333333304</v>
      </c>
      <c r="F2984">
        <v>139.169261714068</v>
      </c>
      <c r="G2984">
        <v>1</v>
      </c>
      <c r="H2984" s="3">
        <v>2.1435433233341552</v>
      </c>
      <c r="I2984" s="3">
        <v>2.1435433233341552</v>
      </c>
      <c r="J2984">
        <v>0</v>
      </c>
      <c r="K2984">
        <v>0</v>
      </c>
    </row>
    <row r="2985" spans="1:11" x14ac:dyDescent="0.2">
      <c r="A2985" t="s">
        <v>8514</v>
      </c>
      <c r="B2985" t="s">
        <v>9</v>
      </c>
      <c r="C2985" s="1" t="s">
        <v>8515</v>
      </c>
      <c r="D2985">
        <v>-121.19275537551</v>
      </c>
      <c r="E2985">
        <v>1.0826446280991699</v>
      </c>
      <c r="F2985">
        <v>740.59833599228705</v>
      </c>
      <c r="G2985">
        <v>0</v>
      </c>
      <c r="H2985" s="3">
        <v>2.8695827319232814</v>
      </c>
      <c r="I2985" s="3">
        <v>2.8695827319232814</v>
      </c>
      <c r="J2985">
        <v>0</v>
      </c>
      <c r="K2985">
        <v>0</v>
      </c>
    </row>
    <row r="2986" spans="1:11" x14ac:dyDescent="0.2">
      <c r="A2986" t="s">
        <v>8516</v>
      </c>
      <c r="B2986" t="s">
        <v>9</v>
      </c>
      <c r="C2986" s="1" t="s">
        <v>8517</v>
      </c>
      <c r="D2986">
        <v>-118.72963609735299</v>
      </c>
      <c r="E2986">
        <v>3.2885906040268398</v>
      </c>
      <c r="F2986">
        <v>1193.8053295541999</v>
      </c>
      <c r="G2986">
        <v>0</v>
      </c>
      <c r="H2986" s="3">
        <v>3.0769335133986893</v>
      </c>
      <c r="I2986" s="3">
        <v>3.0769335133986893</v>
      </c>
      <c r="J2986">
        <v>0</v>
      </c>
      <c r="K2986">
        <v>0</v>
      </c>
    </row>
    <row r="2987" spans="1:11" x14ac:dyDescent="0.2">
      <c r="A2987" t="s">
        <v>8518</v>
      </c>
      <c r="B2987" t="s">
        <v>9</v>
      </c>
      <c r="C2987">
        <v>40.745416601640599</v>
      </c>
      <c r="D2987">
        <v>-121.596982235368</v>
      </c>
      <c r="E2987">
        <v>3.1320754716981098</v>
      </c>
      <c r="F2987">
        <v>94.530748530295199</v>
      </c>
      <c r="G2987">
        <v>1</v>
      </c>
      <c r="H2987" s="3">
        <v>1.9755730968155882</v>
      </c>
      <c r="I2987" s="3">
        <v>1.9755730968155882</v>
      </c>
      <c r="J2987">
        <v>0</v>
      </c>
      <c r="K2987">
        <v>0</v>
      </c>
    </row>
    <row r="2988" spans="1:11" x14ac:dyDescent="0.2">
      <c r="A2988" t="s">
        <v>8519</v>
      </c>
      <c r="B2988" t="s">
        <v>9</v>
      </c>
      <c r="C2988">
        <v>40.263895813256099</v>
      </c>
      <c r="D2988">
        <v>-120.857869385321</v>
      </c>
      <c r="E2988">
        <v>3.5714285714285698</v>
      </c>
      <c r="F2988">
        <v>69.835418994545194</v>
      </c>
      <c r="G2988">
        <v>1</v>
      </c>
      <c r="H2988" s="3">
        <v>1.8440757431453638</v>
      </c>
      <c r="I2988" s="3">
        <v>1.8440757431453638</v>
      </c>
      <c r="J2988">
        <v>0</v>
      </c>
      <c r="K2988">
        <v>0</v>
      </c>
    </row>
    <row r="2989" spans="1:11" x14ac:dyDescent="0.2">
      <c r="A2989" t="s">
        <v>8520</v>
      </c>
      <c r="B2989" t="s">
        <v>8521</v>
      </c>
      <c r="C2989">
        <v>41.031026151798102</v>
      </c>
      <c r="D2989">
        <v>-120.28008878985101</v>
      </c>
      <c r="E2989">
        <v>2.0131578947368398</v>
      </c>
      <c r="F2989">
        <v>84817</v>
      </c>
      <c r="G2989">
        <v>0</v>
      </c>
      <c r="H2989" s="3">
        <v>4.9284829072832395</v>
      </c>
      <c r="I2989" s="3">
        <v>4.9284829072832395</v>
      </c>
      <c r="J2989">
        <v>1</v>
      </c>
      <c r="K2989">
        <v>0.5</v>
      </c>
    </row>
    <row r="2990" spans="1:11" x14ac:dyDescent="0.2">
      <c r="A2990" t="s">
        <v>8522</v>
      </c>
      <c r="B2990" t="s">
        <v>9</v>
      </c>
      <c r="C2990" s="1" t="s">
        <v>8523</v>
      </c>
      <c r="D2990">
        <v>-120.769660842204</v>
      </c>
      <c r="E2990">
        <v>2.3250000000000002</v>
      </c>
      <c r="F2990">
        <v>1902.6197371840601</v>
      </c>
      <c r="G2990">
        <v>0</v>
      </c>
      <c r="H2990" s="3">
        <v>3.2793519976696754</v>
      </c>
      <c r="I2990" s="3">
        <v>3.2793519976696754</v>
      </c>
      <c r="J2990">
        <v>0</v>
      </c>
      <c r="K2990">
        <v>0</v>
      </c>
    </row>
    <row r="2991" spans="1:11" x14ac:dyDescent="0.2">
      <c r="A2991" t="s">
        <v>8524</v>
      </c>
      <c r="B2991" t="s">
        <v>9</v>
      </c>
      <c r="C2991" s="1" t="s">
        <v>8525</v>
      </c>
      <c r="D2991">
        <v>-123.014950502963</v>
      </c>
      <c r="E2991">
        <v>2.5463917525773101</v>
      </c>
      <c r="F2991">
        <v>178.29862429863101</v>
      </c>
      <c r="G2991">
        <v>1</v>
      </c>
      <c r="H2991" s="3">
        <v>2.2511479922958357</v>
      </c>
      <c r="I2991" s="3">
        <v>2.2511479922958357</v>
      </c>
      <c r="J2991">
        <v>0</v>
      </c>
      <c r="K2991">
        <v>0</v>
      </c>
    </row>
    <row r="2992" spans="1:11" x14ac:dyDescent="0.2">
      <c r="A2992" t="s">
        <v>8526</v>
      </c>
      <c r="B2992" t="s">
        <v>9</v>
      </c>
      <c r="C2992" s="1" t="s">
        <v>8527</v>
      </c>
      <c r="D2992">
        <v>-121.671031026918</v>
      </c>
      <c r="E2992">
        <v>2.9571428571428502</v>
      </c>
      <c r="F2992">
        <v>132.394403163227</v>
      </c>
      <c r="G2992">
        <v>1</v>
      </c>
      <c r="H2992" s="3">
        <v>2.1218696261406671</v>
      </c>
      <c r="I2992" s="3">
        <v>2.1218696261406671</v>
      </c>
      <c r="J2992">
        <v>0</v>
      </c>
      <c r="K2992">
        <v>0</v>
      </c>
    </row>
    <row r="2993" spans="1:11" x14ac:dyDescent="0.2">
      <c r="A2993" t="s">
        <v>8528</v>
      </c>
      <c r="B2993" t="s">
        <v>5526</v>
      </c>
      <c r="C2993" s="1" t="s">
        <v>8529</v>
      </c>
      <c r="D2993">
        <v>-123.18668046974599</v>
      </c>
      <c r="E2993">
        <v>1.70414201183431</v>
      </c>
      <c r="F2993">
        <v>820</v>
      </c>
      <c r="G2993">
        <v>0</v>
      </c>
      <c r="H2993" s="3">
        <v>2.9138138523837167</v>
      </c>
      <c r="I2993" s="3">
        <v>2.9138138523837167</v>
      </c>
      <c r="J2993">
        <v>3</v>
      </c>
      <c r="K2993" s="1" t="s">
        <v>8530</v>
      </c>
    </row>
    <row r="2994" spans="1:11" x14ac:dyDescent="0.2">
      <c r="A2994" t="s">
        <v>8531</v>
      </c>
      <c r="B2994" t="s">
        <v>9</v>
      </c>
      <c r="C2994" s="1" t="s">
        <v>8532</v>
      </c>
      <c r="D2994">
        <v>-119.871258871065</v>
      </c>
      <c r="E2994">
        <v>3.1904761904761898</v>
      </c>
      <c r="F2994">
        <v>69.835418994441994</v>
      </c>
      <c r="G2994">
        <v>1</v>
      </c>
      <c r="H2994" s="3">
        <v>1.8440757431447221</v>
      </c>
      <c r="I2994" s="3">
        <v>1.8440757431447221</v>
      </c>
      <c r="J2994">
        <v>0</v>
      </c>
      <c r="K2994">
        <v>0</v>
      </c>
    </row>
    <row r="2995" spans="1:11" x14ac:dyDescent="0.2">
      <c r="A2995" t="s">
        <v>8533</v>
      </c>
      <c r="B2995" t="s">
        <v>9</v>
      </c>
      <c r="C2995">
        <v>38.505301855803403</v>
      </c>
      <c r="D2995">
        <v>-123.20126408852001</v>
      </c>
      <c r="E2995">
        <v>1.9635584137191799</v>
      </c>
      <c r="F2995">
        <v>2771.02742618398</v>
      </c>
      <c r="G2995">
        <v>0</v>
      </c>
      <c r="H2995" s="3">
        <v>3.4426408242237394</v>
      </c>
      <c r="I2995" s="3">
        <v>3.4426408242237394</v>
      </c>
      <c r="J2995">
        <v>0</v>
      </c>
      <c r="K2995">
        <v>0</v>
      </c>
    </row>
    <row r="2996" spans="1:11" x14ac:dyDescent="0.2">
      <c r="A2996" t="s">
        <v>8534</v>
      </c>
      <c r="B2996" t="s">
        <v>9</v>
      </c>
      <c r="C2996" s="1" t="s">
        <v>8535</v>
      </c>
      <c r="D2996">
        <v>-122.822579887438</v>
      </c>
      <c r="E2996">
        <v>3.43715083798882</v>
      </c>
      <c r="F2996">
        <v>4174.5046968753004</v>
      </c>
      <c r="G2996">
        <v>0</v>
      </c>
      <c r="H2996" s="3">
        <v>3.6206049540292926</v>
      </c>
      <c r="I2996" s="3">
        <v>3.6206049540292926</v>
      </c>
      <c r="J2996">
        <v>0</v>
      </c>
      <c r="K2996">
        <v>0</v>
      </c>
    </row>
    <row r="2997" spans="1:11" x14ac:dyDescent="0.2">
      <c r="A2997" t="s">
        <v>8536</v>
      </c>
      <c r="B2997" t="s">
        <v>8537</v>
      </c>
      <c r="C2997" s="1" t="s">
        <v>8538</v>
      </c>
      <c r="D2997">
        <v>-121.60709016142501</v>
      </c>
      <c r="E2997">
        <v>3.4796905222437098</v>
      </c>
      <c r="F2997">
        <v>268105</v>
      </c>
      <c r="G2997">
        <v>0</v>
      </c>
      <c r="H2997" s="3">
        <v>5.4283049133941477</v>
      </c>
      <c r="I2997" s="3">
        <v>5.4283049133941477</v>
      </c>
      <c r="J2997">
        <v>74</v>
      </c>
      <c r="K2997" s="1" t="s">
        <v>8539</v>
      </c>
    </row>
    <row r="2998" spans="1:11" x14ac:dyDescent="0.2">
      <c r="A2998" t="s">
        <v>8540</v>
      </c>
      <c r="B2998" t="s">
        <v>9</v>
      </c>
      <c r="C2998" s="1" t="s">
        <v>8541</v>
      </c>
      <c r="D2998">
        <v>-120.876484622121</v>
      </c>
      <c r="E2998">
        <v>2.8048780487804801</v>
      </c>
      <c r="F2998">
        <v>69.835418994352295</v>
      </c>
      <c r="G2998">
        <v>1</v>
      </c>
      <c r="H2998" s="3">
        <v>1.8440757431441641</v>
      </c>
      <c r="I2998" s="3">
        <v>1.8440757431441641</v>
      </c>
      <c r="J2998">
        <v>0</v>
      </c>
      <c r="K2998">
        <v>0</v>
      </c>
    </row>
    <row r="2999" spans="1:11" x14ac:dyDescent="0.2">
      <c r="A2999" t="s">
        <v>8542</v>
      </c>
      <c r="B2999" t="s">
        <v>9</v>
      </c>
      <c r="C2999">
        <v>40.057860741675</v>
      </c>
      <c r="D2999">
        <v>-120.856489003433</v>
      </c>
      <c r="E2999">
        <v>3.62337662337662</v>
      </c>
      <c r="F2999">
        <v>237.31190586023101</v>
      </c>
      <c r="G2999">
        <v>1</v>
      </c>
      <c r="H2999" s="3">
        <v>2.3753195271751713</v>
      </c>
      <c r="I2999" s="3">
        <v>2.3753195271751713</v>
      </c>
      <c r="J2999">
        <v>0</v>
      </c>
      <c r="K2999">
        <v>0</v>
      </c>
    </row>
    <row r="3000" spans="1:11" x14ac:dyDescent="0.2">
      <c r="A3000" t="s">
        <v>8543</v>
      </c>
      <c r="B3000" t="s">
        <v>9</v>
      </c>
      <c r="C3000" s="1" t="s">
        <v>8544</v>
      </c>
      <c r="D3000">
        <v>-122.932181114941</v>
      </c>
      <c r="E3000">
        <v>3.7560975609756002</v>
      </c>
      <c r="F3000">
        <v>676.924008372039</v>
      </c>
      <c r="G3000">
        <v>0</v>
      </c>
      <c r="H3000" s="3">
        <v>2.8305399174339296</v>
      </c>
      <c r="I3000" s="3">
        <v>2.8305399174339296</v>
      </c>
      <c r="J3000">
        <v>0</v>
      </c>
      <c r="K3000">
        <v>0</v>
      </c>
    </row>
    <row r="3001" spans="1:11" x14ac:dyDescent="0.2">
      <c r="A3001" t="s">
        <v>8547</v>
      </c>
      <c r="B3001" t="s">
        <v>8548</v>
      </c>
      <c r="C3001" s="1" t="s">
        <v>8549</v>
      </c>
      <c r="D3001">
        <v>-120.291573761327</v>
      </c>
      <c r="E3001">
        <v>1.26829268292682</v>
      </c>
      <c r="F3001">
        <v>2857</v>
      </c>
      <c r="G3001">
        <v>0</v>
      </c>
      <c r="H3001" s="3">
        <v>3.4559102403827429</v>
      </c>
      <c r="I3001" s="3">
        <v>3.4559102403827429</v>
      </c>
      <c r="J3001">
        <v>2</v>
      </c>
      <c r="K3001">
        <v>3.38983050847457E-2</v>
      </c>
    </row>
    <row r="3002" spans="1:11" x14ac:dyDescent="0.2">
      <c r="A3002" t="s">
        <v>8550</v>
      </c>
      <c r="B3002" t="s">
        <v>9</v>
      </c>
      <c r="C3002">
        <v>39.225717182127902</v>
      </c>
      <c r="D3002">
        <v>-120.106523980224</v>
      </c>
      <c r="E3002">
        <v>1.9512195121951199</v>
      </c>
      <c r="F3002">
        <v>69.835418994519401</v>
      </c>
      <c r="G3002">
        <v>1</v>
      </c>
      <c r="H3002" s="3">
        <v>1.8440757431452035</v>
      </c>
      <c r="I3002" s="3">
        <v>1.8440757431452035</v>
      </c>
      <c r="J3002">
        <v>0</v>
      </c>
      <c r="K3002">
        <v>0</v>
      </c>
    </row>
    <row r="3003" spans="1:11" x14ac:dyDescent="0.2">
      <c r="A3003" t="s">
        <v>8551</v>
      </c>
      <c r="B3003" t="s">
        <v>9</v>
      </c>
      <c r="C3003" s="1" t="s">
        <v>8552</v>
      </c>
      <c r="D3003">
        <v>-118.214066721169</v>
      </c>
      <c r="E3003">
        <v>1.85365853658536</v>
      </c>
      <c r="F3003">
        <v>149.399340300695</v>
      </c>
      <c r="G3003">
        <v>1</v>
      </c>
      <c r="H3003" s="3">
        <v>2.1743486797792433</v>
      </c>
      <c r="I3003" s="3">
        <v>2.1743486797792433</v>
      </c>
      <c r="J3003">
        <v>0</v>
      </c>
      <c r="K3003">
        <v>0</v>
      </c>
    </row>
    <row r="3004" spans="1:11" x14ac:dyDescent="0.2">
      <c r="A3004" t="s">
        <v>8555</v>
      </c>
      <c r="B3004" t="s">
        <v>9</v>
      </c>
      <c r="C3004" s="1" t="s">
        <v>8556</v>
      </c>
      <c r="D3004">
        <v>-122.30191391840501</v>
      </c>
      <c r="E3004">
        <v>2.4774683544303802</v>
      </c>
      <c r="F3004">
        <v>235631.498474494</v>
      </c>
      <c r="G3004">
        <v>0</v>
      </c>
      <c r="H3004" s="3">
        <v>5.3722333451103808</v>
      </c>
      <c r="I3004" s="3">
        <v>5.3722333451103808</v>
      </c>
      <c r="J3004">
        <v>0</v>
      </c>
      <c r="K3004">
        <v>0</v>
      </c>
    </row>
    <row r="3005" spans="1:11" x14ac:dyDescent="0.2">
      <c r="A3005" t="s">
        <v>8557</v>
      </c>
      <c r="B3005" t="s">
        <v>9</v>
      </c>
      <c r="C3005" s="1" t="s">
        <v>8558</v>
      </c>
      <c r="D3005">
        <v>-118.54434657147701</v>
      </c>
      <c r="E3005">
        <v>3.6428571428571401</v>
      </c>
      <c r="F3005">
        <v>1799.37830607054</v>
      </c>
      <c r="G3005">
        <v>0</v>
      </c>
      <c r="H3005" s="3">
        <v>3.2551224801697076</v>
      </c>
      <c r="I3005" s="3">
        <v>3.2551224801697076</v>
      </c>
      <c r="J3005">
        <v>0</v>
      </c>
      <c r="K3005">
        <v>0</v>
      </c>
    </row>
    <row r="3006" spans="1:11" x14ac:dyDescent="0.2">
      <c r="A3006" t="s">
        <v>8567</v>
      </c>
      <c r="B3006" t="s">
        <v>9</v>
      </c>
      <c r="C3006" s="1" t="s">
        <v>8568</v>
      </c>
      <c r="D3006">
        <v>-121.562759314491</v>
      </c>
      <c r="E3006">
        <v>3.2749999999999999</v>
      </c>
      <c r="F3006">
        <v>2867.7586249024898</v>
      </c>
      <c r="G3006">
        <v>0</v>
      </c>
      <c r="H3006" s="3">
        <v>3.4575425945953446</v>
      </c>
      <c r="I3006" s="3">
        <v>3.4575425945953446</v>
      </c>
      <c r="J3006">
        <v>0</v>
      </c>
      <c r="K3006">
        <v>0</v>
      </c>
    </row>
    <row r="3007" spans="1:11" x14ac:dyDescent="0.2">
      <c r="A3007" t="s">
        <v>8569</v>
      </c>
      <c r="B3007" t="s">
        <v>9</v>
      </c>
      <c r="C3007">
        <v>40.344604768711498</v>
      </c>
      <c r="D3007">
        <v>-120.47909529761201</v>
      </c>
      <c r="E3007">
        <v>1.87951807228915</v>
      </c>
      <c r="F3007">
        <v>139.67083798874199</v>
      </c>
      <c r="G3007">
        <v>1</v>
      </c>
      <c r="H3007" s="3">
        <v>2.1451057388082617</v>
      </c>
      <c r="I3007" s="3">
        <v>2.1451057388082617</v>
      </c>
      <c r="J3007">
        <v>0</v>
      </c>
      <c r="K3007">
        <v>0</v>
      </c>
    </row>
    <row r="3008" spans="1:11" x14ac:dyDescent="0.2">
      <c r="A3008" t="s">
        <v>8570</v>
      </c>
      <c r="B3008" t="s">
        <v>9</v>
      </c>
      <c r="C3008">
        <v>38.335367857866501</v>
      </c>
      <c r="D3008">
        <v>-120.37288057795899</v>
      </c>
      <c r="E3008">
        <v>4.4675324675324601</v>
      </c>
      <c r="F3008">
        <v>135.21494079257701</v>
      </c>
      <c r="G3008">
        <v>1</v>
      </c>
      <c r="H3008" s="3">
        <v>2.1310246823250578</v>
      </c>
      <c r="I3008" s="3">
        <v>2.1310246823250578</v>
      </c>
      <c r="J3008">
        <v>0</v>
      </c>
      <c r="K3008">
        <v>0</v>
      </c>
    </row>
    <row r="3009" spans="1:11" x14ac:dyDescent="0.2">
      <c r="A3009" t="s">
        <v>8571</v>
      </c>
      <c r="B3009" t="s">
        <v>9</v>
      </c>
      <c r="C3009" s="1" t="s">
        <v>8572</v>
      </c>
      <c r="D3009">
        <v>-118.21081843030299</v>
      </c>
      <c r="E3009">
        <v>2.2857142857142798</v>
      </c>
      <c r="F3009">
        <v>69.8354189944029</v>
      </c>
      <c r="G3009">
        <v>1</v>
      </c>
      <c r="H3009" s="3">
        <v>1.844075743144479</v>
      </c>
      <c r="I3009" s="3">
        <v>1.844075743144479</v>
      </c>
      <c r="J3009">
        <v>0</v>
      </c>
      <c r="K3009">
        <v>0</v>
      </c>
    </row>
    <row r="3010" spans="1:11" x14ac:dyDescent="0.2">
      <c r="A3010" t="s">
        <v>8573</v>
      </c>
      <c r="B3010" t="s">
        <v>9</v>
      </c>
      <c r="C3010" s="1" t="s">
        <v>8574</v>
      </c>
      <c r="D3010">
        <v>-119.93358829109999</v>
      </c>
      <c r="E3010">
        <v>2.5365853658536501</v>
      </c>
      <c r="F3010">
        <v>69.835418994531693</v>
      </c>
      <c r="G3010">
        <v>1</v>
      </c>
      <c r="H3010" s="3">
        <v>1.8440757431452799</v>
      </c>
      <c r="I3010" s="3">
        <v>1.8440757431452799</v>
      </c>
      <c r="J3010">
        <v>0</v>
      </c>
      <c r="K3010">
        <v>0</v>
      </c>
    </row>
    <row r="3011" spans="1:11" x14ac:dyDescent="0.2">
      <c r="A3011" t="s">
        <v>8575</v>
      </c>
      <c r="B3011" t="s">
        <v>9</v>
      </c>
      <c r="C3011" s="1" t="s">
        <v>8576</v>
      </c>
      <c r="D3011">
        <v>-119.530186266168</v>
      </c>
      <c r="E3011">
        <v>3.4</v>
      </c>
      <c r="F3011">
        <v>112.483300252286</v>
      </c>
      <c r="G3011">
        <v>1</v>
      </c>
      <c r="H3011" s="3">
        <v>2.0510880500328814</v>
      </c>
      <c r="I3011" s="3">
        <v>2.0510880500328814</v>
      </c>
      <c r="J3011">
        <v>0</v>
      </c>
      <c r="K3011">
        <v>0</v>
      </c>
    </row>
    <row r="3012" spans="1:11" x14ac:dyDescent="0.2">
      <c r="A3012" t="s">
        <v>8578</v>
      </c>
      <c r="B3012" t="s">
        <v>9</v>
      </c>
      <c r="C3012">
        <v>40.773144596353497</v>
      </c>
      <c r="D3012">
        <v>-120.53402261878099</v>
      </c>
      <c r="E3012">
        <v>2.13191489361702</v>
      </c>
      <c r="F3012">
        <v>818.99856704636704</v>
      </c>
      <c r="G3012">
        <v>0</v>
      </c>
      <c r="H3012" s="3">
        <v>2.9132831419015663</v>
      </c>
      <c r="I3012" s="3">
        <v>2.9132831419015663</v>
      </c>
      <c r="J3012">
        <v>0</v>
      </c>
      <c r="K3012">
        <v>0</v>
      </c>
    </row>
    <row r="3013" spans="1:11" x14ac:dyDescent="0.2">
      <c r="A3013" t="s">
        <v>8579</v>
      </c>
      <c r="B3013" t="s">
        <v>9</v>
      </c>
      <c r="C3013" s="1" t="s">
        <v>8580</v>
      </c>
      <c r="D3013">
        <v>-120.226486128644</v>
      </c>
      <c r="E3013">
        <v>1.625</v>
      </c>
      <c r="F3013">
        <v>132.10749566953299</v>
      </c>
      <c r="G3013">
        <v>1</v>
      </c>
      <c r="H3013" s="3">
        <v>2.1209274598216603</v>
      </c>
      <c r="I3013" s="3">
        <v>2.1209274598216603</v>
      </c>
      <c r="J3013">
        <v>0</v>
      </c>
      <c r="K3013">
        <v>0</v>
      </c>
    </row>
    <row r="3014" spans="1:11" x14ac:dyDescent="0.2">
      <c r="A3014" t="s">
        <v>8581</v>
      </c>
      <c r="B3014" t="s">
        <v>9</v>
      </c>
      <c r="C3014" s="1" t="s">
        <v>8582</v>
      </c>
      <c r="D3014">
        <v>-118.55488039436101</v>
      </c>
      <c r="E3014">
        <v>3.8807339449541201</v>
      </c>
      <c r="F3014">
        <v>1153.68865576898</v>
      </c>
      <c r="G3014">
        <v>0</v>
      </c>
      <c r="H3014" s="3">
        <v>3.0620886222295831</v>
      </c>
      <c r="I3014" s="3">
        <v>3.0620886222295831</v>
      </c>
      <c r="J3014">
        <v>0</v>
      </c>
      <c r="K3014">
        <v>0</v>
      </c>
    </row>
    <row r="3015" spans="1:11" x14ac:dyDescent="0.2">
      <c r="A3015" t="s">
        <v>8583</v>
      </c>
      <c r="B3015" t="s">
        <v>9</v>
      </c>
      <c r="C3015" s="1" t="s">
        <v>8584</v>
      </c>
      <c r="D3015">
        <v>-120.34940670108099</v>
      </c>
      <c r="E3015">
        <v>2.4864864864864802</v>
      </c>
      <c r="F3015">
        <v>129.89779870650401</v>
      </c>
      <c r="G3015">
        <v>1</v>
      </c>
      <c r="H3015" s="3">
        <v>2.1136017914293115</v>
      </c>
      <c r="I3015" s="3">
        <v>2.1136017914293115</v>
      </c>
      <c r="J3015">
        <v>0</v>
      </c>
      <c r="K3015">
        <v>0</v>
      </c>
    </row>
    <row r="3016" spans="1:11" x14ac:dyDescent="0.2">
      <c r="A3016" t="s">
        <v>8587</v>
      </c>
      <c r="B3016" t="s">
        <v>8588</v>
      </c>
      <c r="C3016" s="1" t="s">
        <v>8589</v>
      </c>
      <c r="D3016">
        <v>-119.554579032243</v>
      </c>
      <c r="E3016">
        <v>3.0159078442128302</v>
      </c>
      <c r="F3016">
        <v>26759</v>
      </c>
      <c r="G3016">
        <v>0</v>
      </c>
      <c r="H3016" s="3">
        <v>4.4274698795518121</v>
      </c>
      <c r="I3016" s="3">
        <v>4.4274698795518121</v>
      </c>
      <c r="J3016">
        <v>2</v>
      </c>
      <c r="K3016" s="1" t="s">
        <v>4954</v>
      </c>
    </row>
    <row r="3017" spans="1:11" x14ac:dyDescent="0.2">
      <c r="A3017" t="s">
        <v>8590</v>
      </c>
      <c r="B3017" t="s">
        <v>9</v>
      </c>
      <c r="C3017">
        <v>34.695166102608802</v>
      </c>
      <c r="D3017">
        <v>-118.549694673481</v>
      </c>
      <c r="E3017">
        <v>3.0238095238095202</v>
      </c>
      <c r="F3017">
        <v>69.835418994308895</v>
      </c>
      <c r="G3017">
        <v>1</v>
      </c>
      <c r="H3017" s="3">
        <v>1.8440757431438943</v>
      </c>
      <c r="I3017" s="3">
        <v>1.8440757431438943</v>
      </c>
      <c r="J3017">
        <v>0</v>
      </c>
      <c r="K3017">
        <v>0</v>
      </c>
    </row>
    <row r="3018" spans="1:11" x14ac:dyDescent="0.2">
      <c r="A3018" t="s">
        <v>8591</v>
      </c>
      <c r="B3018" t="s">
        <v>9</v>
      </c>
      <c r="C3018" s="1" t="s">
        <v>8592</v>
      </c>
      <c r="D3018">
        <v>-121.46988133834699</v>
      </c>
      <c r="E3018">
        <v>3.7073170731707301</v>
      </c>
      <c r="F3018">
        <v>69.835418994459005</v>
      </c>
      <c r="G3018">
        <v>1</v>
      </c>
      <c r="H3018" s="3">
        <v>1.8440757431448278</v>
      </c>
      <c r="I3018" s="3">
        <v>1.8440757431448278</v>
      </c>
      <c r="J3018">
        <v>0</v>
      </c>
      <c r="K3018">
        <v>0</v>
      </c>
    </row>
    <row r="3019" spans="1:11" x14ac:dyDescent="0.2">
      <c r="A3019" t="s">
        <v>8595</v>
      </c>
      <c r="B3019" t="s">
        <v>9</v>
      </c>
      <c r="C3019" s="1" t="s">
        <v>8596</v>
      </c>
      <c r="D3019">
        <v>-120.402484408582</v>
      </c>
      <c r="E3019">
        <v>1.3095238095238</v>
      </c>
      <c r="F3019">
        <v>69.835418994531693</v>
      </c>
      <c r="G3019">
        <v>1</v>
      </c>
      <c r="H3019" s="3">
        <v>1.8440757431452799</v>
      </c>
      <c r="I3019" s="3">
        <v>1.8440757431452799</v>
      </c>
      <c r="J3019">
        <v>0</v>
      </c>
      <c r="K3019">
        <v>0</v>
      </c>
    </row>
    <row r="3020" spans="1:11" x14ac:dyDescent="0.2">
      <c r="A3020" t="s">
        <v>8597</v>
      </c>
      <c r="B3020" t="s">
        <v>9</v>
      </c>
      <c r="C3020" s="1" t="s">
        <v>8598</v>
      </c>
      <c r="D3020">
        <v>-120.256148575648</v>
      </c>
      <c r="E3020">
        <v>2.4523809523809499</v>
      </c>
      <c r="F3020">
        <v>69.835418994494404</v>
      </c>
      <c r="G3020">
        <v>1</v>
      </c>
      <c r="H3020" s="3">
        <v>1.8440757431450481</v>
      </c>
      <c r="I3020" s="3">
        <v>1.8440757431450481</v>
      </c>
      <c r="J3020">
        <v>0</v>
      </c>
      <c r="K3020">
        <v>0</v>
      </c>
    </row>
    <row r="3021" spans="1:11" x14ac:dyDescent="0.2">
      <c r="A3021" t="s">
        <v>8599</v>
      </c>
      <c r="B3021" t="s">
        <v>9</v>
      </c>
      <c r="C3021" s="1" t="s">
        <v>8600</v>
      </c>
      <c r="D3021">
        <v>-123.119319771881</v>
      </c>
      <c r="E3021">
        <v>4.7304347826086897</v>
      </c>
      <c r="F3021">
        <v>834.83894090482397</v>
      </c>
      <c r="G3021">
        <v>0</v>
      </c>
      <c r="H3021" s="3">
        <v>2.9216026984500227</v>
      </c>
      <c r="I3021" s="3">
        <v>2.9216026984500227</v>
      </c>
      <c r="J3021">
        <v>0</v>
      </c>
      <c r="K3021">
        <v>0</v>
      </c>
    </row>
    <row r="3022" spans="1:11" x14ac:dyDescent="0.2">
      <c r="A3022" t="s">
        <v>8601</v>
      </c>
      <c r="B3022" t="s">
        <v>9</v>
      </c>
      <c r="C3022" s="1" t="s">
        <v>8602</v>
      </c>
      <c r="D3022">
        <v>-119.53172033500699</v>
      </c>
      <c r="E3022">
        <v>3.5609756097560901</v>
      </c>
      <c r="F3022">
        <v>69.835418994500998</v>
      </c>
      <c r="G3022">
        <v>1</v>
      </c>
      <c r="H3022" s="3">
        <v>1.8440757431450889</v>
      </c>
      <c r="I3022" s="3">
        <v>1.8440757431450889</v>
      </c>
      <c r="J3022">
        <v>0</v>
      </c>
      <c r="K3022">
        <v>0</v>
      </c>
    </row>
    <row r="3023" spans="1:11" x14ac:dyDescent="0.2">
      <c r="A3023" t="s">
        <v>8603</v>
      </c>
      <c r="B3023" t="s">
        <v>9</v>
      </c>
      <c r="C3023" s="1" t="s">
        <v>8604</v>
      </c>
      <c r="D3023">
        <v>-120.007634904266</v>
      </c>
      <c r="E3023">
        <v>1.0243902439024299</v>
      </c>
      <c r="F3023">
        <v>69.835418994529405</v>
      </c>
      <c r="G3023">
        <v>1</v>
      </c>
      <c r="H3023" s="3">
        <v>1.8440757431452657</v>
      </c>
      <c r="I3023" s="3">
        <v>1.8440757431452657</v>
      </c>
      <c r="J3023">
        <v>0</v>
      </c>
      <c r="K3023">
        <v>0</v>
      </c>
    </row>
    <row r="3024" spans="1:11" x14ac:dyDescent="0.2">
      <c r="A3024" t="s">
        <v>8605</v>
      </c>
      <c r="B3024" t="s">
        <v>9</v>
      </c>
      <c r="C3024" s="1" t="s">
        <v>8606</v>
      </c>
      <c r="D3024">
        <v>-119.87084031703399</v>
      </c>
      <c r="E3024">
        <v>3</v>
      </c>
      <c r="F3024">
        <v>292.20696172514698</v>
      </c>
      <c r="G3024">
        <v>1</v>
      </c>
      <c r="H3024" s="3">
        <v>2.4656905586304458</v>
      </c>
      <c r="I3024" s="3">
        <v>2.4656905586304458</v>
      </c>
      <c r="J3024">
        <v>0</v>
      </c>
      <c r="K3024">
        <v>0</v>
      </c>
    </row>
    <row r="3025" spans="1:11" x14ac:dyDescent="0.2">
      <c r="A3025" t="s">
        <v>8607</v>
      </c>
      <c r="B3025" t="s">
        <v>8608</v>
      </c>
      <c r="C3025">
        <v>39.858820302383599</v>
      </c>
      <c r="D3025">
        <v>-120.928422310625</v>
      </c>
      <c r="E3025">
        <v>4.2909482758620596</v>
      </c>
      <c r="F3025">
        <v>318935</v>
      </c>
      <c r="G3025">
        <v>0</v>
      </c>
      <c r="H3025" s="3">
        <v>5.5037021814342211</v>
      </c>
      <c r="I3025" s="3">
        <v>5.5037021814342211</v>
      </c>
      <c r="J3025">
        <v>2352</v>
      </c>
      <c r="K3025">
        <v>1</v>
      </c>
    </row>
    <row r="3026" spans="1:11" x14ac:dyDescent="0.2">
      <c r="A3026" t="s">
        <v>8613</v>
      </c>
      <c r="B3026" t="s">
        <v>9</v>
      </c>
      <c r="C3026" s="1" t="s">
        <v>8614</v>
      </c>
      <c r="D3026">
        <v>-119.445292547752</v>
      </c>
      <c r="E3026">
        <v>2.59523809523809</v>
      </c>
      <c r="F3026">
        <v>331.64647394997797</v>
      </c>
      <c r="G3026">
        <v>0</v>
      </c>
      <c r="H3026" s="3">
        <v>2.5206753842600307</v>
      </c>
      <c r="I3026" s="3">
        <v>2.5206753842600307</v>
      </c>
      <c r="J3026">
        <v>0</v>
      </c>
      <c r="K3026">
        <v>0</v>
      </c>
    </row>
    <row r="3027" spans="1:11" x14ac:dyDescent="0.2">
      <c r="A3027" t="s">
        <v>8615</v>
      </c>
      <c r="B3027" t="s">
        <v>9</v>
      </c>
      <c r="C3027" s="1" t="s">
        <v>8616</v>
      </c>
      <c r="D3027">
        <v>-122.80566044557899</v>
      </c>
      <c r="E3027">
        <v>1.1428571428571399</v>
      </c>
      <c r="F3027">
        <v>970.37646497771902</v>
      </c>
      <c r="G3027">
        <v>0</v>
      </c>
      <c r="H3027" s="3">
        <v>2.9869402548265129</v>
      </c>
      <c r="I3027" s="3">
        <v>2.9869402548265129</v>
      </c>
      <c r="J3027">
        <v>0</v>
      </c>
      <c r="K3027">
        <v>0</v>
      </c>
    </row>
    <row r="3028" spans="1:11" x14ac:dyDescent="0.2">
      <c r="A3028" t="s">
        <v>8617</v>
      </c>
      <c r="B3028" t="s">
        <v>5526</v>
      </c>
      <c r="C3028" s="1" t="s">
        <v>8618</v>
      </c>
      <c r="D3028">
        <v>-119.280074846673</v>
      </c>
      <c r="E3028">
        <v>1.61592178770949</v>
      </c>
      <c r="F3028">
        <v>379895</v>
      </c>
      <c r="G3028">
        <v>0</v>
      </c>
      <c r="H3028" s="3">
        <v>5.579663577611842</v>
      </c>
      <c r="I3028" s="3">
        <v>5.579663577611842</v>
      </c>
      <c r="J3028">
        <v>858</v>
      </c>
      <c r="K3028" s="1" t="s">
        <v>8619</v>
      </c>
    </row>
    <row r="3029" spans="1:11" x14ac:dyDescent="0.2">
      <c r="A3029" t="s">
        <v>8620</v>
      </c>
      <c r="B3029" t="s">
        <v>9</v>
      </c>
      <c r="C3029" s="1" t="s">
        <v>8621</v>
      </c>
      <c r="D3029">
        <v>-119.645735230958</v>
      </c>
      <c r="E3029">
        <v>2.8250000000000002</v>
      </c>
      <c r="F3029">
        <v>12476.7912311197</v>
      </c>
      <c r="G3029">
        <v>0</v>
      </c>
      <c r="H3029" s="3">
        <v>4.0961029082791738</v>
      </c>
      <c r="I3029" s="3">
        <v>4.0961029082791738</v>
      </c>
      <c r="J3029">
        <v>0</v>
      </c>
      <c r="K3029">
        <v>0</v>
      </c>
    </row>
    <row r="3030" spans="1:11" x14ac:dyDescent="0.2">
      <c r="A3030" t="s">
        <v>8622</v>
      </c>
      <c r="B3030" t="s">
        <v>9</v>
      </c>
      <c r="C3030" s="1" t="s">
        <v>8623</v>
      </c>
      <c r="D3030">
        <v>-122.900378717935</v>
      </c>
      <c r="E3030">
        <v>3.4285714285714199</v>
      </c>
      <c r="F3030">
        <v>69.835418994375203</v>
      </c>
      <c r="G3030">
        <v>1</v>
      </c>
      <c r="H3030" s="3">
        <v>1.8440757431443067</v>
      </c>
      <c r="I3030" s="3">
        <v>1.8440757431443067</v>
      </c>
      <c r="J3030">
        <v>0</v>
      </c>
      <c r="K3030">
        <v>0</v>
      </c>
    </row>
    <row r="3031" spans="1:11" x14ac:dyDescent="0.2">
      <c r="A3031" t="s">
        <v>8626</v>
      </c>
      <c r="B3031" t="s">
        <v>9</v>
      </c>
      <c r="C3031" s="1" t="s">
        <v>8627</v>
      </c>
      <c r="D3031">
        <v>-119.531098261089</v>
      </c>
      <c r="E3031">
        <v>3.4347826086956501</v>
      </c>
      <c r="F3031">
        <v>161.622012358755</v>
      </c>
      <c r="G3031">
        <v>1</v>
      </c>
      <c r="H3031" s="3">
        <v>2.2085005098723696</v>
      </c>
      <c r="I3031" s="3">
        <v>2.2085005098723696</v>
      </c>
      <c r="J3031">
        <v>0</v>
      </c>
      <c r="K3031">
        <v>0</v>
      </c>
    </row>
    <row r="3032" spans="1:11" x14ac:dyDescent="0.2">
      <c r="A3032" t="s">
        <v>8632</v>
      </c>
      <c r="B3032" t="s">
        <v>9</v>
      </c>
      <c r="C3032" s="1" t="s">
        <v>8633</v>
      </c>
      <c r="D3032">
        <v>-123.435229310952</v>
      </c>
      <c r="E3032">
        <v>2.6749999999999998</v>
      </c>
      <c r="F3032">
        <v>69.835418994401095</v>
      </c>
      <c r="G3032">
        <v>1</v>
      </c>
      <c r="H3032" s="3">
        <v>1.8440757431444676</v>
      </c>
      <c r="I3032" s="3">
        <v>1.8440757431444676</v>
      </c>
      <c r="J3032">
        <v>0</v>
      </c>
      <c r="K3032">
        <v>0</v>
      </c>
    </row>
    <row r="3033" spans="1:11" x14ac:dyDescent="0.2">
      <c r="A3033" t="s">
        <v>8634</v>
      </c>
      <c r="B3033" t="s">
        <v>9</v>
      </c>
      <c r="C3033" s="1" t="s">
        <v>8635</v>
      </c>
      <c r="D3033">
        <v>-121.616371258231</v>
      </c>
      <c r="E3033">
        <v>3.6792452830188598</v>
      </c>
      <c r="F3033">
        <v>196.23993153305599</v>
      </c>
      <c r="G3033">
        <v>1</v>
      </c>
      <c r="H3033" s="3">
        <v>2.2927873836755963</v>
      </c>
      <c r="I3033" s="3">
        <v>2.2927873836755963</v>
      </c>
      <c r="J3033">
        <v>0</v>
      </c>
      <c r="K3033">
        <v>0</v>
      </c>
    </row>
    <row r="3034" spans="1:11" x14ac:dyDescent="0.2">
      <c r="A3034" t="s">
        <v>8638</v>
      </c>
      <c r="B3034" t="s">
        <v>9</v>
      </c>
      <c r="C3034" s="1" t="s">
        <v>8639</v>
      </c>
      <c r="D3034">
        <v>-123.390583508906</v>
      </c>
      <c r="E3034">
        <v>2.99152542372881</v>
      </c>
      <c r="F3034">
        <v>350.748243662817</v>
      </c>
      <c r="G3034">
        <v>0</v>
      </c>
      <c r="H3034" s="3">
        <v>2.544995505019124</v>
      </c>
      <c r="I3034" s="3">
        <v>2.544995505019124</v>
      </c>
      <c r="J3034">
        <v>0</v>
      </c>
      <c r="K3034">
        <v>0</v>
      </c>
    </row>
    <row r="3035" spans="1:11" x14ac:dyDescent="0.2">
      <c r="A3035" t="s">
        <v>8640</v>
      </c>
      <c r="B3035" t="s">
        <v>9</v>
      </c>
      <c r="C3035" s="1" t="s">
        <v>8641</v>
      </c>
      <c r="D3035">
        <v>-123.102601986313</v>
      </c>
      <c r="E3035">
        <v>4.4347826086956497</v>
      </c>
      <c r="F3035">
        <v>81.282013484243095</v>
      </c>
      <c r="G3035">
        <v>1</v>
      </c>
      <c r="H3035" s="3">
        <v>1.909994453235432</v>
      </c>
      <c r="I3035" s="3">
        <v>1.909994453235432</v>
      </c>
      <c r="J3035">
        <v>0</v>
      </c>
      <c r="K3035">
        <v>0</v>
      </c>
    </row>
    <row r="3036" spans="1:11" x14ac:dyDescent="0.2">
      <c r="A3036" t="s">
        <v>8642</v>
      </c>
      <c r="B3036" t="s">
        <v>8643</v>
      </c>
      <c r="C3036" s="1" t="s">
        <v>8644</v>
      </c>
      <c r="D3036">
        <v>-122.734085785033</v>
      </c>
      <c r="E3036">
        <v>3.3786692759295498</v>
      </c>
      <c r="F3036">
        <v>889467</v>
      </c>
      <c r="G3036">
        <v>0</v>
      </c>
      <c r="H3036" s="3">
        <v>5.9491298400154928</v>
      </c>
      <c r="I3036" s="3">
        <v>5.9491298400154928</v>
      </c>
      <c r="J3036">
        <v>34</v>
      </c>
      <c r="K3036">
        <v>1</v>
      </c>
    </row>
    <row r="3037" spans="1:11" x14ac:dyDescent="0.2">
      <c r="A3037" t="s">
        <v>8645</v>
      </c>
      <c r="B3037" t="s">
        <v>9</v>
      </c>
      <c r="C3037" s="1" t="s">
        <v>8646</v>
      </c>
      <c r="D3037">
        <v>-119.022662564599</v>
      </c>
      <c r="E3037">
        <v>2.4246575342465699</v>
      </c>
      <c r="F3037">
        <v>1924.8678870745</v>
      </c>
      <c r="G3037">
        <v>0</v>
      </c>
      <c r="H3037" s="3">
        <v>3.2844009271518027</v>
      </c>
      <c r="I3037" s="3">
        <v>3.2844009271518027</v>
      </c>
      <c r="J3037">
        <v>0</v>
      </c>
      <c r="K3037">
        <v>0</v>
      </c>
    </row>
    <row r="3038" spans="1:11" x14ac:dyDescent="0.2">
      <c r="A3038" t="s">
        <v>8647</v>
      </c>
      <c r="B3038" t="s">
        <v>9</v>
      </c>
      <c r="C3038" s="1" t="s">
        <v>8648</v>
      </c>
      <c r="D3038">
        <v>-120.408278602658</v>
      </c>
      <c r="E3038">
        <v>2.37675350701402</v>
      </c>
      <c r="F3038">
        <v>3357.20669549168</v>
      </c>
      <c r="G3038">
        <v>0</v>
      </c>
      <c r="H3038" s="3">
        <v>3.525978080583148</v>
      </c>
      <c r="I3038" s="3">
        <v>3.525978080583148</v>
      </c>
      <c r="J3038">
        <v>0</v>
      </c>
      <c r="K3038">
        <v>0</v>
      </c>
    </row>
    <row r="3039" spans="1:11" x14ac:dyDescent="0.2">
      <c r="A3039" t="s">
        <v>8649</v>
      </c>
      <c r="B3039" t="s">
        <v>9</v>
      </c>
      <c r="C3039" s="1" t="s">
        <v>8650</v>
      </c>
      <c r="D3039">
        <v>-121.575327238849</v>
      </c>
      <c r="E3039">
        <v>3.6164383561643798</v>
      </c>
      <c r="F3039">
        <v>134.217705048585</v>
      </c>
      <c r="G3039">
        <v>1</v>
      </c>
      <c r="H3039" s="3">
        <v>2.1278098086625357</v>
      </c>
      <c r="I3039" s="3">
        <v>2.1278098086625357</v>
      </c>
      <c r="J3039">
        <v>0</v>
      </c>
      <c r="K3039">
        <v>0</v>
      </c>
    </row>
    <row r="3040" spans="1:11" x14ac:dyDescent="0.2">
      <c r="A3040" t="s">
        <v>8651</v>
      </c>
      <c r="B3040" t="s">
        <v>9</v>
      </c>
      <c r="C3040" s="1" t="s">
        <v>8652</v>
      </c>
      <c r="D3040">
        <v>-120.50770542604501</v>
      </c>
      <c r="E3040">
        <v>1.23300970873786</v>
      </c>
      <c r="F3040">
        <v>197.09830919812501</v>
      </c>
      <c r="G3040">
        <v>1</v>
      </c>
      <c r="H3040" s="3">
        <v>2.2946828987133654</v>
      </c>
      <c r="I3040" s="3">
        <v>2.2946828987133654</v>
      </c>
      <c r="J3040">
        <v>0</v>
      </c>
      <c r="K3040">
        <v>0</v>
      </c>
    </row>
    <row r="3041" spans="1:11" x14ac:dyDescent="0.2">
      <c r="A3041" t="s">
        <v>8655</v>
      </c>
      <c r="B3041" t="s">
        <v>4382</v>
      </c>
      <c r="C3041" s="1" t="s">
        <v>8656</v>
      </c>
      <c r="D3041">
        <v>-121.328278733684</v>
      </c>
      <c r="E3041">
        <v>1.5537383177570001</v>
      </c>
      <c r="F3041">
        <v>1311</v>
      </c>
      <c r="G3041">
        <v>0</v>
      </c>
      <c r="H3041" s="3">
        <v>3.1176026916900841</v>
      </c>
      <c r="I3041" s="3">
        <v>3.1176026916900841</v>
      </c>
      <c r="J3041">
        <v>11</v>
      </c>
      <c r="K3041">
        <v>1</v>
      </c>
    </row>
    <row r="3042" spans="1:11" x14ac:dyDescent="0.2">
      <c r="A3042" t="s">
        <v>8657</v>
      </c>
      <c r="B3042" t="s">
        <v>9</v>
      </c>
      <c r="C3042" s="1" t="s">
        <v>8658</v>
      </c>
      <c r="D3042">
        <v>-122.83940006969</v>
      </c>
      <c r="E3042">
        <v>3.6666666666666599</v>
      </c>
      <c r="F3042">
        <v>93.959530057224896</v>
      </c>
      <c r="G3042">
        <v>1</v>
      </c>
      <c r="H3042" s="3">
        <v>1.9729408359678029</v>
      </c>
      <c r="I3042" s="3">
        <v>1.9729408359678029</v>
      </c>
      <c r="J3042">
        <v>0</v>
      </c>
      <c r="K3042">
        <v>0</v>
      </c>
    </row>
    <row r="3043" spans="1:11" x14ac:dyDescent="0.2">
      <c r="A3043" t="s">
        <v>8661</v>
      </c>
      <c r="B3043" t="s">
        <v>9</v>
      </c>
      <c r="C3043" s="1" t="s">
        <v>8662</v>
      </c>
      <c r="D3043">
        <v>-123.021680346794</v>
      </c>
      <c r="E3043">
        <v>4.3739837398373904</v>
      </c>
      <c r="F3043">
        <v>239.606193826224</v>
      </c>
      <c r="G3043">
        <v>1</v>
      </c>
      <c r="H3043" s="3">
        <v>2.3794980403858177</v>
      </c>
      <c r="I3043" s="3">
        <v>2.3794980403858177</v>
      </c>
      <c r="J3043">
        <v>0</v>
      </c>
      <c r="K3043">
        <v>0</v>
      </c>
    </row>
    <row r="3044" spans="1:11" x14ac:dyDescent="0.2">
      <c r="A3044" t="s">
        <v>8663</v>
      </c>
      <c r="B3044" t="s">
        <v>9</v>
      </c>
      <c r="C3044" s="1" t="s">
        <v>8664</v>
      </c>
      <c r="D3044">
        <v>-120.005754973218</v>
      </c>
      <c r="E3044">
        <v>1.075</v>
      </c>
      <c r="F3044">
        <v>69.835418994579697</v>
      </c>
      <c r="G3044">
        <v>1</v>
      </c>
      <c r="H3044" s="3">
        <v>1.8440757431455783</v>
      </c>
      <c r="I3044" s="3">
        <v>1.8440757431455783</v>
      </c>
      <c r="J3044">
        <v>0</v>
      </c>
      <c r="K3044">
        <v>0</v>
      </c>
    </row>
    <row r="3045" spans="1:11" x14ac:dyDescent="0.2">
      <c r="A3045" t="s">
        <v>8665</v>
      </c>
      <c r="B3045" t="s">
        <v>9</v>
      </c>
      <c r="C3045" s="1" t="s">
        <v>8666</v>
      </c>
      <c r="D3045">
        <v>-118.994592352466</v>
      </c>
      <c r="E3045">
        <v>1.08536585365853</v>
      </c>
      <c r="F3045">
        <v>139.67083798893501</v>
      </c>
      <c r="G3045">
        <v>1</v>
      </c>
      <c r="H3045" s="3">
        <v>2.1451057388088617</v>
      </c>
      <c r="I3045" s="3">
        <v>2.1451057388088617</v>
      </c>
      <c r="J3045">
        <v>0</v>
      </c>
      <c r="K3045">
        <v>0</v>
      </c>
    </row>
    <row r="3046" spans="1:11" x14ac:dyDescent="0.2">
      <c r="A3046" t="s">
        <v>8669</v>
      </c>
      <c r="B3046" t="s">
        <v>9</v>
      </c>
      <c r="C3046" s="1" t="s">
        <v>8670</v>
      </c>
      <c r="D3046">
        <v>-118.547487850575</v>
      </c>
      <c r="E3046">
        <v>4.1684210526315697</v>
      </c>
      <c r="F3046">
        <v>526.55516800103703</v>
      </c>
      <c r="G3046">
        <v>0</v>
      </c>
      <c r="H3046" s="3">
        <v>2.7214438796112774</v>
      </c>
      <c r="I3046" s="3">
        <v>2.7214438796112774</v>
      </c>
      <c r="J3046">
        <v>0</v>
      </c>
      <c r="K3046">
        <v>0</v>
      </c>
    </row>
    <row r="3047" spans="1:11" x14ac:dyDescent="0.2">
      <c r="A3047" t="s">
        <v>8673</v>
      </c>
      <c r="B3047" t="s">
        <v>9</v>
      </c>
      <c r="C3047" s="1" t="s">
        <v>8674</v>
      </c>
      <c r="D3047">
        <v>-123.096580627286</v>
      </c>
      <c r="E3047">
        <v>3.4390243902439002</v>
      </c>
      <c r="F3047">
        <v>154.86772440281101</v>
      </c>
      <c r="G3047">
        <v>1</v>
      </c>
      <c r="H3047" s="3">
        <v>2.1899609169567933</v>
      </c>
      <c r="I3047" s="3">
        <v>2.1899609169567933</v>
      </c>
      <c r="J3047">
        <v>0</v>
      </c>
      <c r="K3047">
        <v>0</v>
      </c>
    </row>
    <row r="3048" spans="1:11" x14ac:dyDescent="0.2">
      <c r="A3048" t="s">
        <v>8675</v>
      </c>
      <c r="B3048" t="s">
        <v>9</v>
      </c>
      <c r="C3048" s="1" t="s">
        <v>8676</v>
      </c>
      <c r="D3048">
        <v>-121.9306509181</v>
      </c>
      <c r="E3048">
        <v>2.7</v>
      </c>
      <c r="F3048">
        <v>193.802587356148</v>
      </c>
      <c r="G3048">
        <v>1</v>
      </c>
      <c r="H3048" s="3">
        <v>2.2873595707900662</v>
      </c>
      <c r="I3048" s="3">
        <v>2.2873595707900662</v>
      </c>
      <c r="J3048">
        <v>0</v>
      </c>
      <c r="K3048">
        <v>0</v>
      </c>
    </row>
    <row r="3049" spans="1:11" x14ac:dyDescent="0.2">
      <c r="A3049" t="s">
        <v>8677</v>
      </c>
      <c r="B3049" t="s">
        <v>9</v>
      </c>
      <c r="C3049" s="1" t="s">
        <v>8678</v>
      </c>
      <c r="D3049">
        <v>-122.846747480104</v>
      </c>
      <c r="E3049">
        <v>2.87878787878787</v>
      </c>
      <c r="F3049">
        <v>3494.2405896392802</v>
      </c>
      <c r="G3049">
        <v>0</v>
      </c>
      <c r="H3049" s="3">
        <v>3.5433528042403686</v>
      </c>
      <c r="I3049" s="3">
        <v>3.5433528042403686</v>
      </c>
      <c r="J3049">
        <v>0</v>
      </c>
      <c r="K3049">
        <v>0</v>
      </c>
    </row>
    <row r="3050" spans="1:11" x14ac:dyDescent="0.2">
      <c r="A3050" t="s">
        <v>8681</v>
      </c>
      <c r="B3050" t="s">
        <v>9</v>
      </c>
      <c r="C3050" s="1" t="s">
        <v>8682</v>
      </c>
      <c r="D3050">
        <v>-120.487377960807</v>
      </c>
      <c r="E3050">
        <v>1.4803921568627401</v>
      </c>
      <c r="F3050">
        <v>185.348212147222</v>
      </c>
      <c r="G3050">
        <v>1</v>
      </c>
      <c r="H3050" s="3">
        <v>2.2679884012188829</v>
      </c>
      <c r="I3050" s="3">
        <v>2.2679884012188829</v>
      </c>
      <c r="J3050">
        <v>0</v>
      </c>
      <c r="K3050">
        <v>0</v>
      </c>
    </row>
    <row r="3051" spans="1:11" x14ac:dyDescent="0.2">
      <c r="A3051" t="s">
        <v>8687</v>
      </c>
      <c r="B3051" t="s">
        <v>8688</v>
      </c>
      <c r="C3051" s="1" t="s">
        <v>8689</v>
      </c>
      <c r="D3051">
        <v>-123.35350023983401</v>
      </c>
      <c r="E3051">
        <v>3</v>
      </c>
      <c r="F3051">
        <v>157270</v>
      </c>
      <c r="G3051">
        <v>0</v>
      </c>
      <c r="H3051" s="3">
        <v>5.1966458867870875</v>
      </c>
      <c r="I3051" s="3">
        <v>5.1966458867870875</v>
      </c>
      <c r="J3051">
        <v>353</v>
      </c>
      <c r="K3051">
        <v>1</v>
      </c>
    </row>
    <row r="3052" spans="1:11" x14ac:dyDescent="0.2">
      <c r="A3052" t="s">
        <v>8692</v>
      </c>
      <c r="B3052" t="s">
        <v>9</v>
      </c>
      <c r="C3052" s="1" t="s">
        <v>8693</v>
      </c>
      <c r="D3052">
        <v>-123.099414962978</v>
      </c>
      <c r="E3052">
        <v>4.0759493670886</v>
      </c>
      <c r="F3052">
        <v>136.36982391788999</v>
      </c>
      <c r="G3052">
        <v>1</v>
      </c>
      <c r="H3052" s="3">
        <v>2.1347182797352842</v>
      </c>
      <c r="I3052" s="3">
        <v>2.1347182797352842</v>
      </c>
      <c r="J3052">
        <v>0</v>
      </c>
      <c r="K3052">
        <v>0</v>
      </c>
    </row>
    <row r="3053" spans="1:11" x14ac:dyDescent="0.2">
      <c r="A3053" t="s">
        <v>8696</v>
      </c>
      <c r="B3053" t="s">
        <v>9</v>
      </c>
      <c r="C3053" s="1" t="s">
        <v>8697</v>
      </c>
      <c r="D3053">
        <v>-122.244558338904</v>
      </c>
      <c r="E3053">
        <v>2.5121951219512102</v>
      </c>
      <c r="F3053">
        <v>69.835418994438797</v>
      </c>
      <c r="G3053">
        <v>1</v>
      </c>
      <c r="H3053" s="3">
        <v>1.8440757431447021</v>
      </c>
      <c r="I3053" s="3">
        <v>1.8440757431447021</v>
      </c>
      <c r="J3053">
        <v>0</v>
      </c>
      <c r="K3053">
        <v>0</v>
      </c>
    </row>
    <row r="3054" spans="1:11" x14ac:dyDescent="0.2">
      <c r="A3054" t="s">
        <v>8698</v>
      </c>
      <c r="B3054" t="s">
        <v>9</v>
      </c>
      <c r="C3054" s="1" t="s">
        <v>8699</v>
      </c>
      <c r="D3054">
        <v>-120.00853731594501</v>
      </c>
      <c r="E3054">
        <v>1.0476190476190399</v>
      </c>
      <c r="F3054">
        <v>69.835418994486204</v>
      </c>
      <c r="G3054">
        <v>1</v>
      </c>
      <c r="H3054" s="3">
        <v>1.844075743144997</v>
      </c>
      <c r="I3054" s="3">
        <v>1.844075743144997</v>
      </c>
      <c r="J3054">
        <v>0</v>
      </c>
      <c r="K3054">
        <v>0</v>
      </c>
    </row>
    <row r="3055" spans="1:11" x14ac:dyDescent="0.2">
      <c r="A3055" t="s">
        <v>8700</v>
      </c>
      <c r="B3055" t="s">
        <v>9</v>
      </c>
      <c r="C3055" s="1" t="s">
        <v>8701</v>
      </c>
      <c r="D3055">
        <v>-118.534268878125</v>
      </c>
      <c r="E3055">
        <v>4.0243902439024302</v>
      </c>
      <c r="F3055">
        <v>97.4655497970857</v>
      </c>
      <c r="G3055">
        <v>1</v>
      </c>
      <c r="H3055" s="3">
        <v>1.9888511369614224</v>
      </c>
      <c r="I3055" s="3">
        <v>1.9888511369614224</v>
      </c>
      <c r="J3055">
        <v>0</v>
      </c>
      <c r="K3055">
        <v>0</v>
      </c>
    </row>
    <row r="3056" spans="1:11" x14ac:dyDescent="0.2">
      <c r="A3056" t="s">
        <v>8708</v>
      </c>
      <c r="B3056" t="s">
        <v>9</v>
      </c>
      <c r="C3056" s="1" t="s">
        <v>8709</v>
      </c>
      <c r="D3056">
        <v>-119.54242961650201</v>
      </c>
      <c r="E3056">
        <v>3.1707317073170702</v>
      </c>
      <c r="F3056">
        <v>161.330528398437</v>
      </c>
      <c r="G3056">
        <v>1</v>
      </c>
      <c r="H3056" s="3">
        <v>2.2077165562325773</v>
      </c>
      <c r="I3056" s="3">
        <v>2.2077165562325773</v>
      </c>
      <c r="J3056">
        <v>0</v>
      </c>
      <c r="K3056">
        <v>0</v>
      </c>
    </row>
    <row r="3057" spans="1:11" x14ac:dyDescent="0.2">
      <c r="A3057" t="s">
        <v>8710</v>
      </c>
      <c r="B3057" t="s">
        <v>9</v>
      </c>
      <c r="C3057" s="1" t="s">
        <v>8711</v>
      </c>
      <c r="D3057">
        <v>-121.589337704953</v>
      </c>
      <c r="E3057">
        <v>1.0243902439024299</v>
      </c>
      <c r="F3057">
        <v>69.835418994526194</v>
      </c>
      <c r="G3057">
        <v>1</v>
      </c>
      <c r="H3057" s="3">
        <v>1.8440757431452457</v>
      </c>
      <c r="I3057" s="3">
        <v>1.8440757431452457</v>
      </c>
      <c r="J3057">
        <v>0</v>
      </c>
      <c r="K3057">
        <v>0</v>
      </c>
    </row>
    <row r="3058" spans="1:11" x14ac:dyDescent="0.2">
      <c r="A3058" t="s">
        <v>8712</v>
      </c>
      <c r="B3058" t="s">
        <v>9</v>
      </c>
      <c r="C3058" s="1" t="s">
        <v>8713</v>
      </c>
      <c r="D3058">
        <v>-120.464540532727</v>
      </c>
      <c r="E3058">
        <v>1.23170731707317</v>
      </c>
      <c r="F3058">
        <v>139.67083798894899</v>
      </c>
      <c r="G3058">
        <v>1</v>
      </c>
      <c r="H3058" s="3">
        <v>2.1451057388089052</v>
      </c>
      <c r="I3058" s="3">
        <v>2.1451057388089052</v>
      </c>
      <c r="J3058">
        <v>0</v>
      </c>
      <c r="K3058">
        <v>0</v>
      </c>
    </row>
    <row r="3059" spans="1:11" x14ac:dyDescent="0.2">
      <c r="A3059" t="s">
        <v>8714</v>
      </c>
      <c r="B3059" t="s">
        <v>9</v>
      </c>
      <c r="C3059" s="1" t="s">
        <v>8715</v>
      </c>
      <c r="D3059">
        <v>-118.55653294839701</v>
      </c>
      <c r="E3059">
        <v>4.0714285714285703</v>
      </c>
      <c r="F3059">
        <v>310.46518212289402</v>
      </c>
      <c r="G3059">
        <v>0</v>
      </c>
      <c r="H3059" s="3">
        <v>2.4920129022267066</v>
      </c>
      <c r="I3059" s="3">
        <v>2.4920129022267066</v>
      </c>
      <c r="J3059">
        <v>0</v>
      </c>
      <c r="K3059">
        <v>0</v>
      </c>
    </row>
    <row r="3060" spans="1:11" x14ac:dyDescent="0.2">
      <c r="A3060" t="s">
        <v>8716</v>
      </c>
      <c r="B3060" t="s">
        <v>9</v>
      </c>
      <c r="C3060" s="1" t="s">
        <v>8717</v>
      </c>
      <c r="D3060">
        <v>-119.45255438395</v>
      </c>
      <c r="E3060">
        <v>3.34146341463414</v>
      </c>
      <c r="F3060">
        <v>270.14022722370999</v>
      </c>
      <c r="G3060">
        <v>1</v>
      </c>
      <c r="H3060" s="3">
        <v>2.4315892608273288</v>
      </c>
      <c r="I3060" s="3">
        <v>2.4315892608273288</v>
      </c>
      <c r="J3060">
        <v>0</v>
      </c>
      <c r="K3060">
        <v>0</v>
      </c>
    </row>
    <row r="3061" spans="1:11" x14ac:dyDescent="0.2">
      <c r="A3061" t="s">
        <v>8720</v>
      </c>
      <c r="B3061" t="s">
        <v>9</v>
      </c>
      <c r="C3061" s="1" t="s">
        <v>8721</v>
      </c>
      <c r="D3061">
        <v>-121.25187175639699</v>
      </c>
      <c r="E3061">
        <v>4.2380952380952301</v>
      </c>
      <c r="F3061">
        <v>69.835418994526606</v>
      </c>
      <c r="G3061">
        <v>1</v>
      </c>
      <c r="H3061" s="3">
        <v>1.8440757431452481</v>
      </c>
      <c r="I3061" s="3">
        <v>1.8440757431452481</v>
      </c>
      <c r="J3061">
        <v>0</v>
      </c>
      <c r="K3061">
        <v>0</v>
      </c>
    </row>
    <row r="3062" spans="1:11" x14ac:dyDescent="0.2">
      <c r="A3062" t="s">
        <v>8722</v>
      </c>
      <c r="B3062" t="s">
        <v>8723</v>
      </c>
      <c r="C3062" s="1" t="s">
        <v>8724</v>
      </c>
      <c r="D3062">
        <v>-122.491021403274</v>
      </c>
      <c r="E3062">
        <v>2.2678347934918599</v>
      </c>
      <c r="F3062">
        <v>67484</v>
      </c>
      <c r="G3062">
        <v>0</v>
      </c>
      <c r="H3062" s="3">
        <v>4.8292008167511487</v>
      </c>
      <c r="I3062" s="3">
        <v>4.8292008167511487</v>
      </c>
      <c r="J3062">
        <v>1528</v>
      </c>
      <c r="K3062">
        <v>9.5303436661884802E-2</v>
      </c>
    </row>
    <row r="3063" spans="1:11" x14ac:dyDescent="0.2">
      <c r="A3063" t="s">
        <v>8725</v>
      </c>
      <c r="B3063" t="s">
        <v>8726</v>
      </c>
      <c r="C3063" s="1" t="s">
        <v>8727</v>
      </c>
      <c r="D3063">
        <v>-122.562380374087</v>
      </c>
      <c r="E3063">
        <v>2</v>
      </c>
      <c r="F3063">
        <v>56338</v>
      </c>
      <c r="G3063">
        <v>0</v>
      </c>
      <c r="H3063" s="3">
        <v>4.7508014254615922</v>
      </c>
      <c r="I3063" s="3">
        <v>4.7508014254615922</v>
      </c>
      <c r="J3063">
        <v>204</v>
      </c>
      <c r="K3063">
        <v>1</v>
      </c>
    </row>
    <row r="3064" spans="1:11" x14ac:dyDescent="0.2">
      <c r="A3064" t="s">
        <v>8732</v>
      </c>
      <c r="B3064" t="s">
        <v>9</v>
      </c>
      <c r="C3064" s="1" t="s">
        <v>8733</v>
      </c>
      <c r="D3064">
        <v>-120.444585769529</v>
      </c>
      <c r="E3064">
        <v>4.5250000000000004</v>
      </c>
      <c r="F3064">
        <v>119.211632231536</v>
      </c>
      <c r="G3064">
        <v>1</v>
      </c>
      <c r="H3064" s="3">
        <v>2.0763186343261268</v>
      </c>
      <c r="I3064" s="3">
        <v>2.0763186343261268</v>
      </c>
      <c r="J3064">
        <v>0</v>
      </c>
      <c r="K3064">
        <v>0</v>
      </c>
    </row>
    <row r="3065" spans="1:11" x14ac:dyDescent="0.2">
      <c r="A3065" t="s">
        <v>8734</v>
      </c>
      <c r="B3065" t="s">
        <v>9</v>
      </c>
      <c r="C3065" s="1" t="s">
        <v>8735</v>
      </c>
      <c r="D3065">
        <v>-120.854113499929</v>
      </c>
      <c r="E3065">
        <v>2.4047619047619002</v>
      </c>
      <c r="F3065">
        <v>69.835418994492997</v>
      </c>
      <c r="G3065">
        <v>1</v>
      </c>
      <c r="H3065" s="3">
        <v>1.8440757431450392</v>
      </c>
      <c r="I3065" s="3">
        <v>1.8440757431450392</v>
      </c>
      <c r="J3065">
        <v>0</v>
      </c>
      <c r="K3065">
        <v>0</v>
      </c>
    </row>
    <row r="3066" spans="1:11" x14ac:dyDescent="0.2">
      <c r="A3066" t="s">
        <v>8736</v>
      </c>
      <c r="B3066" t="s">
        <v>9</v>
      </c>
      <c r="C3066" s="1" t="s">
        <v>8737</v>
      </c>
      <c r="D3066">
        <v>-119.599744914768</v>
      </c>
      <c r="E3066">
        <v>3.7073170731707301</v>
      </c>
      <c r="F3066">
        <v>69.835418994458493</v>
      </c>
      <c r="G3066">
        <v>1</v>
      </c>
      <c r="H3066" s="3">
        <v>1.8440757431448247</v>
      </c>
      <c r="I3066" s="3">
        <v>1.8440757431448247</v>
      </c>
      <c r="J3066">
        <v>0</v>
      </c>
      <c r="K3066">
        <v>0</v>
      </c>
    </row>
    <row r="3067" spans="1:11" x14ac:dyDescent="0.2">
      <c r="A3067" t="s">
        <v>8738</v>
      </c>
      <c r="B3067" t="s">
        <v>9</v>
      </c>
      <c r="C3067" s="1" t="s">
        <v>8739</v>
      </c>
      <c r="D3067">
        <v>-121.27477045247799</v>
      </c>
      <c r="E3067">
        <v>1.0243902439024299</v>
      </c>
      <c r="F3067">
        <v>69.835418994406595</v>
      </c>
      <c r="G3067">
        <v>1</v>
      </c>
      <c r="H3067" s="3">
        <v>1.8440757431445018</v>
      </c>
      <c r="I3067" s="3">
        <v>1.8440757431445018</v>
      </c>
      <c r="J3067">
        <v>0</v>
      </c>
      <c r="K3067">
        <v>0</v>
      </c>
    </row>
    <row r="3068" spans="1:11" x14ac:dyDescent="0.2">
      <c r="A3068" t="s">
        <v>8740</v>
      </c>
      <c r="B3068" t="s">
        <v>9</v>
      </c>
      <c r="C3068" s="1" t="s">
        <v>8741</v>
      </c>
      <c r="D3068">
        <v>-119.866110656237</v>
      </c>
      <c r="E3068">
        <v>3.4545454545454501</v>
      </c>
      <c r="F3068">
        <v>112.724785718538</v>
      </c>
      <c r="G3068">
        <v>1</v>
      </c>
      <c r="H3068" s="3">
        <v>2.0520194184177747</v>
      </c>
      <c r="I3068" s="3">
        <v>2.0520194184177747</v>
      </c>
      <c r="J3068">
        <v>0</v>
      </c>
      <c r="K3068">
        <v>0</v>
      </c>
    </row>
    <row r="3069" spans="1:11" x14ac:dyDescent="0.2">
      <c r="A3069" t="s">
        <v>8742</v>
      </c>
      <c r="B3069" t="s">
        <v>9</v>
      </c>
      <c r="C3069" s="1" t="s">
        <v>8743</v>
      </c>
      <c r="D3069">
        <v>-119.031594884228</v>
      </c>
      <c r="E3069">
        <v>2.4390243902439002</v>
      </c>
      <c r="F3069">
        <v>247.117886408652</v>
      </c>
      <c r="G3069">
        <v>1</v>
      </c>
      <c r="H3069" s="3">
        <v>2.3929041808025198</v>
      </c>
      <c r="I3069" s="3">
        <v>2.3929041808025198</v>
      </c>
      <c r="J3069">
        <v>0</v>
      </c>
      <c r="K3069">
        <v>0</v>
      </c>
    </row>
    <row r="3070" spans="1:11" x14ac:dyDescent="0.2">
      <c r="A3070" t="s">
        <v>8744</v>
      </c>
      <c r="B3070" t="s">
        <v>9</v>
      </c>
      <c r="C3070" s="1" t="s">
        <v>8745</v>
      </c>
      <c r="D3070">
        <v>-122.174983676263</v>
      </c>
      <c r="E3070">
        <v>1.3095238095238</v>
      </c>
      <c r="F3070">
        <v>69.835418994637607</v>
      </c>
      <c r="G3070">
        <v>1</v>
      </c>
      <c r="H3070" s="3">
        <v>1.8440757431459385</v>
      </c>
      <c r="I3070" s="3">
        <v>1.8440757431459385</v>
      </c>
      <c r="J3070">
        <v>0</v>
      </c>
      <c r="K3070">
        <v>0</v>
      </c>
    </row>
    <row r="3071" spans="1:11" x14ac:dyDescent="0.2">
      <c r="A3071" t="s">
        <v>8746</v>
      </c>
      <c r="B3071" t="s">
        <v>9</v>
      </c>
      <c r="C3071" s="1" t="s">
        <v>8747</v>
      </c>
      <c r="D3071">
        <v>-120.330076606837</v>
      </c>
      <c r="E3071">
        <v>2.4545454545454501</v>
      </c>
      <c r="F3071">
        <v>121.10367654173299</v>
      </c>
      <c r="G3071">
        <v>1</v>
      </c>
      <c r="H3071" s="3">
        <v>2.0831573279287667</v>
      </c>
      <c r="I3071" s="3">
        <v>2.0831573279287667</v>
      </c>
      <c r="J3071">
        <v>0</v>
      </c>
      <c r="K3071">
        <v>0</v>
      </c>
    </row>
    <row r="3072" spans="1:11" x14ac:dyDescent="0.2">
      <c r="A3072" t="s">
        <v>8748</v>
      </c>
      <c r="B3072" t="s">
        <v>9</v>
      </c>
      <c r="C3072" s="1" t="s">
        <v>8749</v>
      </c>
      <c r="D3072">
        <v>-118.812172818734</v>
      </c>
      <c r="E3072">
        <v>1.1848739495798299</v>
      </c>
      <c r="F3072">
        <v>237.200487609356</v>
      </c>
      <c r="G3072">
        <v>1</v>
      </c>
      <c r="H3072" s="3">
        <v>2.3751155774655595</v>
      </c>
      <c r="I3072" s="3">
        <v>2.3751155774655595</v>
      </c>
      <c r="J3072">
        <v>0</v>
      </c>
      <c r="K3072">
        <v>0</v>
      </c>
    </row>
    <row r="3073" spans="1:11" x14ac:dyDescent="0.2">
      <c r="A3073" t="s">
        <v>8750</v>
      </c>
      <c r="B3073" t="s">
        <v>9</v>
      </c>
      <c r="C3073" s="1" t="s">
        <v>8751</v>
      </c>
      <c r="D3073">
        <v>-119.95065619459</v>
      </c>
      <c r="E3073">
        <v>3.48837209302325</v>
      </c>
      <c r="F3073">
        <v>8662.9751725691804</v>
      </c>
      <c r="G3073">
        <v>0</v>
      </c>
      <c r="H3073" s="3">
        <v>3.9376670697456917</v>
      </c>
      <c r="I3073" s="3">
        <v>3.9376670697456917</v>
      </c>
      <c r="J3073">
        <v>0</v>
      </c>
      <c r="K3073">
        <v>0</v>
      </c>
    </row>
    <row r="3074" spans="1:11" x14ac:dyDescent="0.2">
      <c r="A3074" t="s">
        <v>8754</v>
      </c>
      <c r="B3074" t="s">
        <v>9</v>
      </c>
      <c r="C3074" s="1" t="s">
        <v>8755</v>
      </c>
      <c r="D3074">
        <v>-122.090057373791</v>
      </c>
      <c r="E3074">
        <v>1.0333333333333301</v>
      </c>
      <c r="F3074">
        <v>165.902661778533</v>
      </c>
      <c r="G3074">
        <v>1</v>
      </c>
      <c r="H3074" s="3">
        <v>2.2198533539957612</v>
      </c>
      <c r="I3074" s="3">
        <v>2.2198533539957612</v>
      </c>
      <c r="J3074">
        <v>0</v>
      </c>
      <c r="K3074">
        <v>0</v>
      </c>
    </row>
    <row r="3075" spans="1:11" x14ac:dyDescent="0.2">
      <c r="A3075" t="s">
        <v>8756</v>
      </c>
      <c r="B3075" t="s">
        <v>9</v>
      </c>
      <c r="C3075">
        <v>41.094017455018999</v>
      </c>
      <c r="D3075">
        <v>-123.930347755657</v>
      </c>
      <c r="E3075">
        <v>4.0476190476190403</v>
      </c>
      <c r="F3075">
        <v>69.835418994432402</v>
      </c>
      <c r="G3075">
        <v>1</v>
      </c>
      <c r="H3075" s="3">
        <v>1.8440757431446624</v>
      </c>
      <c r="I3075" s="3">
        <v>1.8440757431446624</v>
      </c>
      <c r="J3075">
        <v>0</v>
      </c>
      <c r="K3075">
        <v>0</v>
      </c>
    </row>
    <row r="3076" spans="1:11" x14ac:dyDescent="0.2">
      <c r="A3076" t="s">
        <v>8762</v>
      </c>
      <c r="B3076" t="s">
        <v>9</v>
      </c>
      <c r="C3076" s="1" t="s">
        <v>8763</v>
      </c>
      <c r="D3076">
        <v>-118.336636334991</v>
      </c>
      <c r="E3076">
        <v>4.2195121951219496</v>
      </c>
      <c r="F3076">
        <v>69.835418994388206</v>
      </c>
      <c r="G3076">
        <v>1</v>
      </c>
      <c r="H3076" s="3">
        <v>1.8440757431443875</v>
      </c>
      <c r="I3076" s="3">
        <v>1.8440757431443875</v>
      </c>
      <c r="J3076">
        <v>0</v>
      </c>
      <c r="K3076">
        <v>0</v>
      </c>
    </row>
    <row r="3077" spans="1:11" x14ac:dyDescent="0.2">
      <c r="A3077" t="s">
        <v>8768</v>
      </c>
      <c r="B3077" t="s">
        <v>9</v>
      </c>
      <c r="C3077" s="1" t="s">
        <v>8769</v>
      </c>
      <c r="D3077">
        <v>-119.44606036704999</v>
      </c>
      <c r="E3077">
        <v>2.3214285714285698</v>
      </c>
      <c r="F3077">
        <v>139.67083798871801</v>
      </c>
      <c r="G3077">
        <v>1</v>
      </c>
      <c r="H3077" s="3">
        <v>2.1451057388081871</v>
      </c>
      <c r="I3077" s="3">
        <v>2.1451057388081871</v>
      </c>
      <c r="J3077">
        <v>0</v>
      </c>
      <c r="K3077">
        <v>0</v>
      </c>
    </row>
    <row r="3078" spans="1:11" x14ac:dyDescent="0.2">
      <c r="A3078" t="s">
        <v>8770</v>
      </c>
      <c r="B3078" t="s">
        <v>9</v>
      </c>
      <c r="C3078" s="1" t="s">
        <v>8771</v>
      </c>
      <c r="D3078">
        <v>-119.53513408921999</v>
      </c>
      <c r="E3078">
        <v>2.7749999999999999</v>
      </c>
      <c r="F3078">
        <v>69.835418994506</v>
      </c>
      <c r="G3078">
        <v>1</v>
      </c>
      <c r="H3078" s="3">
        <v>1.84407574314512</v>
      </c>
      <c r="I3078" s="3">
        <v>1.84407574314512</v>
      </c>
      <c r="J3078">
        <v>0</v>
      </c>
      <c r="K3078">
        <v>0</v>
      </c>
    </row>
    <row r="3079" spans="1:11" x14ac:dyDescent="0.2">
      <c r="A3079" t="s">
        <v>8772</v>
      </c>
      <c r="B3079" t="s">
        <v>9</v>
      </c>
      <c r="C3079" s="1" t="s">
        <v>8773</v>
      </c>
      <c r="D3079">
        <v>-118.557156667146</v>
      </c>
      <c r="E3079">
        <v>4.25</v>
      </c>
      <c r="F3079">
        <v>1249.7463809206299</v>
      </c>
      <c r="G3079">
        <v>0</v>
      </c>
      <c r="H3079" s="3">
        <v>3.096821887774317</v>
      </c>
      <c r="I3079" s="3">
        <v>3.096821887774317</v>
      </c>
      <c r="J3079">
        <v>0</v>
      </c>
      <c r="K3079">
        <v>0</v>
      </c>
    </row>
    <row r="3080" spans="1:11" x14ac:dyDescent="0.2">
      <c r="A3080" t="s">
        <v>8774</v>
      </c>
      <c r="B3080" t="s">
        <v>8775</v>
      </c>
      <c r="C3080" s="1" t="s">
        <v>8776</v>
      </c>
      <c r="D3080">
        <v>-118.44325881202199</v>
      </c>
      <c r="E3080">
        <v>3.3658536585365799</v>
      </c>
      <c r="F3080">
        <v>175019</v>
      </c>
      <c r="G3080">
        <v>0</v>
      </c>
      <c r="H3080" s="3">
        <v>5.2430851980991218</v>
      </c>
      <c r="I3080" s="3">
        <v>5.2430851980991218</v>
      </c>
      <c r="J3080">
        <v>232</v>
      </c>
      <c r="K3080">
        <v>0.20333041191936899</v>
      </c>
    </row>
    <row r="3081" spans="1:11" x14ac:dyDescent="0.2">
      <c r="A3081" t="s">
        <v>8777</v>
      </c>
      <c r="B3081" t="s">
        <v>9</v>
      </c>
      <c r="C3081">
        <v>37.469737452023402</v>
      </c>
      <c r="D3081">
        <v>-122.420438588259</v>
      </c>
      <c r="E3081">
        <v>1.0697674418604599</v>
      </c>
      <c r="F3081">
        <v>69.835418994409295</v>
      </c>
      <c r="G3081">
        <v>1</v>
      </c>
      <c r="H3081" s="3">
        <v>1.8440757431445187</v>
      </c>
      <c r="I3081" s="3">
        <v>1.8440757431445187</v>
      </c>
      <c r="J3081">
        <v>0</v>
      </c>
      <c r="K3081">
        <v>0</v>
      </c>
    </row>
    <row r="3082" spans="1:11" x14ac:dyDescent="0.2">
      <c r="A3082" t="s">
        <v>8783</v>
      </c>
      <c r="B3082" t="s">
        <v>9</v>
      </c>
      <c r="C3082" s="1" t="s">
        <v>8784</v>
      </c>
      <c r="D3082">
        <v>-118.788878129455</v>
      </c>
      <c r="E3082">
        <v>2.0666666666666602</v>
      </c>
      <c r="F3082">
        <v>137.178683484244</v>
      </c>
      <c r="G3082">
        <v>1</v>
      </c>
      <c r="H3082" s="3">
        <v>2.137286630580554</v>
      </c>
      <c r="I3082" s="3">
        <v>2.137286630580554</v>
      </c>
      <c r="J3082">
        <v>0</v>
      </c>
      <c r="K3082">
        <v>0</v>
      </c>
    </row>
    <row r="3083" spans="1:11" x14ac:dyDescent="0.2">
      <c r="A3083" t="s">
        <v>8787</v>
      </c>
      <c r="B3083" t="s">
        <v>9</v>
      </c>
      <c r="C3083" s="1" t="s">
        <v>8788</v>
      </c>
      <c r="D3083">
        <v>-121.219143476695</v>
      </c>
      <c r="E3083">
        <v>3.7948717948717898</v>
      </c>
      <c r="F3083">
        <v>252.71463530461401</v>
      </c>
      <c r="G3083">
        <v>1</v>
      </c>
      <c r="H3083" s="3">
        <v>2.4026303936729216</v>
      </c>
      <c r="I3083" s="3">
        <v>2.4026303936729216</v>
      </c>
      <c r="J3083">
        <v>0</v>
      </c>
      <c r="K3083">
        <v>0</v>
      </c>
    </row>
    <row r="3084" spans="1:11" x14ac:dyDescent="0.2">
      <c r="A3084" t="s">
        <v>8791</v>
      </c>
      <c r="B3084" t="s">
        <v>9</v>
      </c>
      <c r="C3084" s="1" t="s">
        <v>8792</v>
      </c>
      <c r="D3084">
        <v>-123.380996919583</v>
      </c>
      <c r="E3084">
        <v>4.7441860465116203</v>
      </c>
      <c r="F3084">
        <v>1449.8545379172399</v>
      </c>
      <c r="G3084">
        <v>0</v>
      </c>
      <c r="H3084" s="3">
        <v>3.161324432201309</v>
      </c>
      <c r="I3084" s="3">
        <v>3.161324432201309</v>
      </c>
      <c r="J3084">
        <v>0</v>
      </c>
      <c r="K3084">
        <v>0</v>
      </c>
    </row>
    <row r="3085" spans="1:11" x14ac:dyDescent="0.2">
      <c r="A3085" t="s">
        <v>8793</v>
      </c>
      <c r="B3085" t="s">
        <v>9</v>
      </c>
      <c r="C3085" s="1" t="s">
        <v>8794</v>
      </c>
      <c r="D3085">
        <v>-123.76690917920899</v>
      </c>
      <c r="E3085">
        <v>4.6190476190476097</v>
      </c>
      <c r="F3085">
        <v>69.835418994339307</v>
      </c>
      <c r="G3085">
        <v>1</v>
      </c>
      <c r="H3085" s="3">
        <v>1.8440757431440835</v>
      </c>
      <c r="I3085" s="3">
        <v>1.8440757431440835</v>
      </c>
      <c r="J3085">
        <v>0</v>
      </c>
      <c r="K3085">
        <v>0</v>
      </c>
    </row>
    <row r="3086" spans="1:11" x14ac:dyDescent="0.2">
      <c r="A3086" t="s">
        <v>8795</v>
      </c>
      <c r="B3086" t="s">
        <v>9</v>
      </c>
      <c r="C3086" s="1" t="s">
        <v>8796</v>
      </c>
      <c r="D3086">
        <v>-122.466716721515</v>
      </c>
      <c r="E3086">
        <v>1.09756097560975</v>
      </c>
      <c r="F3086">
        <v>69.835418994502206</v>
      </c>
      <c r="G3086">
        <v>1</v>
      </c>
      <c r="H3086" s="3">
        <v>1.8440757431450965</v>
      </c>
      <c r="I3086" s="3">
        <v>1.8440757431450965</v>
      </c>
      <c r="J3086">
        <v>0</v>
      </c>
      <c r="K3086">
        <v>0</v>
      </c>
    </row>
    <row r="3087" spans="1:11" x14ac:dyDescent="0.2">
      <c r="A3087" t="s">
        <v>8797</v>
      </c>
      <c r="B3087" t="s">
        <v>9</v>
      </c>
      <c r="C3087">
        <v>38.4500449698903</v>
      </c>
      <c r="D3087">
        <v>-122.589902432507</v>
      </c>
      <c r="E3087">
        <v>1.7073170731707299</v>
      </c>
      <c r="F3087">
        <v>69.835418994528894</v>
      </c>
      <c r="G3087">
        <v>1</v>
      </c>
      <c r="H3087" s="3">
        <v>1.8440757431452623</v>
      </c>
      <c r="I3087" s="3">
        <v>1.8440757431452623</v>
      </c>
      <c r="J3087">
        <v>0</v>
      </c>
      <c r="K3087">
        <v>0</v>
      </c>
    </row>
    <row r="3088" spans="1:11" x14ac:dyDescent="0.2">
      <c r="A3088" t="s">
        <v>8798</v>
      </c>
      <c r="B3088" t="s">
        <v>9</v>
      </c>
      <c r="C3088">
        <v>39.825701839761898</v>
      </c>
      <c r="D3088">
        <v>-121.293265611058</v>
      </c>
      <c r="E3088">
        <v>1.3902439024390201</v>
      </c>
      <c r="F3088">
        <v>270.674442341614</v>
      </c>
      <c r="G3088">
        <v>1</v>
      </c>
      <c r="H3088" s="3">
        <v>2.4324472506947306</v>
      </c>
      <c r="I3088" s="3">
        <v>2.4324472506947306</v>
      </c>
      <c r="J3088">
        <v>0</v>
      </c>
      <c r="K3088">
        <v>0</v>
      </c>
    </row>
    <row r="3089" spans="1:11" x14ac:dyDescent="0.2">
      <c r="A3089" t="s">
        <v>8799</v>
      </c>
      <c r="B3089" t="s">
        <v>9</v>
      </c>
      <c r="C3089" s="1" t="s">
        <v>8800</v>
      </c>
      <c r="D3089">
        <v>-122.42198308232101</v>
      </c>
      <c r="E3089">
        <v>1.11904761904761</v>
      </c>
      <c r="F3089">
        <v>69.835418994384398</v>
      </c>
      <c r="G3089">
        <v>1</v>
      </c>
      <c r="H3089" s="3">
        <v>1.844075743144364</v>
      </c>
      <c r="I3089" s="3">
        <v>1.844075743144364</v>
      </c>
      <c r="J3089">
        <v>0</v>
      </c>
      <c r="K3089">
        <v>0</v>
      </c>
    </row>
    <row r="3090" spans="1:11" x14ac:dyDescent="0.2">
      <c r="A3090" t="s">
        <v>8805</v>
      </c>
      <c r="B3090" t="s">
        <v>9</v>
      </c>
      <c r="C3090" s="1" t="s">
        <v>8806</v>
      </c>
      <c r="D3090">
        <v>-119.44843456697301</v>
      </c>
      <c r="E3090">
        <v>2.82926829268292</v>
      </c>
      <c r="F3090">
        <v>69.835418994482495</v>
      </c>
      <c r="G3090">
        <v>1</v>
      </c>
      <c r="H3090" s="3">
        <v>1.8440757431449739</v>
      </c>
      <c r="I3090" s="3">
        <v>1.8440757431449739</v>
      </c>
      <c r="J3090">
        <v>0</v>
      </c>
      <c r="K3090">
        <v>0</v>
      </c>
    </row>
    <row r="3091" spans="1:11" x14ac:dyDescent="0.2">
      <c r="A3091" t="s">
        <v>8807</v>
      </c>
      <c r="B3091" t="s">
        <v>9</v>
      </c>
      <c r="C3091">
        <v>38.022365421223803</v>
      </c>
      <c r="D3091">
        <v>-122.82507991079</v>
      </c>
      <c r="E3091">
        <v>3.0714285714285698</v>
      </c>
      <c r="F3091">
        <v>69.835418994397401</v>
      </c>
      <c r="G3091">
        <v>1</v>
      </c>
      <c r="H3091" s="3">
        <v>1.8440757431444448</v>
      </c>
      <c r="I3091" s="3">
        <v>1.8440757431444448</v>
      </c>
      <c r="J3091">
        <v>0</v>
      </c>
      <c r="K3091">
        <v>0</v>
      </c>
    </row>
    <row r="3092" spans="1:11" x14ac:dyDescent="0.2">
      <c r="A3092" t="s">
        <v>8810</v>
      </c>
      <c r="B3092" t="s">
        <v>9</v>
      </c>
      <c r="C3092" s="1" t="s">
        <v>8811</v>
      </c>
      <c r="D3092">
        <v>-120.007226303591</v>
      </c>
      <c r="E3092">
        <v>1.1499999999999999</v>
      </c>
      <c r="F3092">
        <v>69.835418994409295</v>
      </c>
      <c r="G3092">
        <v>1</v>
      </c>
      <c r="H3092" s="3">
        <v>1.8440757431445187</v>
      </c>
      <c r="I3092" s="3">
        <v>1.8440757431445187</v>
      </c>
      <c r="J3092">
        <v>0</v>
      </c>
      <c r="K3092">
        <v>0</v>
      </c>
    </row>
    <row r="3093" spans="1:11" x14ac:dyDescent="0.2">
      <c r="A3093" t="s">
        <v>8812</v>
      </c>
      <c r="B3093" t="s">
        <v>9</v>
      </c>
      <c r="C3093" s="1" t="s">
        <v>8813</v>
      </c>
      <c r="D3093">
        <v>-121.164362154527</v>
      </c>
      <c r="E3093">
        <v>2.8658536585365799</v>
      </c>
      <c r="F3093">
        <v>288.87213604853599</v>
      </c>
      <c r="G3093">
        <v>1</v>
      </c>
      <c r="H3093" s="3">
        <v>2.4607056528031053</v>
      </c>
      <c r="I3093" s="3">
        <v>2.4607056528031053</v>
      </c>
      <c r="J3093">
        <v>0</v>
      </c>
      <c r="K3093">
        <v>0</v>
      </c>
    </row>
    <row r="3094" spans="1:11" x14ac:dyDescent="0.2">
      <c r="A3094" t="s">
        <v>8814</v>
      </c>
      <c r="B3094" t="s">
        <v>9</v>
      </c>
      <c r="C3094" s="1" t="s">
        <v>8815</v>
      </c>
      <c r="D3094">
        <v>-121.33680685268899</v>
      </c>
      <c r="E3094">
        <v>4.08984375</v>
      </c>
      <c r="F3094">
        <v>830.88540003266201</v>
      </c>
      <c r="G3094">
        <v>0</v>
      </c>
      <c r="H3094" s="3">
        <v>2.9195411277966752</v>
      </c>
      <c r="I3094" s="3">
        <v>2.9195411277966752</v>
      </c>
      <c r="J3094">
        <v>0</v>
      </c>
      <c r="K3094">
        <v>0</v>
      </c>
    </row>
    <row r="3095" spans="1:11" x14ac:dyDescent="0.2">
      <c r="A3095" t="s">
        <v>8820</v>
      </c>
      <c r="B3095" t="s">
        <v>9</v>
      </c>
      <c r="C3095" s="1" t="s">
        <v>8821</v>
      </c>
      <c r="D3095">
        <v>-122.58806633409699</v>
      </c>
      <c r="E3095">
        <v>1.9761904761904701</v>
      </c>
      <c r="F3095">
        <v>69.835418994465499</v>
      </c>
      <c r="G3095">
        <v>1</v>
      </c>
      <c r="H3095" s="3">
        <v>1.8440757431448682</v>
      </c>
      <c r="I3095" s="3">
        <v>1.8440757431448682</v>
      </c>
      <c r="J3095">
        <v>0</v>
      </c>
      <c r="K3095">
        <v>0</v>
      </c>
    </row>
    <row r="3096" spans="1:11" x14ac:dyDescent="0.2">
      <c r="A3096" t="s">
        <v>8822</v>
      </c>
      <c r="B3096" t="s">
        <v>9</v>
      </c>
      <c r="C3096" s="1" t="s">
        <v>8823</v>
      </c>
      <c r="D3096">
        <v>-120.009866478739</v>
      </c>
      <c r="E3096">
        <v>1.09756097560975</v>
      </c>
      <c r="F3096">
        <v>69.835418994548803</v>
      </c>
      <c r="G3096">
        <v>1</v>
      </c>
      <c r="H3096" s="3">
        <v>1.8440757431453862</v>
      </c>
      <c r="I3096" s="3">
        <v>1.8440757431453862</v>
      </c>
      <c r="J3096">
        <v>0</v>
      </c>
      <c r="K3096">
        <v>0</v>
      </c>
    </row>
    <row r="3097" spans="1:11" x14ac:dyDescent="0.2">
      <c r="A3097" t="s">
        <v>8824</v>
      </c>
      <c r="B3097" t="s">
        <v>9</v>
      </c>
      <c r="C3097" s="1" t="s">
        <v>8825</v>
      </c>
      <c r="D3097">
        <v>-120.862703172499</v>
      </c>
      <c r="E3097">
        <v>2.6923076923076898</v>
      </c>
      <c r="F3097">
        <v>69.835418994342106</v>
      </c>
      <c r="G3097">
        <v>1</v>
      </c>
      <c r="H3097" s="3">
        <v>1.8440757431441008</v>
      </c>
      <c r="I3097" s="3">
        <v>1.8440757431441008</v>
      </c>
      <c r="J3097">
        <v>0</v>
      </c>
      <c r="K3097">
        <v>0</v>
      </c>
    </row>
    <row r="3098" spans="1:11" x14ac:dyDescent="0.2">
      <c r="A3098" t="s">
        <v>8826</v>
      </c>
      <c r="B3098" t="s">
        <v>9</v>
      </c>
      <c r="C3098" s="1" t="s">
        <v>8827</v>
      </c>
      <c r="D3098">
        <v>-123.87270790935101</v>
      </c>
      <c r="E3098">
        <v>2.4390243902439002</v>
      </c>
      <c r="F3098">
        <v>69.835418994466295</v>
      </c>
      <c r="G3098">
        <v>1</v>
      </c>
      <c r="H3098" s="3">
        <v>1.8440757431448731</v>
      </c>
      <c r="I3098" s="3">
        <v>1.8440757431448731</v>
      </c>
      <c r="J3098">
        <v>0</v>
      </c>
      <c r="K3098">
        <v>0</v>
      </c>
    </row>
    <row r="3099" spans="1:11" x14ac:dyDescent="0.2">
      <c r="A3099" t="s">
        <v>8830</v>
      </c>
      <c r="B3099" t="s">
        <v>9</v>
      </c>
      <c r="C3099" s="1" t="s">
        <v>8831</v>
      </c>
      <c r="D3099">
        <v>-119.02750753215</v>
      </c>
      <c r="E3099">
        <v>2.6585365853658498</v>
      </c>
      <c r="F3099">
        <v>69.835418994488904</v>
      </c>
      <c r="G3099">
        <v>1</v>
      </c>
      <c r="H3099" s="3">
        <v>1.8440757431450139</v>
      </c>
      <c r="I3099" s="3">
        <v>1.8440757431450139</v>
      </c>
      <c r="J3099">
        <v>0</v>
      </c>
      <c r="K3099">
        <v>0</v>
      </c>
    </row>
    <row r="3100" spans="1:11" x14ac:dyDescent="0.2">
      <c r="A3100" t="s">
        <v>8832</v>
      </c>
      <c r="B3100" t="s">
        <v>9</v>
      </c>
      <c r="C3100" s="1" t="s">
        <v>8833</v>
      </c>
      <c r="D3100">
        <v>-121.76895762679401</v>
      </c>
      <c r="E3100">
        <v>1.6428571428571399</v>
      </c>
      <c r="F3100">
        <v>69.835418994497601</v>
      </c>
      <c r="G3100">
        <v>1</v>
      </c>
      <c r="H3100" s="3">
        <v>1.8440757431450678</v>
      </c>
      <c r="I3100" s="3">
        <v>1.8440757431450678</v>
      </c>
      <c r="J3100">
        <v>0</v>
      </c>
      <c r="K3100">
        <v>0</v>
      </c>
    </row>
    <row r="3101" spans="1:11" x14ac:dyDescent="0.2">
      <c r="A3101" t="s">
        <v>8834</v>
      </c>
      <c r="B3101" t="s">
        <v>9</v>
      </c>
      <c r="C3101" s="1" t="s">
        <v>8835</v>
      </c>
      <c r="D3101">
        <v>-121.768544965297</v>
      </c>
      <c r="E3101">
        <v>1.29577464788732</v>
      </c>
      <c r="F3101">
        <v>130.258026955481</v>
      </c>
      <c r="G3101">
        <v>1</v>
      </c>
      <c r="H3101" s="3">
        <v>2.1148044955420651</v>
      </c>
      <c r="I3101" s="3">
        <v>2.1148044955420651</v>
      </c>
      <c r="J3101">
        <v>0</v>
      </c>
      <c r="K3101">
        <v>0</v>
      </c>
    </row>
    <row r="3102" spans="1:11" x14ac:dyDescent="0.2">
      <c r="A3102" t="s">
        <v>8836</v>
      </c>
      <c r="B3102" t="s">
        <v>9</v>
      </c>
      <c r="C3102" s="1" t="s">
        <v>8837</v>
      </c>
      <c r="D3102">
        <v>-122.394628160612</v>
      </c>
      <c r="E3102">
        <v>1.75</v>
      </c>
      <c r="F3102">
        <v>69.835418994667094</v>
      </c>
      <c r="G3102">
        <v>1</v>
      </c>
      <c r="H3102" s="3">
        <v>1.8440757431461219</v>
      </c>
      <c r="I3102" s="3">
        <v>1.8440757431461219</v>
      </c>
      <c r="J3102">
        <v>0</v>
      </c>
      <c r="K3102">
        <v>0</v>
      </c>
    </row>
    <row r="3103" spans="1:11" x14ac:dyDescent="0.2">
      <c r="A3103" t="s">
        <v>8840</v>
      </c>
      <c r="B3103" t="s">
        <v>9</v>
      </c>
      <c r="C3103" s="1" t="s">
        <v>8841</v>
      </c>
      <c r="D3103">
        <v>-121.166218656124</v>
      </c>
      <c r="E3103">
        <v>1.34426229508196</v>
      </c>
      <c r="F3103">
        <v>106.254067416591</v>
      </c>
      <c r="G3103">
        <v>1</v>
      </c>
      <c r="H3103" s="3">
        <v>2.0263455638778369</v>
      </c>
      <c r="I3103" s="3">
        <v>2.0263455638778369</v>
      </c>
      <c r="J3103">
        <v>0</v>
      </c>
      <c r="K3103">
        <v>0</v>
      </c>
    </row>
    <row r="3104" spans="1:11" x14ac:dyDescent="0.2">
      <c r="A3104" t="s">
        <v>8842</v>
      </c>
      <c r="B3104" t="s">
        <v>9</v>
      </c>
      <c r="C3104" s="1" t="s">
        <v>8843</v>
      </c>
      <c r="D3104">
        <v>-120.40870904182</v>
      </c>
      <c r="E3104">
        <v>2.1485148514851402</v>
      </c>
      <c r="F3104">
        <v>248.72006844884001</v>
      </c>
      <c r="G3104">
        <v>1</v>
      </c>
      <c r="H3104" s="3">
        <v>2.3957108285548743</v>
      </c>
      <c r="I3104" s="3">
        <v>2.3957108285548743</v>
      </c>
      <c r="J3104">
        <v>0</v>
      </c>
      <c r="K3104">
        <v>0</v>
      </c>
    </row>
    <row r="3105" spans="1:11" x14ac:dyDescent="0.2">
      <c r="A3105" t="s">
        <v>8844</v>
      </c>
      <c r="B3105" t="s">
        <v>9</v>
      </c>
      <c r="C3105" s="1" t="s">
        <v>8845</v>
      </c>
      <c r="D3105">
        <v>-122.857295577903</v>
      </c>
      <c r="E3105">
        <v>1.2307692307692299</v>
      </c>
      <c r="F3105">
        <v>94.817157339551699</v>
      </c>
      <c r="G3105">
        <v>1</v>
      </c>
      <c r="H3105" s="3">
        <v>1.9768869308368437</v>
      </c>
      <c r="I3105" s="3">
        <v>1.9768869308368437</v>
      </c>
      <c r="J3105">
        <v>0</v>
      </c>
      <c r="K3105">
        <v>0</v>
      </c>
    </row>
    <row r="3106" spans="1:11" x14ac:dyDescent="0.2">
      <c r="A3106" t="s">
        <v>8848</v>
      </c>
      <c r="B3106" t="s">
        <v>9</v>
      </c>
      <c r="C3106" s="1" t="s">
        <v>8849</v>
      </c>
      <c r="D3106">
        <v>-121.279518246252</v>
      </c>
      <c r="E3106">
        <v>1.1219512195121899</v>
      </c>
      <c r="F3106">
        <v>207.634998738391</v>
      </c>
      <c r="G3106">
        <v>1</v>
      </c>
      <c r="H3106" s="3">
        <v>2.3173005595707221</v>
      </c>
      <c r="I3106" s="3">
        <v>2.3173005595707221</v>
      </c>
      <c r="J3106">
        <v>0</v>
      </c>
      <c r="K3106">
        <v>0</v>
      </c>
    </row>
    <row r="3107" spans="1:11" x14ac:dyDescent="0.2">
      <c r="A3107" t="s">
        <v>8850</v>
      </c>
      <c r="B3107" t="s">
        <v>9</v>
      </c>
      <c r="C3107" s="1" t="s">
        <v>8851</v>
      </c>
      <c r="D3107">
        <v>-120.545814511226</v>
      </c>
      <c r="E3107">
        <v>1.07317073170731</v>
      </c>
      <c r="F3107">
        <v>69.835418994568997</v>
      </c>
      <c r="G3107">
        <v>1</v>
      </c>
      <c r="H3107" s="3">
        <v>1.8440757431455119</v>
      </c>
      <c r="I3107" s="3">
        <v>1.8440757431455119</v>
      </c>
      <c r="J3107">
        <v>0</v>
      </c>
      <c r="K3107">
        <v>0</v>
      </c>
    </row>
    <row r="3108" spans="1:11" x14ac:dyDescent="0.2">
      <c r="A3108" t="s">
        <v>8852</v>
      </c>
      <c r="B3108" t="s">
        <v>9</v>
      </c>
      <c r="C3108" s="1" t="s">
        <v>8853</v>
      </c>
      <c r="D3108">
        <v>-121.10517074597099</v>
      </c>
      <c r="E3108">
        <v>2.4615384615384599</v>
      </c>
      <c r="F3108">
        <v>145.771973682658</v>
      </c>
      <c r="G3108">
        <v>1</v>
      </c>
      <c r="H3108" s="3">
        <v>2.1636740339616121</v>
      </c>
      <c r="I3108" s="3">
        <v>2.1636740339616121</v>
      </c>
      <c r="J3108">
        <v>0</v>
      </c>
      <c r="K3108">
        <v>0</v>
      </c>
    </row>
    <row r="3109" spans="1:11" x14ac:dyDescent="0.2">
      <c r="A3109" t="s">
        <v>8854</v>
      </c>
      <c r="B3109" t="s">
        <v>9</v>
      </c>
      <c r="C3109" s="1" t="s">
        <v>8855</v>
      </c>
      <c r="D3109">
        <v>-120.48612376851</v>
      </c>
      <c r="E3109">
        <v>1.8113207547169801</v>
      </c>
      <c r="F3109">
        <v>848.63842378764298</v>
      </c>
      <c r="G3109">
        <v>0</v>
      </c>
      <c r="H3109" s="3">
        <v>2.9287226914197175</v>
      </c>
      <c r="I3109" s="3">
        <v>2.9287226914197175</v>
      </c>
      <c r="J3109">
        <v>0</v>
      </c>
      <c r="K3109">
        <v>0</v>
      </c>
    </row>
    <row r="3110" spans="1:11" x14ac:dyDescent="0.2">
      <c r="A3110" t="s">
        <v>8859</v>
      </c>
      <c r="B3110" t="s">
        <v>9</v>
      </c>
      <c r="C3110" s="1" t="s">
        <v>8860</v>
      </c>
      <c r="D3110">
        <v>-123.357550310477</v>
      </c>
      <c r="E3110">
        <v>4.0487804878048701</v>
      </c>
      <c r="F3110">
        <v>69.835418994468299</v>
      </c>
      <c r="G3110">
        <v>1</v>
      </c>
      <c r="H3110" s="3">
        <v>1.8440757431448855</v>
      </c>
      <c r="I3110" s="3">
        <v>1.8440757431448855</v>
      </c>
      <c r="J3110">
        <v>0</v>
      </c>
      <c r="K3110">
        <v>0</v>
      </c>
    </row>
    <row r="3111" spans="1:11" x14ac:dyDescent="0.2">
      <c r="A3111" t="s">
        <v>8861</v>
      </c>
      <c r="B3111" t="s">
        <v>9</v>
      </c>
      <c r="C3111" s="1" t="s">
        <v>8862</v>
      </c>
      <c r="D3111">
        <v>-123.117907839235</v>
      </c>
      <c r="E3111">
        <v>4.8888888888888804</v>
      </c>
      <c r="F3111">
        <v>69.835418994443401</v>
      </c>
      <c r="G3111">
        <v>1</v>
      </c>
      <c r="H3111" s="3">
        <v>1.8440757431447308</v>
      </c>
      <c r="I3111" s="3">
        <v>1.8440757431447308</v>
      </c>
      <c r="J3111">
        <v>0</v>
      </c>
      <c r="K3111">
        <v>0</v>
      </c>
    </row>
    <row r="3112" spans="1:11" x14ac:dyDescent="0.2">
      <c r="A3112" t="s">
        <v>8863</v>
      </c>
      <c r="B3112" t="s">
        <v>9</v>
      </c>
      <c r="C3112" s="1" t="s">
        <v>8864</v>
      </c>
      <c r="D3112">
        <v>-122.151431413862</v>
      </c>
      <c r="E3112">
        <v>1.0476190476190399</v>
      </c>
      <c r="F3112">
        <v>128.27972742938499</v>
      </c>
      <c r="G3112">
        <v>1</v>
      </c>
      <c r="H3112" s="3">
        <v>2.1081580284622041</v>
      </c>
      <c r="I3112" s="3">
        <v>2.1081580284622041</v>
      </c>
      <c r="J3112">
        <v>0</v>
      </c>
      <c r="K3112">
        <v>0</v>
      </c>
    </row>
    <row r="3113" spans="1:11" x14ac:dyDescent="0.2">
      <c r="A3113" t="s">
        <v>8865</v>
      </c>
      <c r="B3113" t="s">
        <v>9</v>
      </c>
      <c r="C3113" s="1" t="s">
        <v>8866</v>
      </c>
      <c r="D3113">
        <v>-122.241466569549</v>
      </c>
      <c r="E3113">
        <v>1.1951219512195099</v>
      </c>
      <c r="F3113">
        <v>69.835418994434207</v>
      </c>
      <c r="G3113">
        <v>1</v>
      </c>
      <c r="H3113" s="3">
        <v>1.8440757431446737</v>
      </c>
      <c r="I3113" s="3">
        <v>1.8440757431446737</v>
      </c>
      <c r="J3113">
        <v>0</v>
      </c>
      <c r="K3113">
        <v>0</v>
      </c>
    </row>
    <row r="3114" spans="1:11" x14ac:dyDescent="0.2">
      <c r="A3114" t="s">
        <v>8867</v>
      </c>
      <c r="B3114" t="s">
        <v>9</v>
      </c>
      <c r="C3114" s="1" t="s">
        <v>8868</v>
      </c>
      <c r="D3114">
        <v>-118.776367516552</v>
      </c>
      <c r="E3114">
        <v>2.8048780487804801</v>
      </c>
      <c r="F3114">
        <v>69.835418994544696</v>
      </c>
      <c r="G3114">
        <v>1</v>
      </c>
      <c r="H3114" s="3">
        <v>1.8440757431453607</v>
      </c>
      <c r="I3114" s="3">
        <v>1.8440757431453607</v>
      </c>
      <c r="J3114">
        <v>0</v>
      </c>
      <c r="K3114">
        <v>0</v>
      </c>
    </row>
    <row r="3115" spans="1:11" x14ac:dyDescent="0.2">
      <c r="A3115" t="s">
        <v>8869</v>
      </c>
      <c r="B3115" t="s">
        <v>9</v>
      </c>
      <c r="C3115">
        <v>37.212911437572899</v>
      </c>
      <c r="D3115">
        <v>-122.32422627136</v>
      </c>
      <c r="E3115">
        <v>2.6585365853658498</v>
      </c>
      <c r="F3115">
        <v>69.835418994355095</v>
      </c>
      <c r="G3115">
        <v>1</v>
      </c>
      <c r="H3115" s="3">
        <v>1.8440757431441817</v>
      </c>
      <c r="I3115" s="3">
        <v>1.8440757431441817</v>
      </c>
      <c r="J3115">
        <v>0</v>
      </c>
      <c r="K3115">
        <v>0</v>
      </c>
    </row>
    <row r="3116" spans="1:11" x14ac:dyDescent="0.2">
      <c r="A3116" t="s">
        <v>8878</v>
      </c>
      <c r="B3116" t="s">
        <v>9</v>
      </c>
      <c r="C3116" s="1" t="s">
        <v>8879</v>
      </c>
      <c r="D3116">
        <v>-121.11923540727</v>
      </c>
      <c r="E3116">
        <v>4.9047619047618998</v>
      </c>
      <c r="F3116">
        <v>69.835418994567107</v>
      </c>
      <c r="G3116">
        <v>1</v>
      </c>
      <c r="H3116" s="3">
        <v>1.8440757431455002</v>
      </c>
      <c r="I3116" s="3">
        <v>1.8440757431455002</v>
      </c>
      <c r="J3116">
        <v>0</v>
      </c>
      <c r="K3116">
        <v>0</v>
      </c>
    </row>
    <row r="3117" spans="1:11" x14ac:dyDescent="0.2">
      <c r="A3117" t="s">
        <v>8880</v>
      </c>
      <c r="B3117" t="s">
        <v>9</v>
      </c>
      <c r="C3117" s="1" t="s">
        <v>8881</v>
      </c>
      <c r="D3117">
        <v>-120.126916781246</v>
      </c>
      <c r="E3117">
        <v>1.1466666666666601</v>
      </c>
      <c r="F3117">
        <v>132.67864586586401</v>
      </c>
      <c r="G3117">
        <v>1</v>
      </c>
      <c r="H3117" s="3">
        <v>2.1228010304086138</v>
      </c>
      <c r="I3117" s="3">
        <v>2.1228010304086138</v>
      </c>
      <c r="J3117">
        <v>0</v>
      </c>
      <c r="K3117">
        <v>0</v>
      </c>
    </row>
    <row r="3118" spans="1:11" x14ac:dyDescent="0.2">
      <c r="A3118" t="s">
        <v>8884</v>
      </c>
      <c r="B3118" t="s">
        <v>9</v>
      </c>
      <c r="C3118" s="1" t="s">
        <v>8885</v>
      </c>
      <c r="D3118">
        <v>-120.40461198877</v>
      </c>
      <c r="E3118">
        <v>2.71428571428571</v>
      </c>
      <c r="F3118">
        <v>179.849291785118</v>
      </c>
      <c r="G3118">
        <v>1</v>
      </c>
      <c r="H3118" s="3">
        <v>2.2549087319826042</v>
      </c>
      <c r="I3118" s="3">
        <v>2.2549087319826042</v>
      </c>
      <c r="J3118">
        <v>0</v>
      </c>
      <c r="K3118">
        <v>0</v>
      </c>
    </row>
    <row r="3119" spans="1:11" x14ac:dyDescent="0.2">
      <c r="A3119" t="s">
        <v>8886</v>
      </c>
      <c r="B3119" t="s">
        <v>9</v>
      </c>
      <c r="C3119">
        <v>37.915369726308597</v>
      </c>
      <c r="D3119">
        <v>-120.93795013936401</v>
      </c>
      <c r="E3119">
        <v>1.5333333333333301</v>
      </c>
      <c r="F3119">
        <v>69.835418994445206</v>
      </c>
      <c r="G3119">
        <v>1</v>
      </c>
      <c r="H3119" s="3">
        <v>1.8440757431447421</v>
      </c>
      <c r="I3119" s="3">
        <v>1.8440757431447421</v>
      </c>
      <c r="J3119">
        <v>0</v>
      </c>
      <c r="K3119">
        <v>0</v>
      </c>
    </row>
    <row r="3120" spans="1:11" x14ac:dyDescent="0.2">
      <c r="A3120" t="s">
        <v>8889</v>
      </c>
      <c r="B3120" t="s">
        <v>9</v>
      </c>
      <c r="C3120" s="1" t="s">
        <v>8890</v>
      </c>
      <c r="D3120">
        <v>-123.360179045303</v>
      </c>
      <c r="E3120">
        <v>4</v>
      </c>
      <c r="F3120">
        <v>69.835418994435102</v>
      </c>
      <c r="G3120">
        <v>1</v>
      </c>
      <c r="H3120" s="3">
        <v>1.8440757431446793</v>
      </c>
      <c r="I3120" s="3">
        <v>1.8440757431446793</v>
      </c>
      <c r="J3120">
        <v>0</v>
      </c>
      <c r="K3120">
        <v>0</v>
      </c>
    </row>
    <row r="3121" spans="1:11" x14ac:dyDescent="0.2">
      <c r="A3121" t="s">
        <v>8892</v>
      </c>
      <c r="B3121" t="s">
        <v>9</v>
      </c>
      <c r="C3121" s="1" t="s">
        <v>8893</v>
      </c>
      <c r="D3121">
        <v>-123.98763651832699</v>
      </c>
      <c r="E3121">
        <v>1.7391304347826</v>
      </c>
      <c r="F3121">
        <v>185.405352355921</v>
      </c>
      <c r="G3121">
        <v>1</v>
      </c>
      <c r="H3121" s="3">
        <v>2.2681222673763806</v>
      </c>
      <c r="I3121" s="3">
        <v>2.2681222673763806</v>
      </c>
      <c r="J3121">
        <v>0</v>
      </c>
      <c r="K3121">
        <v>0</v>
      </c>
    </row>
    <row r="3122" spans="1:11" x14ac:dyDescent="0.2">
      <c r="A3122" t="s">
        <v>8896</v>
      </c>
      <c r="B3122" t="s">
        <v>9</v>
      </c>
      <c r="C3122" s="1" t="s">
        <v>8897</v>
      </c>
      <c r="D3122">
        <v>-120.007282411036</v>
      </c>
      <c r="E3122">
        <v>1.0249999999999999</v>
      </c>
      <c r="F3122">
        <v>69.835418994446101</v>
      </c>
      <c r="G3122">
        <v>1</v>
      </c>
      <c r="H3122" s="3">
        <v>1.8440757431447476</v>
      </c>
      <c r="I3122" s="3">
        <v>1.8440757431447476</v>
      </c>
      <c r="J3122">
        <v>0</v>
      </c>
      <c r="K3122">
        <v>0</v>
      </c>
    </row>
    <row r="3123" spans="1:11" x14ac:dyDescent="0.2">
      <c r="A3123" t="s">
        <v>8898</v>
      </c>
      <c r="B3123" t="s">
        <v>9</v>
      </c>
      <c r="C3123" s="1" t="s">
        <v>8899</v>
      </c>
      <c r="D3123">
        <v>-120.381733162649</v>
      </c>
      <c r="E3123">
        <v>2.9136690647482002</v>
      </c>
      <c r="F3123">
        <v>258.20444678941902</v>
      </c>
      <c r="G3123">
        <v>1</v>
      </c>
      <c r="H3123" s="3">
        <v>2.4119637174016528</v>
      </c>
      <c r="I3123" s="3">
        <v>2.4119637174016528</v>
      </c>
      <c r="J3123">
        <v>0</v>
      </c>
      <c r="K3123">
        <v>0</v>
      </c>
    </row>
    <row r="3124" spans="1:11" x14ac:dyDescent="0.2">
      <c r="A3124" t="s">
        <v>8905</v>
      </c>
      <c r="B3124" t="s">
        <v>9</v>
      </c>
      <c r="C3124" s="1" t="s">
        <v>8906</v>
      </c>
      <c r="D3124">
        <v>-122.06589393611701</v>
      </c>
      <c r="E3124">
        <v>1.05</v>
      </c>
      <c r="F3124">
        <v>69.835418994323803</v>
      </c>
      <c r="G3124">
        <v>1</v>
      </c>
      <c r="H3124" s="3">
        <v>1.8440757431439869</v>
      </c>
      <c r="I3124" s="3">
        <v>1.8440757431439869</v>
      </c>
      <c r="J3124">
        <v>0</v>
      </c>
      <c r="K3124">
        <v>0</v>
      </c>
    </row>
    <row r="3125" spans="1:11" x14ac:dyDescent="0.2">
      <c r="A3125" t="s">
        <v>8907</v>
      </c>
      <c r="B3125" t="s">
        <v>9</v>
      </c>
      <c r="C3125" s="1" t="s">
        <v>8908</v>
      </c>
      <c r="D3125">
        <v>-120.577299673981</v>
      </c>
      <c r="E3125">
        <v>1.2666666666666599</v>
      </c>
      <c r="F3125">
        <v>69.835418994424899</v>
      </c>
      <c r="G3125">
        <v>1</v>
      </c>
      <c r="H3125" s="3">
        <v>1.8440757431446158</v>
      </c>
      <c r="I3125" s="3">
        <v>1.8440757431446158</v>
      </c>
      <c r="J3125">
        <v>0</v>
      </c>
      <c r="K3125">
        <v>0</v>
      </c>
    </row>
    <row r="3126" spans="1:11" x14ac:dyDescent="0.2">
      <c r="A3126" t="s">
        <v>8909</v>
      </c>
      <c r="B3126" t="s">
        <v>9</v>
      </c>
      <c r="C3126" s="1" t="s">
        <v>8910</v>
      </c>
      <c r="D3126">
        <v>-121.194101624152</v>
      </c>
      <c r="E3126">
        <v>4.3846153846153797</v>
      </c>
      <c r="F3126">
        <v>69.835418994450194</v>
      </c>
      <c r="G3126">
        <v>1</v>
      </c>
      <c r="H3126" s="3">
        <v>1.844075743144773</v>
      </c>
      <c r="I3126" s="3">
        <v>1.844075743144773</v>
      </c>
      <c r="J3126">
        <v>0</v>
      </c>
      <c r="K3126">
        <v>0</v>
      </c>
    </row>
    <row r="3127" spans="1:11" x14ac:dyDescent="0.2">
      <c r="A3127" t="s">
        <v>8911</v>
      </c>
      <c r="B3127" t="s">
        <v>9</v>
      </c>
      <c r="C3127" s="1" t="s">
        <v>8912</v>
      </c>
      <c r="D3127">
        <v>-122.514108256694</v>
      </c>
      <c r="E3127">
        <v>1.02727272727272</v>
      </c>
      <c r="F3127">
        <v>356.03822379692298</v>
      </c>
      <c r="G3127">
        <v>0</v>
      </c>
      <c r="H3127" s="3">
        <v>2.5514966257620646</v>
      </c>
      <c r="I3127" s="3">
        <v>2.5514966257620646</v>
      </c>
      <c r="J3127">
        <v>0</v>
      </c>
      <c r="K3127">
        <v>0</v>
      </c>
    </row>
    <row r="3128" spans="1:11" x14ac:dyDescent="0.2">
      <c r="A3128" t="s">
        <v>8913</v>
      </c>
      <c r="B3128" t="s">
        <v>9</v>
      </c>
      <c r="C3128" s="1" t="s">
        <v>8914</v>
      </c>
      <c r="D3128">
        <v>-123.552231712368</v>
      </c>
      <c r="E3128">
        <v>2.2999999999999998</v>
      </c>
      <c r="F3128">
        <v>69.835418994496706</v>
      </c>
      <c r="G3128">
        <v>1</v>
      </c>
      <c r="H3128" s="3">
        <v>1.8440757431450623</v>
      </c>
      <c r="I3128" s="3">
        <v>1.8440757431450623</v>
      </c>
      <c r="J3128">
        <v>0</v>
      </c>
      <c r="K3128">
        <v>0</v>
      </c>
    </row>
    <row r="3129" spans="1:11" x14ac:dyDescent="0.2">
      <c r="A3129" t="s">
        <v>8921</v>
      </c>
      <c r="B3129" t="s">
        <v>9</v>
      </c>
      <c r="C3129" s="1" t="s">
        <v>8922</v>
      </c>
      <c r="D3129">
        <v>-121.656061203029</v>
      </c>
      <c r="E3129">
        <v>1.5</v>
      </c>
      <c r="F3129">
        <v>69.835418994418504</v>
      </c>
      <c r="G3129">
        <v>1</v>
      </c>
      <c r="H3129" s="3">
        <v>1.844075743144576</v>
      </c>
      <c r="I3129" s="3">
        <v>1.844075743144576</v>
      </c>
      <c r="J3129">
        <v>0</v>
      </c>
      <c r="K3129">
        <v>0</v>
      </c>
    </row>
    <row r="3130" spans="1:11" x14ac:dyDescent="0.2">
      <c r="A3130" t="s">
        <v>8933</v>
      </c>
      <c r="B3130" t="s">
        <v>9</v>
      </c>
      <c r="C3130" s="1" t="s">
        <v>8934</v>
      </c>
      <c r="D3130">
        <v>-121.738834728409</v>
      </c>
      <c r="E3130">
        <v>1.0714285714285701</v>
      </c>
      <c r="F3130">
        <v>69.835418994372503</v>
      </c>
      <c r="G3130">
        <v>1</v>
      </c>
      <c r="H3130" s="3">
        <v>1.8440757431442898</v>
      </c>
      <c r="I3130" s="3">
        <v>1.8440757431442898</v>
      </c>
      <c r="J3130">
        <v>0</v>
      </c>
      <c r="K3130">
        <v>0</v>
      </c>
    </row>
    <row r="3131" spans="1:11" x14ac:dyDescent="0.2">
      <c r="A3131" t="s">
        <v>8937</v>
      </c>
      <c r="B3131" t="s">
        <v>9</v>
      </c>
      <c r="C3131" s="1" t="s">
        <v>8938</v>
      </c>
      <c r="D3131">
        <v>-120.209622129864</v>
      </c>
      <c r="E3131">
        <v>3.35</v>
      </c>
      <c r="F3131">
        <v>273.32920669894997</v>
      </c>
      <c r="G3131">
        <v>1</v>
      </c>
      <c r="H3131" s="3">
        <v>2.4366860408784312</v>
      </c>
      <c r="I3131" s="3">
        <v>2.4366860408784312</v>
      </c>
      <c r="J3131">
        <v>0</v>
      </c>
      <c r="K3131">
        <v>0</v>
      </c>
    </row>
    <row r="3132" spans="1:11" x14ac:dyDescent="0.2">
      <c r="A3132" t="s">
        <v>8939</v>
      </c>
      <c r="B3132" t="s">
        <v>9</v>
      </c>
      <c r="C3132" s="1" t="s">
        <v>8940</v>
      </c>
      <c r="D3132">
        <v>-122.96519076897</v>
      </c>
      <c r="E3132">
        <v>2.7021276595744599</v>
      </c>
      <c r="F3132">
        <v>83.514946488102197</v>
      </c>
      <c r="G3132">
        <v>1</v>
      </c>
      <c r="H3132" s="3">
        <v>1.9217642071772072</v>
      </c>
      <c r="I3132" s="3">
        <v>1.9217642071772072</v>
      </c>
      <c r="J3132">
        <v>0</v>
      </c>
      <c r="K3132">
        <v>0</v>
      </c>
    </row>
    <row r="3133" spans="1:11" x14ac:dyDescent="0.2">
      <c r="A3133" t="s">
        <v>8941</v>
      </c>
      <c r="B3133" t="s">
        <v>9</v>
      </c>
      <c r="C3133" s="1" t="s">
        <v>8942</v>
      </c>
      <c r="D3133">
        <v>-124.094592304068</v>
      </c>
      <c r="E3133">
        <v>4.5250000000000004</v>
      </c>
      <c r="F3133">
        <v>255.507975994893</v>
      </c>
      <c r="G3133">
        <v>1</v>
      </c>
      <c r="H3133" s="3">
        <v>2.4074044617173214</v>
      </c>
      <c r="I3133" s="3">
        <v>2.4074044617173214</v>
      </c>
      <c r="J3133">
        <v>0</v>
      </c>
      <c r="K3133">
        <v>0</v>
      </c>
    </row>
    <row r="3134" spans="1:11" x14ac:dyDescent="0.2">
      <c r="A3134" t="s">
        <v>8943</v>
      </c>
      <c r="B3134" t="s">
        <v>9</v>
      </c>
      <c r="C3134" s="1" t="s">
        <v>8944</v>
      </c>
      <c r="D3134">
        <v>-119.87881855672001</v>
      </c>
      <c r="E3134">
        <v>2.1473684210526298</v>
      </c>
      <c r="F3134">
        <v>173.94384973496901</v>
      </c>
      <c r="G3134">
        <v>1</v>
      </c>
      <c r="H3134" s="3">
        <v>2.2404090776746659</v>
      </c>
      <c r="I3134" s="3">
        <v>2.2404090776746659</v>
      </c>
      <c r="J3134">
        <v>0</v>
      </c>
      <c r="K3134">
        <v>0</v>
      </c>
    </row>
    <row r="3135" spans="1:11" x14ac:dyDescent="0.2">
      <c r="A3135" t="s">
        <v>8947</v>
      </c>
      <c r="B3135" t="s">
        <v>9</v>
      </c>
      <c r="C3135" s="1" t="s">
        <v>8948</v>
      </c>
      <c r="D3135">
        <v>-123.233487409831</v>
      </c>
      <c r="E3135">
        <v>4.3611111111111098</v>
      </c>
      <c r="F3135">
        <v>306.610604104647</v>
      </c>
      <c r="G3135">
        <v>0</v>
      </c>
      <c r="H3135" s="3">
        <v>2.4865871708200387</v>
      </c>
      <c r="I3135" s="3">
        <v>2.4865871708200387</v>
      </c>
      <c r="J3135">
        <v>0</v>
      </c>
      <c r="K3135">
        <v>0</v>
      </c>
    </row>
    <row r="3136" spans="1:11" x14ac:dyDescent="0.2">
      <c r="A3136" t="s">
        <v>8949</v>
      </c>
      <c r="B3136" t="s">
        <v>9</v>
      </c>
      <c r="C3136" s="1" t="s">
        <v>8950</v>
      </c>
      <c r="D3136">
        <v>-121.908788683328</v>
      </c>
      <c r="E3136">
        <v>2.3902439024390199</v>
      </c>
      <c r="F3136">
        <v>69.835418994345304</v>
      </c>
      <c r="G3136">
        <v>1</v>
      </c>
      <c r="H3136" s="3">
        <v>1.8440757431441208</v>
      </c>
      <c r="I3136" s="3">
        <v>1.8440757431441208</v>
      </c>
      <c r="J3136">
        <v>0</v>
      </c>
      <c r="K3136">
        <v>0</v>
      </c>
    </row>
    <row r="3137" spans="1:11" x14ac:dyDescent="0.2">
      <c r="A3137" t="s">
        <v>8951</v>
      </c>
      <c r="B3137" t="s">
        <v>9</v>
      </c>
      <c r="C3137">
        <v>40.7170141769735</v>
      </c>
      <c r="D3137">
        <v>-120.858627146853</v>
      </c>
      <c r="E3137">
        <v>2.0238095238095202</v>
      </c>
      <c r="F3137">
        <v>69.835418994423506</v>
      </c>
      <c r="G3137">
        <v>1</v>
      </c>
      <c r="H3137" s="3">
        <v>1.8440757431446071</v>
      </c>
      <c r="I3137" s="3">
        <v>1.8440757431446071</v>
      </c>
      <c r="J3137">
        <v>0</v>
      </c>
      <c r="K3137">
        <v>0</v>
      </c>
    </row>
    <row r="3138" spans="1:11" x14ac:dyDescent="0.2">
      <c r="A3138" t="s">
        <v>8952</v>
      </c>
      <c r="B3138" t="s">
        <v>9</v>
      </c>
      <c r="C3138">
        <v>40.648769259107297</v>
      </c>
      <c r="D3138">
        <v>-121.725534077148</v>
      </c>
      <c r="E3138">
        <v>2.6904761904761898</v>
      </c>
      <c r="F3138">
        <v>628.05039102803505</v>
      </c>
      <c r="G3138">
        <v>0</v>
      </c>
      <c r="H3138" s="3">
        <v>2.7979944903414107</v>
      </c>
      <c r="I3138" s="3">
        <v>2.7979944903414107</v>
      </c>
      <c r="J3138">
        <v>0</v>
      </c>
      <c r="K3138">
        <v>0</v>
      </c>
    </row>
    <row r="3139" spans="1:11" x14ac:dyDescent="0.2">
      <c r="A3139" t="s">
        <v>8956</v>
      </c>
      <c r="B3139" t="s">
        <v>9</v>
      </c>
      <c r="C3139" s="1" t="s">
        <v>8957</v>
      </c>
      <c r="D3139">
        <v>-120.061721012615</v>
      </c>
      <c r="E3139">
        <v>1.1568421052631499</v>
      </c>
      <c r="F3139">
        <v>1808.820665689</v>
      </c>
      <c r="G3139">
        <v>0</v>
      </c>
      <c r="H3139" s="3">
        <v>3.2573955111591895</v>
      </c>
      <c r="I3139" s="3">
        <v>3.2573955111591895</v>
      </c>
      <c r="J3139">
        <v>0</v>
      </c>
      <c r="K3139">
        <v>0</v>
      </c>
    </row>
    <row r="3140" spans="1:11" x14ac:dyDescent="0.2">
      <c r="A3140" t="s">
        <v>8968</v>
      </c>
      <c r="B3140" t="s">
        <v>9</v>
      </c>
      <c r="C3140" s="1" t="s">
        <v>8969</v>
      </c>
      <c r="D3140">
        <v>-122.805987095709</v>
      </c>
      <c r="E3140">
        <v>1.85365853658536</v>
      </c>
      <c r="F3140">
        <v>69.835418994394601</v>
      </c>
      <c r="G3140">
        <v>1</v>
      </c>
      <c r="H3140" s="3">
        <v>1.8440757431444272</v>
      </c>
      <c r="I3140" s="3">
        <v>1.8440757431444272</v>
      </c>
      <c r="J3140">
        <v>0</v>
      </c>
      <c r="K3140">
        <v>0</v>
      </c>
    </row>
    <row r="3141" spans="1:11" x14ac:dyDescent="0.2">
      <c r="A3141" t="s">
        <v>8970</v>
      </c>
      <c r="B3141" t="s">
        <v>9</v>
      </c>
      <c r="C3141" s="1" t="s">
        <v>8971</v>
      </c>
      <c r="D3141">
        <v>-122.11506954451301</v>
      </c>
      <c r="E3141">
        <v>1.15384615384615</v>
      </c>
      <c r="F3141">
        <v>276.63082324872198</v>
      </c>
      <c r="G3141">
        <v>1</v>
      </c>
      <c r="H3141" s="3">
        <v>2.4419005691971054</v>
      </c>
      <c r="I3141" s="3">
        <v>2.4419005691971054</v>
      </c>
      <c r="J3141">
        <v>0</v>
      </c>
      <c r="K3141">
        <v>0</v>
      </c>
    </row>
    <row r="3142" spans="1:11" x14ac:dyDescent="0.2">
      <c r="A3142" t="s">
        <v>8972</v>
      </c>
      <c r="B3142" t="s">
        <v>9</v>
      </c>
      <c r="C3142">
        <v>39.482875637191199</v>
      </c>
      <c r="D3142">
        <v>-121.31549530342799</v>
      </c>
      <c r="E3142">
        <v>1.7906976744186001</v>
      </c>
      <c r="F3142">
        <v>69.835418994448005</v>
      </c>
      <c r="G3142">
        <v>1</v>
      </c>
      <c r="H3142" s="3">
        <v>1.8440757431447594</v>
      </c>
      <c r="I3142" s="3">
        <v>1.8440757431447594</v>
      </c>
      <c r="J3142">
        <v>0</v>
      </c>
      <c r="K3142">
        <v>0</v>
      </c>
    </row>
    <row r="3143" spans="1:11" x14ac:dyDescent="0.2">
      <c r="A3143" t="s">
        <v>8973</v>
      </c>
      <c r="B3143" t="s">
        <v>9</v>
      </c>
      <c r="C3143" s="1" t="s">
        <v>8974</v>
      </c>
      <c r="D3143">
        <v>-122.474465976931</v>
      </c>
      <c r="E3143">
        <v>4.7073170731707297</v>
      </c>
      <c r="F3143">
        <v>69.835418994516104</v>
      </c>
      <c r="G3143">
        <v>1</v>
      </c>
      <c r="H3143" s="3">
        <v>1.8440757431451829</v>
      </c>
      <c r="I3143" s="3">
        <v>1.8440757431451829</v>
      </c>
      <c r="J3143">
        <v>0</v>
      </c>
      <c r="K3143">
        <v>0</v>
      </c>
    </row>
    <row r="3144" spans="1:11" x14ac:dyDescent="0.2">
      <c r="A3144" t="s">
        <v>8975</v>
      </c>
      <c r="B3144" t="s">
        <v>9</v>
      </c>
      <c r="C3144" s="1" t="s">
        <v>8976</v>
      </c>
      <c r="D3144">
        <v>-121.711417698541</v>
      </c>
      <c r="E3144">
        <v>1.24045801526717</v>
      </c>
      <c r="F3144">
        <v>495.23330408160001</v>
      </c>
      <c r="G3144">
        <v>0</v>
      </c>
      <c r="H3144" s="3">
        <v>2.6948098429840193</v>
      </c>
      <c r="I3144" s="3">
        <v>2.6948098429840193</v>
      </c>
      <c r="J3144">
        <v>0</v>
      </c>
      <c r="K3144">
        <v>0</v>
      </c>
    </row>
    <row r="3145" spans="1:11" x14ac:dyDescent="0.2">
      <c r="A3145" t="s">
        <v>8977</v>
      </c>
      <c r="B3145" t="s">
        <v>9</v>
      </c>
      <c r="C3145" s="1" t="s">
        <v>8978</v>
      </c>
      <c r="D3145">
        <v>-120.570716099591</v>
      </c>
      <c r="E3145">
        <v>3.53488372093023</v>
      </c>
      <c r="F3145">
        <v>69.835418994366094</v>
      </c>
      <c r="G3145">
        <v>1</v>
      </c>
      <c r="H3145" s="3">
        <v>1.84407574314425</v>
      </c>
      <c r="I3145" s="3">
        <v>1.84407574314425</v>
      </c>
      <c r="J3145">
        <v>0</v>
      </c>
      <c r="K3145">
        <v>0</v>
      </c>
    </row>
    <row r="3146" spans="1:11" x14ac:dyDescent="0.2">
      <c r="A3146" t="s">
        <v>8986</v>
      </c>
      <c r="B3146" t="s">
        <v>9</v>
      </c>
      <c r="C3146">
        <v>36.363834310315603</v>
      </c>
      <c r="D3146">
        <v>-118.38507568462801</v>
      </c>
      <c r="E3146">
        <v>4.1857142857142797</v>
      </c>
      <c r="F3146">
        <v>857.87387574986406</v>
      </c>
      <c r="G3146">
        <v>0</v>
      </c>
      <c r="H3146" s="3">
        <v>2.9334234427529311</v>
      </c>
      <c r="I3146" s="3">
        <v>2.9334234427529311</v>
      </c>
      <c r="J3146">
        <v>0</v>
      </c>
      <c r="K3146">
        <v>0</v>
      </c>
    </row>
    <row r="3147" spans="1:11" x14ac:dyDescent="0.2">
      <c r="A3147" t="s">
        <v>8987</v>
      </c>
      <c r="B3147" t="s">
        <v>9</v>
      </c>
      <c r="C3147" s="1" t="s">
        <v>8988</v>
      </c>
      <c r="D3147">
        <v>-124.185216390078</v>
      </c>
      <c r="E3147">
        <v>4.2439024390243896</v>
      </c>
      <c r="F3147">
        <v>69.835418994527103</v>
      </c>
      <c r="G3147">
        <v>1</v>
      </c>
      <c r="H3147" s="3">
        <v>1.8440757431452512</v>
      </c>
      <c r="I3147" s="3">
        <v>1.8440757431452512</v>
      </c>
      <c r="J3147">
        <v>0</v>
      </c>
      <c r="K3147">
        <v>0</v>
      </c>
    </row>
    <row r="3148" spans="1:11" x14ac:dyDescent="0.2">
      <c r="A3148" t="s">
        <v>8989</v>
      </c>
      <c r="B3148" t="s">
        <v>9</v>
      </c>
      <c r="C3148" s="1" t="s">
        <v>8990</v>
      </c>
      <c r="D3148">
        <v>-123.30796432167899</v>
      </c>
      <c r="E3148">
        <v>3.6746987951807202</v>
      </c>
      <c r="F3148">
        <v>139.67083798896701</v>
      </c>
      <c r="G3148">
        <v>1</v>
      </c>
      <c r="H3148" s="3">
        <v>2.1451057388089612</v>
      </c>
      <c r="I3148" s="3">
        <v>2.1451057388089612</v>
      </c>
      <c r="J3148">
        <v>0</v>
      </c>
      <c r="K3148">
        <v>0</v>
      </c>
    </row>
    <row r="3149" spans="1:11" x14ac:dyDescent="0.2">
      <c r="A3149" t="s">
        <v>8991</v>
      </c>
      <c r="B3149" t="s">
        <v>9</v>
      </c>
      <c r="C3149" s="1" t="s">
        <v>8992</v>
      </c>
      <c r="D3149">
        <v>-122.53387565316299</v>
      </c>
      <c r="E3149">
        <v>4.51</v>
      </c>
      <c r="F3149">
        <v>190.86122495627299</v>
      </c>
      <c r="G3149">
        <v>1</v>
      </c>
      <c r="H3149" s="3">
        <v>2.280717706822259</v>
      </c>
      <c r="I3149" s="3">
        <v>2.280717706822259</v>
      </c>
      <c r="J3149">
        <v>0</v>
      </c>
      <c r="K3149">
        <v>0</v>
      </c>
    </row>
    <row r="3150" spans="1:11" x14ac:dyDescent="0.2">
      <c r="A3150" t="s">
        <v>8993</v>
      </c>
      <c r="B3150" t="s">
        <v>9</v>
      </c>
      <c r="C3150" s="1" t="s">
        <v>8994</v>
      </c>
      <c r="D3150">
        <v>-123.97434105629399</v>
      </c>
      <c r="E3150">
        <v>4.2380952380952301</v>
      </c>
      <c r="F3150">
        <v>891.14455831217003</v>
      </c>
      <c r="G3150">
        <v>0</v>
      </c>
      <c r="H3150" s="3">
        <v>2.9499481594633257</v>
      </c>
      <c r="I3150" s="3">
        <v>2.9499481594633257</v>
      </c>
      <c r="J3150">
        <v>0</v>
      </c>
      <c r="K3150">
        <v>0</v>
      </c>
    </row>
    <row r="3151" spans="1:11" x14ac:dyDescent="0.2">
      <c r="A3151" t="s">
        <v>8995</v>
      </c>
      <c r="B3151" t="s">
        <v>9</v>
      </c>
      <c r="C3151" s="1" t="s">
        <v>8996</v>
      </c>
      <c r="D3151">
        <v>-121.40565298490201</v>
      </c>
      <c r="E3151">
        <v>1.984375</v>
      </c>
      <c r="F3151">
        <v>116.711735833486</v>
      </c>
      <c r="G3151">
        <v>1</v>
      </c>
      <c r="H3151" s="3">
        <v>2.0671145282944079</v>
      </c>
      <c r="I3151" s="3">
        <v>2.0671145282944079</v>
      </c>
      <c r="J3151">
        <v>0</v>
      </c>
      <c r="K3151">
        <v>0</v>
      </c>
    </row>
    <row r="3152" spans="1:11" x14ac:dyDescent="0.2">
      <c r="A3152" t="s">
        <v>9005</v>
      </c>
      <c r="B3152" t="s">
        <v>9</v>
      </c>
      <c r="C3152" s="1" t="s">
        <v>9006</v>
      </c>
      <c r="D3152">
        <v>-121.981730066309</v>
      </c>
      <c r="E3152">
        <v>2.6428571428571401</v>
      </c>
      <c r="F3152">
        <v>909.06535215161296</v>
      </c>
      <c r="G3152">
        <v>0</v>
      </c>
      <c r="H3152" s="3">
        <v>2.9585951055086741</v>
      </c>
      <c r="I3152" s="3">
        <v>2.9585951055086741</v>
      </c>
      <c r="J3152">
        <v>0</v>
      </c>
      <c r="K3152">
        <v>0</v>
      </c>
    </row>
    <row r="3153" spans="1:11" x14ac:dyDescent="0.2">
      <c r="A3153" t="s">
        <v>9007</v>
      </c>
      <c r="B3153" t="s">
        <v>9</v>
      </c>
      <c r="C3153" s="1" t="s">
        <v>9008</v>
      </c>
      <c r="D3153">
        <v>-122.65716919683599</v>
      </c>
      <c r="E3153">
        <v>3.7538461538461498</v>
      </c>
      <c r="F3153">
        <v>3156.1670767144601</v>
      </c>
      <c r="G3153">
        <v>0</v>
      </c>
      <c r="H3153" s="3">
        <v>3.4991599852137321</v>
      </c>
      <c r="I3153" s="3">
        <v>3.4991599852137321</v>
      </c>
      <c r="J3153">
        <v>0</v>
      </c>
      <c r="K3153">
        <v>0</v>
      </c>
    </row>
    <row r="3154" spans="1:11" x14ac:dyDescent="0.2">
      <c r="A3154" t="s">
        <v>9009</v>
      </c>
      <c r="B3154" t="s">
        <v>9</v>
      </c>
      <c r="C3154" s="1" t="s">
        <v>9010</v>
      </c>
      <c r="D3154">
        <v>-122.818925702527</v>
      </c>
      <c r="E3154">
        <v>3.5714285714285698</v>
      </c>
      <c r="F3154">
        <v>69.835418994429602</v>
      </c>
      <c r="G3154">
        <v>1</v>
      </c>
      <c r="H3154" s="3">
        <v>1.8440757431446451</v>
      </c>
      <c r="I3154" s="3">
        <v>1.8440757431446451</v>
      </c>
      <c r="J3154">
        <v>0</v>
      </c>
      <c r="K3154">
        <v>0</v>
      </c>
    </row>
    <row r="3155" spans="1:11" x14ac:dyDescent="0.2">
      <c r="A3155" t="s">
        <v>9011</v>
      </c>
      <c r="B3155" t="s">
        <v>9</v>
      </c>
      <c r="C3155" s="1" t="s">
        <v>9012</v>
      </c>
      <c r="D3155">
        <v>-122.977661018125</v>
      </c>
      <c r="E3155">
        <v>3.4761904761904701</v>
      </c>
      <c r="F3155">
        <v>69.835418994379793</v>
      </c>
      <c r="G3155">
        <v>1</v>
      </c>
      <c r="H3155" s="3">
        <v>1.8440757431443353</v>
      </c>
      <c r="I3155" s="3">
        <v>1.8440757431443353</v>
      </c>
      <c r="J3155">
        <v>0</v>
      </c>
      <c r="K3155">
        <v>0</v>
      </c>
    </row>
    <row r="3156" spans="1:11" x14ac:dyDescent="0.2">
      <c r="A3156" t="s">
        <v>9013</v>
      </c>
      <c r="B3156" t="s">
        <v>9</v>
      </c>
      <c r="C3156" s="1" t="s">
        <v>9014</v>
      </c>
      <c r="D3156">
        <v>-122.644504523238</v>
      </c>
      <c r="E3156">
        <v>3.5810810810810798</v>
      </c>
      <c r="F3156">
        <v>130.34802699084901</v>
      </c>
      <c r="G3156">
        <v>1</v>
      </c>
      <c r="H3156" s="3">
        <v>2.1151044618681993</v>
      </c>
      <c r="I3156" s="3">
        <v>2.1151044618681993</v>
      </c>
      <c r="J3156">
        <v>0</v>
      </c>
      <c r="K3156">
        <v>0</v>
      </c>
    </row>
    <row r="3157" spans="1:11" x14ac:dyDescent="0.2">
      <c r="A3157" t="s">
        <v>9015</v>
      </c>
      <c r="B3157" t="s">
        <v>9</v>
      </c>
      <c r="C3157" s="1" t="s">
        <v>9016</v>
      </c>
      <c r="D3157">
        <v>-122.176684254938</v>
      </c>
      <c r="E3157">
        <v>1.0613496932515301</v>
      </c>
      <c r="F3157">
        <v>416.51800082618797</v>
      </c>
      <c r="G3157">
        <v>0</v>
      </c>
      <c r="H3157" s="3">
        <v>2.6196337752279235</v>
      </c>
      <c r="I3157" s="3">
        <v>2.6196337752279235</v>
      </c>
      <c r="J3157">
        <v>0</v>
      </c>
      <c r="K3157">
        <v>0</v>
      </c>
    </row>
    <row r="3158" spans="1:11" x14ac:dyDescent="0.2">
      <c r="A3158" t="s">
        <v>9019</v>
      </c>
      <c r="B3158" t="s">
        <v>9</v>
      </c>
      <c r="C3158" s="1" t="s">
        <v>9020</v>
      </c>
      <c r="D3158">
        <v>-121.902546732508</v>
      </c>
      <c r="E3158">
        <v>3.9577464788732399</v>
      </c>
      <c r="F3158">
        <v>266.73443011563302</v>
      </c>
      <c r="G3158">
        <v>1</v>
      </c>
      <c r="H3158" s="3">
        <v>2.4260790780975774</v>
      </c>
      <c r="I3158" s="3">
        <v>2.4260790780975774</v>
      </c>
      <c r="J3158">
        <v>0</v>
      </c>
      <c r="K3158">
        <v>0</v>
      </c>
    </row>
    <row r="3159" spans="1:11" x14ac:dyDescent="0.2">
      <c r="A3159" t="s">
        <v>9021</v>
      </c>
      <c r="B3159" t="s">
        <v>9</v>
      </c>
      <c r="C3159" s="1" t="s">
        <v>9022</v>
      </c>
      <c r="D3159">
        <v>-123.930888510535</v>
      </c>
      <c r="E3159">
        <v>3.2926829268292601</v>
      </c>
      <c r="F3159">
        <v>69.835418994553905</v>
      </c>
      <c r="G3159">
        <v>1</v>
      </c>
      <c r="H3159" s="3">
        <v>1.844075743145418</v>
      </c>
      <c r="I3159" s="3">
        <v>1.844075743145418</v>
      </c>
      <c r="J3159">
        <v>0</v>
      </c>
      <c r="K3159">
        <v>0</v>
      </c>
    </row>
    <row r="3160" spans="1:11" x14ac:dyDescent="0.2">
      <c r="A3160" t="s">
        <v>9023</v>
      </c>
      <c r="B3160" t="s">
        <v>9</v>
      </c>
      <c r="C3160" s="1" t="s">
        <v>9024</v>
      </c>
      <c r="D3160">
        <v>-122.555453517611</v>
      </c>
      <c r="E3160">
        <v>3.74390243902439</v>
      </c>
      <c r="F3160">
        <v>1050.41995527212</v>
      </c>
      <c r="G3160">
        <v>0</v>
      </c>
      <c r="H3160" s="3">
        <v>3.0213629636357315</v>
      </c>
      <c r="I3160" s="3">
        <v>3.0213629636357315</v>
      </c>
      <c r="J3160">
        <v>0</v>
      </c>
      <c r="K3160">
        <v>0</v>
      </c>
    </row>
    <row r="3161" spans="1:11" x14ac:dyDescent="0.2">
      <c r="A3161" t="s">
        <v>9025</v>
      </c>
      <c r="B3161" t="s">
        <v>9</v>
      </c>
      <c r="C3161" s="1" t="s">
        <v>9026</v>
      </c>
      <c r="D3161">
        <v>-122.35424720559401</v>
      </c>
      <c r="E3161">
        <v>4.5159574468085104</v>
      </c>
      <c r="F3161">
        <v>1763.45181503911</v>
      </c>
      <c r="G3161">
        <v>0</v>
      </c>
      <c r="H3161" s="3">
        <v>3.2463635974038358</v>
      </c>
      <c r="I3161" s="3">
        <v>3.2463635974038358</v>
      </c>
      <c r="J3161">
        <v>0</v>
      </c>
      <c r="K3161">
        <v>0</v>
      </c>
    </row>
    <row r="3162" spans="1:11" x14ac:dyDescent="0.2">
      <c r="A3162" t="s">
        <v>9027</v>
      </c>
      <c r="B3162" t="s">
        <v>9</v>
      </c>
      <c r="C3162" s="1" t="s">
        <v>9028</v>
      </c>
      <c r="D3162">
        <v>-120.797410912717</v>
      </c>
      <c r="E3162">
        <v>1.0714285714285701</v>
      </c>
      <c r="F3162">
        <v>69.835418994642197</v>
      </c>
      <c r="G3162">
        <v>1</v>
      </c>
      <c r="H3162" s="3">
        <v>1.8440757431459671</v>
      </c>
      <c r="I3162" s="3">
        <v>1.8440757431459671</v>
      </c>
      <c r="J3162">
        <v>0</v>
      </c>
      <c r="K3162">
        <v>0</v>
      </c>
    </row>
    <row r="3163" spans="1:11" x14ac:dyDescent="0.2">
      <c r="A3163" t="s">
        <v>9029</v>
      </c>
      <c r="B3163" t="s">
        <v>9</v>
      </c>
      <c r="C3163" s="1" t="s">
        <v>9030</v>
      </c>
      <c r="D3163">
        <v>-122.86900223534499</v>
      </c>
      <c r="E3163">
        <v>3.4146341463414598</v>
      </c>
      <c r="F3163">
        <v>69.835418994228803</v>
      </c>
      <c r="G3163">
        <v>1</v>
      </c>
      <c r="H3163" s="3">
        <v>1.8440757431433963</v>
      </c>
      <c r="I3163" s="3">
        <v>1.8440757431433963</v>
      </c>
      <c r="J3163">
        <v>0</v>
      </c>
      <c r="K3163">
        <v>0</v>
      </c>
    </row>
    <row r="3164" spans="1:11" x14ac:dyDescent="0.2">
      <c r="A3164" t="s">
        <v>9031</v>
      </c>
      <c r="B3164" t="s">
        <v>9</v>
      </c>
      <c r="C3164" s="1" t="s">
        <v>9032</v>
      </c>
      <c r="D3164">
        <v>-121.395195640954</v>
      </c>
      <c r="E3164">
        <v>1.8333333333333299</v>
      </c>
      <c r="F3164">
        <v>69.835418994492599</v>
      </c>
      <c r="G3164">
        <v>1</v>
      </c>
      <c r="H3164" s="3">
        <v>1.8440757431450367</v>
      </c>
      <c r="I3164" s="3">
        <v>1.8440757431450367</v>
      </c>
      <c r="J3164">
        <v>0</v>
      </c>
      <c r="K3164">
        <v>0</v>
      </c>
    </row>
    <row r="3165" spans="1:11" x14ac:dyDescent="0.2">
      <c r="A3165" t="s">
        <v>9033</v>
      </c>
      <c r="B3165" t="s">
        <v>9</v>
      </c>
      <c r="C3165" s="1" t="s">
        <v>9034</v>
      </c>
      <c r="D3165">
        <v>-122.24359275855799</v>
      </c>
      <c r="E3165">
        <v>4.1428571428571397</v>
      </c>
      <c r="F3165">
        <v>69.835418994464604</v>
      </c>
      <c r="G3165">
        <v>1</v>
      </c>
      <c r="H3165" s="3">
        <v>1.8440757431448627</v>
      </c>
      <c r="I3165" s="3">
        <v>1.8440757431448627</v>
      </c>
      <c r="J3165">
        <v>0</v>
      </c>
      <c r="K3165">
        <v>0</v>
      </c>
    </row>
    <row r="3166" spans="1:11" x14ac:dyDescent="0.2">
      <c r="A3166" t="s">
        <v>9035</v>
      </c>
      <c r="B3166" t="s">
        <v>9</v>
      </c>
      <c r="C3166" s="1" t="s">
        <v>9036</v>
      </c>
      <c r="D3166">
        <v>-123.565806395249</v>
      </c>
      <c r="E3166">
        <v>4.5121951219512102</v>
      </c>
      <c r="F3166">
        <v>69.835418994569395</v>
      </c>
      <c r="G3166">
        <v>1</v>
      </c>
      <c r="H3166" s="3">
        <v>1.8440757431455144</v>
      </c>
      <c r="I3166" s="3">
        <v>1.8440757431455144</v>
      </c>
      <c r="J3166">
        <v>0</v>
      </c>
      <c r="K3166">
        <v>0</v>
      </c>
    </row>
    <row r="3167" spans="1:11" x14ac:dyDescent="0.2">
      <c r="A3167" t="s">
        <v>9037</v>
      </c>
      <c r="B3167" t="s">
        <v>9</v>
      </c>
      <c r="C3167">
        <v>41.019296577315103</v>
      </c>
      <c r="D3167">
        <v>-123.923952942168</v>
      </c>
      <c r="E3167">
        <v>2.7464788732394299</v>
      </c>
      <c r="F3167">
        <v>248.68674124135501</v>
      </c>
      <c r="G3167">
        <v>1</v>
      </c>
      <c r="H3167" s="3">
        <v>2.3956526314331312</v>
      </c>
      <c r="I3167" s="3">
        <v>2.3956526314331312</v>
      </c>
      <c r="J3167">
        <v>0</v>
      </c>
      <c r="K3167">
        <v>0</v>
      </c>
    </row>
    <row r="3168" spans="1:11" x14ac:dyDescent="0.2">
      <c r="A3168" t="s">
        <v>9038</v>
      </c>
      <c r="B3168" t="s">
        <v>9</v>
      </c>
      <c r="C3168">
        <v>41.071183671331298</v>
      </c>
      <c r="D3168">
        <v>-124.000743774932</v>
      </c>
      <c r="E3168">
        <v>3.1231884057971002</v>
      </c>
      <c r="F3168">
        <v>691.16431717714204</v>
      </c>
      <c r="G3168">
        <v>0</v>
      </c>
      <c r="H3168" s="3">
        <v>2.8395813086764385</v>
      </c>
      <c r="I3168" s="3">
        <v>2.8395813086764385</v>
      </c>
      <c r="J3168">
        <v>0</v>
      </c>
      <c r="K3168">
        <v>0</v>
      </c>
    </row>
    <row r="3169" spans="1:11" x14ac:dyDescent="0.2">
      <c r="A3169" t="s">
        <v>9039</v>
      </c>
      <c r="B3169" t="s">
        <v>9</v>
      </c>
      <c r="C3169" s="1" t="s">
        <v>9040</v>
      </c>
      <c r="D3169">
        <v>-122.261479936847</v>
      </c>
      <c r="E3169">
        <v>4.6692307692307597</v>
      </c>
      <c r="F3169">
        <v>209.50625698349199</v>
      </c>
      <c r="G3169">
        <v>1</v>
      </c>
      <c r="H3169" s="3">
        <v>2.3211969978647287</v>
      </c>
      <c r="I3169" s="3">
        <v>2.3211969978647287</v>
      </c>
      <c r="J3169">
        <v>0</v>
      </c>
      <c r="K3169">
        <v>0</v>
      </c>
    </row>
    <row r="3170" spans="1:11" x14ac:dyDescent="0.2">
      <c r="A3170" t="s">
        <v>9041</v>
      </c>
      <c r="B3170" t="s">
        <v>9</v>
      </c>
      <c r="C3170" s="1" t="s">
        <v>9042</v>
      </c>
      <c r="D3170">
        <v>-121.42731351157801</v>
      </c>
      <c r="E3170">
        <v>2.5609756097560901</v>
      </c>
      <c r="F3170">
        <v>69.835418994513802</v>
      </c>
      <c r="G3170">
        <v>1</v>
      </c>
      <c r="H3170" s="3">
        <v>1.8440757431451686</v>
      </c>
      <c r="I3170" s="3">
        <v>1.8440757431451686</v>
      </c>
      <c r="J3170">
        <v>0</v>
      </c>
      <c r="K3170">
        <v>0</v>
      </c>
    </row>
    <row r="3171" spans="1:11" x14ac:dyDescent="0.2">
      <c r="A3171" t="s">
        <v>9043</v>
      </c>
      <c r="B3171" t="s">
        <v>9</v>
      </c>
      <c r="C3171" s="1" t="s">
        <v>9044</v>
      </c>
      <c r="D3171">
        <v>-120.055492267788</v>
      </c>
      <c r="E3171">
        <v>2.1951219512195101</v>
      </c>
      <c r="F3171">
        <v>69.835418994456305</v>
      </c>
      <c r="G3171">
        <v>1</v>
      </c>
      <c r="H3171" s="3">
        <v>1.8440757431448109</v>
      </c>
      <c r="I3171" s="3">
        <v>1.8440757431448109</v>
      </c>
      <c r="J3171">
        <v>0</v>
      </c>
      <c r="K3171">
        <v>0</v>
      </c>
    </row>
    <row r="3172" spans="1:11" x14ac:dyDescent="0.2">
      <c r="A3172" t="s">
        <v>9045</v>
      </c>
      <c r="B3172" t="s">
        <v>9</v>
      </c>
      <c r="C3172">
        <v>36.986828512537997</v>
      </c>
      <c r="D3172">
        <v>-122.081270639206</v>
      </c>
      <c r="E3172">
        <v>1.1463414634146301</v>
      </c>
      <c r="F3172">
        <v>276.56395632177902</v>
      </c>
      <c r="G3172">
        <v>1</v>
      </c>
      <c r="H3172" s="3">
        <v>2.4417955792781583</v>
      </c>
      <c r="I3172" s="3">
        <v>2.4417955792781583</v>
      </c>
      <c r="J3172">
        <v>0</v>
      </c>
      <c r="K3172">
        <v>0</v>
      </c>
    </row>
    <row r="3173" spans="1:11" x14ac:dyDescent="0.2">
      <c r="A3173" t="s">
        <v>9046</v>
      </c>
      <c r="B3173" t="s">
        <v>9</v>
      </c>
      <c r="C3173" s="1" t="s">
        <v>9047</v>
      </c>
      <c r="D3173">
        <v>-120.95120593207599</v>
      </c>
      <c r="E3173">
        <v>1.19047619047619</v>
      </c>
      <c r="F3173">
        <v>69.835418994347094</v>
      </c>
      <c r="G3173">
        <v>1</v>
      </c>
      <c r="H3173" s="3">
        <v>1.8440757431441319</v>
      </c>
      <c r="I3173" s="3">
        <v>1.8440757431441319</v>
      </c>
      <c r="J3173">
        <v>0</v>
      </c>
      <c r="K3173">
        <v>0</v>
      </c>
    </row>
    <row r="3174" spans="1:11" x14ac:dyDescent="0.2">
      <c r="A3174" t="s">
        <v>9052</v>
      </c>
      <c r="B3174" t="s">
        <v>9</v>
      </c>
      <c r="C3174" s="1" t="s">
        <v>9053</v>
      </c>
      <c r="D3174">
        <v>-121.912439790891</v>
      </c>
      <c r="E3174">
        <v>2.9</v>
      </c>
      <c r="F3174">
        <v>583.25749062690795</v>
      </c>
      <c r="G3174">
        <v>0</v>
      </c>
      <c r="H3174" s="3">
        <v>2.7658603250346587</v>
      </c>
      <c r="I3174" s="3">
        <v>2.7658603250346587</v>
      </c>
      <c r="J3174">
        <v>0</v>
      </c>
      <c r="K3174">
        <v>0</v>
      </c>
    </row>
    <row r="3175" spans="1:11" x14ac:dyDescent="0.2">
      <c r="A3175" t="s">
        <v>9054</v>
      </c>
      <c r="B3175" t="s">
        <v>9</v>
      </c>
      <c r="C3175" s="1" t="s">
        <v>9055</v>
      </c>
      <c r="D3175">
        <v>-122.018208112305</v>
      </c>
      <c r="E3175">
        <v>1.21428571428571</v>
      </c>
      <c r="F3175">
        <v>69.835418994519799</v>
      </c>
      <c r="G3175">
        <v>1</v>
      </c>
      <c r="H3175" s="3">
        <v>1.8440757431452059</v>
      </c>
      <c r="I3175" s="3">
        <v>1.8440757431452059</v>
      </c>
      <c r="J3175">
        <v>0</v>
      </c>
      <c r="K3175">
        <v>0</v>
      </c>
    </row>
    <row r="3176" spans="1:11" x14ac:dyDescent="0.2">
      <c r="A3176" t="s">
        <v>9058</v>
      </c>
      <c r="B3176" t="s">
        <v>9</v>
      </c>
      <c r="C3176" s="1" t="s">
        <v>9059</v>
      </c>
      <c r="D3176">
        <v>-124.103031926559</v>
      </c>
      <c r="E3176">
        <v>3.71428571428571</v>
      </c>
      <c r="F3176">
        <v>69.835418994325593</v>
      </c>
      <c r="G3176">
        <v>1</v>
      </c>
      <c r="H3176" s="3">
        <v>1.8440757431439982</v>
      </c>
      <c r="I3176" s="3">
        <v>1.8440757431439982</v>
      </c>
      <c r="J3176">
        <v>0</v>
      </c>
      <c r="K3176">
        <v>0</v>
      </c>
    </row>
    <row r="3177" spans="1:11" x14ac:dyDescent="0.2">
      <c r="A3177" t="s">
        <v>9060</v>
      </c>
      <c r="B3177" t="s">
        <v>9</v>
      </c>
      <c r="C3177" s="1" t="s">
        <v>9061</v>
      </c>
      <c r="D3177">
        <v>-122.498309447138</v>
      </c>
      <c r="E3177">
        <v>4.2575757575757498</v>
      </c>
      <c r="F3177">
        <v>122.317740071041</v>
      </c>
      <c r="G3177">
        <v>1</v>
      </c>
      <c r="H3177" s="3">
        <v>2.0874894485018509</v>
      </c>
      <c r="I3177" s="3">
        <v>2.0874894485018509</v>
      </c>
      <c r="J3177">
        <v>0</v>
      </c>
      <c r="K3177">
        <v>0</v>
      </c>
    </row>
    <row r="3178" spans="1:11" x14ac:dyDescent="0.2">
      <c r="A3178" t="s">
        <v>9062</v>
      </c>
      <c r="B3178" t="s">
        <v>9</v>
      </c>
      <c r="C3178" s="1" t="s">
        <v>9063</v>
      </c>
      <c r="D3178">
        <v>-124.07220450196399</v>
      </c>
      <c r="E3178">
        <v>2.3432835820895499</v>
      </c>
      <c r="F3178">
        <v>122.741904050934</v>
      </c>
      <c r="G3178">
        <v>1</v>
      </c>
      <c r="H3178" s="3">
        <v>2.088992856053991</v>
      </c>
      <c r="I3178" s="3">
        <v>2.088992856053991</v>
      </c>
      <c r="J3178">
        <v>0</v>
      </c>
      <c r="K3178">
        <v>0</v>
      </c>
    </row>
    <row r="3179" spans="1:11" x14ac:dyDescent="0.2">
      <c r="A3179" t="s">
        <v>9066</v>
      </c>
      <c r="B3179" t="s">
        <v>9</v>
      </c>
      <c r="C3179">
        <v>40.5864495364589</v>
      </c>
      <c r="D3179">
        <v>-121.60104116561899</v>
      </c>
      <c r="E3179">
        <v>2.1759259259259198</v>
      </c>
      <c r="F3179">
        <v>195.70301039332401</v>
      </c>
      <c r="G3179">
        <v>1</v>
      </c>
      <c r="H3179" s="3">
        <v>2.2915975062259797</v>
      </c>
      <c r="I3179" s="3">
        <v>2.2915975062259797</v>
      </c>
      <c r="J3179">
        <v>0</v>
      </c>
      <c r="K3179">
        <v>0</v>
      </c>
    </row>
    <row r="3180" spans="1:11" x14ac:dyDescent="0.2">
      <c r="A3180" t="s">
        <v>9067</v>
      </c>
      <c r="B3180" t="s">
        <v>9</v>
      </c>
      <c r="C3180">
        <v>40.494051942851897</v>
      </c>
      <c r="D3180">
        <v>-123.735647183775</v>
      </c>
      <c r="E3180">
        <v>1.92682926829268</v>
      </c>
      <c r="F3180">
        <v>69.835418994409295</v>
      </c>
      <c r="G3180">
        <v>1</v>
      </c>
      <c r="H3180" s="3">
        <v>1.8440757431445187</v>
      </c>
      <c r="I3180" s="3">
        <v>1.8440757431445187</v>
      </c>
      <c r="J3180">
        <v>0</v>
      </c>
      <c r="K3180">
        <v>0</v>
      </c>
    </row>
    <row r="3181" spans="1:11" x14ac:dyDescent="0.2">
      <c r="A3181" t="s">
        <v>9068</v>
      </c>
      <c r="B3181" t="s">
        <v>9</v>
      </c>
      <c r="C3181" s="1" t="s">
        <v>9069</v>
      </c>
      <c r="D3181">
        <v>-123.603234498258</v>
      </c>
      <c r="E3181">
        <v>4.1333333333333302</v>
      </c>
      <c r="F3181">
        <v>69.835418994584302</v>
      </c>
      <c r="G3181">
        <v>1</v>
      </c>
      <c r="H3181" s="3">
        <v>1.844075743145607</v>
      </c>
      <c r="I3181" s="3">
        <v>1.844075743145607</v>
      </c>
      <c r="J3181">
        <v>0</v>
      </c>
      <c r="K3181">
        <v>0</v>
      </c>
    </row>
    <row r="3182" spans="1:11" x14ac:dyDescent="0.2">
      <c r="A3182" t="s">
        <v>9070</v>
      </c>
      <c r="B3182" t="s">
        <v>9</v>
      </c>
      <c r="C3182" s="1" t="s">
        <v>9071</v>
      </c>
      <c r="D3182">
        <v>-124.022789387758</v>
      </c>
      <c r="E3182">
        <v>3.64088397790055</v>
      </c>
      <c r="F3182">
        <v>322.16118592197</v>
      </c>
      <c r="G3182">
        <v>0</v>
      </c>
      <c r="H3182" s="3">
        <v>2.5080732153031855</v>
      </c>
      <c r="I3182" s="3">
        <v>2.5080732153031855</v>
      </c>
      <c r="J3182">
        <v>0</v>
      </c>
      <c r="K3182">
        <v>0</v>
      </c>
    </row>
    <row r="3183" spans="1:11" x14ac:dyDescent="0.2">
      <c r="A3183" t="s">
        <v>9072</v>
      </c>
      <c r="B3183" t="s">
        <v>9</v>
      </c>
      <c r="C3183">
        <v>37.265404912877003</v>
      </c>
      <c r="D3183">
        <v>-119.66511228274901</v>
      </c>
      <c r="E3183">
        <v>1.1463414634146301</v>
      </c>
      <c r="F3183">
        <v>69.835418994568101</v>
      </c>
      <c r="G3183">
        <v>1</v>
      </c>
      <c r="H3183" s="3">
        <v>1.8440757431455064</v>
      </c>
      <c r="I3183" s="3">
        <v>1.8440757431455064</v>
      </c>
      <c r="J3183">
        <v>0</v>
      </c>
      <c r="K3183">
        <v>0</v>
      </c>
    </row>
    <row r="3184" spans="1:11" x14ac:dyDescent="0.2">
      <c r="A3184" t="s">
        <v>9073</v>
      </c>
      <c r="B3184" t="s">
        <v>9</v>
      </c>
      <c r="C3184" s="1" t="s">
        <v>9074</v>
      </c>
      <c r="D3184">
        <v>-120.576979937823</v>
      </c>
      <c r="E3184">
        <v>3.3571428571428501</v>
      </c>
      <c r="F3184">
        <v>69.8354189943325</v>
      </c>
      <c r="G3184">
        <v>1</v>
      </c>
      <c r="H3184" s="3">
        <v>1.8440757431440411</v>
      </c>
      <c r="I3184" s="3">
        <v>1.8440757431440411</v>
      </c>
      <c r="J3184">
        <v>0</v>
      </c>
      <c r="K3184">
        <v>0</v>
      </c>
    </row>
    <row r="3185" spans="1:11" x14ac:dyDescent="0.2">
      <c r="A3185" t="s">
        <v>9075</v>
      </c>
      <c r="B3185" t="s">
        <v>9</v>
      </c>
      <c r="C3185" s="1" t="s">
        <v>9076</v>
      </c>
      <c r="D3185">
        <v>-120.780288885923</v>
      </c>
      <c r="E3185">
        <v>2.8048780487804801</v>
      </c>
      <c r="F3185">
        <v>121.90199270267</v>
      </c>
      <c r="G3185">
        <v>1</v>
      </c>
      <c r="H3185" s="3">
        <v>2.0860108049842574</v>
      </c>
      <c r="I3185" s="3">
        <v>2.0860108049842574</v>
      </c>
      <c r="J3185">
        <v>0</v>
      </c>
      <c r="K3185">
        <v>0</v>
      </c>
    </row>
    <row r="3186" spans="1:11" x14ac:dyDescent="0.2">
      <c r="A3186" t="s">
        <v>9077</v>
      </c>
      <c r="B3186" t="s">
        <v>9</v>
      </c>
      <c r="C3186" s="1" t="s">
        <v>9078</v>
      </c>
      <c r="D3186">
        <v>-122.574513975748</v>
      </c>
      <c r="E3186">
        <v>1.67441860465116</v>
      </c>
      <c r="F3186">
        <v>69.835418994465499</v>
      </c>
      <c r="G3186">
        <v>1</v>
      </c>
      <c r="H3186" s="3">
        <v>1.8440757431448682</v>
      </c>
      <c r="I3186" s="3">
        <v>1.8440757431448682</v>
      </c>
      <c r="J3186">
        <v>0</v>
      </c>
      <c r="K3186">
        <v>0</v>
      </c>
    </row>
    <row r="3187" spans="1:11" x14ac:dyDescent="0.2">
      <c r="A3187" t="s">
        <v>9079</v>
      </c>
      <c r="B3187" t="s">
        <v>9</v>
      </c>
      <c r="C3187" s="1" t="s">
        <v>9080</v>
      </c>
      <c r="D3187">
        <v>-122.548313801601</v>
      </c>
      <c r="E3187">
        <v>1.61194029850746</v>
      </c>
      <c r="F3187">
        <v>163.45723095957601</v>
      </c>
      <c r="G3187">
        <v>1</v>
      </c>
      <c r="H3187" s="3">
        <v>2.2134041374974864</v>
      </c>
      <c r="I3187" s="3">
        <v>2.2134041374974864</v>
      </c>
      <c r="J3187">
        <v>0</v>
      </c>
      <c r="K3187">
        <v>0</v>
      </c>
    </row>
    <row r="3188" spans="1:11" x14ac:dyDescent="0.2">
      <c r="A3188" t="s">
        <v>9085</v>
      </c>
      <c r="B3188" t="s">
        <v>9</v>
      </c>
      <c r="C3188" s="1" t="s">
        <v>9086</v>
      </c>
      <c r="D3188">
        <v>-119.384971904838</v>
      </c>
      <c r="E3188">
        <v>2.0405405405405399</v>
      </c>
      <c r="F3188">
        <v>131.972249523497</v>
      </c>
      <c r="G3188">
        <v>1</v>
      </c>
      <c r="H3188" s="3">
        <v>2.1204826194950046</v>
      </c>
      <c r="I3188" s="3">
        <v>2.1204826194950046</v>
      </c>
      <c r="J3188">
        <v>0</v>
      </c>
      <c r="K3188">
        <v>0</v>
      </c>
    </row>
    <row r="3189" spans="1:11" x14ac:dyDescent="0.2">
      <c r="A3189" t="s">
        <v>9087</v>
      </c>
      <c r="B3189" t="s">
        <v>9</v>
      </c>
      <c r="C3189" s="1" t="s">
        <v>9088</v>
      </c>
      <c r="D3189">
        <v>-122.925176208937</v>
      </c>
      <c r="E3189">
        <v>3.6351351351351302</v>
      </c>
      <c r="F3189">
        <v>147.93161062463301</v>
      </c>
      <c r="G3189">
        <v>1</v>
      </c>
      <c r="H3189" s="3">
        <v>2.1700609857141453</v>
      </c>
      <c r="I3189" s="3">
        <v>2.1700609857141453</v>
      </c>
      <c r="J3189">
        <v>0</v>
      </c>
      <c r="K3189">
        <v>0</v>
      </c>
    </row>
    <row r="3190" spans="1:11" x14ac:dyDescent="0.2">
      <c r="A3190" t="s">
        <v>9089</v>
      </c>
      <c r="B3190" t="s">
        <v>9</v>
      </c>
      <c r="C3190" s="1" t="s">
        <v>9090</v>
      </c>
      <c r="D3190">
        <v>-120.350053983565</v>
      </c>
      <c r="E3190">
        <v>1.5849056603773499</v>
      </c>
      <c r="F3190">
        <v>134.86748949451999</v>
      </c>
      <c r="G3190">
        <v>1</v>
      </c>
      <c r="H3190" s="3">
        <v>2.1299072733580262</v>
      </c>
      <c r="I3190" s="3">
        <v>2.1299072733580262</v>
      </c>
      <c r="J3190">
        <v>0</v>
      </c>
      <c r="K3190">
        <v>0</v>
      </c>
    </row>
    <row r="3191" spans="1:11" x14ac:dyDescent="0.2">
      <c r="A3191" t="s">
        <v>9091</v>
      </c>
      <c r="B3191" t="s">
        <v>9</v>
      </c>
      <c r="C3191" s="1" t="s">
        <v>9092</v>
      </c>
      <c r="D3191">
        <v>-120.179309504572</v>
      </c>
      <c r="E3191">
        <v>3.88095238095238</v>
      </c>
      <c r="F3191">
        <v>69.835418994419896</v>
      </c>
      <c r="G3191">
        <v>1</v>
      </c>
      <c r="H3191" s="3">
        <v>1.8440757431445847</v>
      </c>
      <c r="I3191" s="3">
        <v>1.8440757431445847</v>
      </c>
      <c r="J3191">
        <v>0</v>
      </c>
      <c r="K3191">
        <v>0</v>
      </c>
    </row>
    <row r="3192" spans="1:11" x14ac:dyDescent="0.2">
      <c r="A3192" t="s">
        <v>9095</v>
      </c>
      <c r="B3192" t="s">
        <v>9</v>
      </c>
      <c r="C3192" s="1" t="s">
        <v>9096</v>
      </c>
      <c r="D3192">
        <v>-120.318904472041</v>
      </c>
      <c r="E3192">
        <v>1.0181818181818101</v>
      </c>
      <c r="F3192">
        <v>95.115896063184096</v>
      </c>
      <c r="G3192">
        <v>1</v>
      </c>
      <c r="H3192" s="3">
        <v>1.9782531036421405</v>
      </c>
      <c r="I3192" s="3">
        <v>1.9782531036421405</v>
      </c>
      <c r="J3192">
        <v>0</v>
      </c>
      <c r="K3192">
        <v>0</v>
      </c>
    </row>
    <row r="3193" spans="1:11" x14ac:dyDescent="0.2">
      <c r="A3193" t="s">
        <v>9097</v>
      </c>
      <c r="B3193" t="s">
        <v>9</v>
      </c>
      <c r="C3193" s="1" t="s">
        <v>9098</v>
      </c>
      <c r="D3193">
        <v>-122.23280852862899</v>
      </c>
      <c r="E3193">
        <v>1.0243902439024299</v>
      </c>
      <c r="F3193">
        <v>69.835418994459005</v>
      </c>
      <c r="G3193">
        <v>1</v>
      </c>
      <c r="H3193" s="3">
        <v>1.8440757431448278</v>
      </c>
      <c r="I3193" s="3">
        <v>1.8440757431448278</v>
      </c>
      <c r="J3193">
        <v>0</v>
      </c>
      <c r="K3193">
        <v>0</v>
      </c>
    </row>
    <row r="3194" spans="1:11" x14ac:dyDescent="0.2">
      <c r="A3194" t="s">
        <v>9101</v>
      </c>
      <c r="B3194" t="s">
        <v>9</v>
      </c>
      <c r="C3194" s="1" t="s">
        <v>9102</v>
      </c>
      <c r="D3194">
        <v>-122.464853399113</v>
      </c>
      <c r="E3194">
        <v>1.51219512195121</v>
      </c>
      <c r="F3194">
        <v>69.835418994398296</v>
      </c>
      <c r="G3194">
        <v>1</v>
      </c>
      <c r="H3194" s="3">
        <v>1.8440757431444503</v>
      </c>
      <c r="I3194" s="3">
        <v>1.8440757431444503</v>
      </c>
      <c r="J3194">
        <v>0</v>
      </c>
      <c r="K3194">
        <v>0</v>
      </c>
    </row>
    <row r="3195" spans="1:11" x14ac:dyDescent="0.2">
      <c r="A3195" t="s">
        <v>9103</v>
      </c>
      <c r="B3195" t="s">
        <v>9</v>
      </c>
      <c r="C3195" s="1" t="s">
        <v>9104</v>
      </c>
      <c r="D3195">
        <v>-124.351928682064</v>
      </c>
      <c r="E3195">
        <v>1.26829268292682</v>
      </c>
      <c r="F3195">
        <v>69.835418994406595</v>
      </c>
      <c r="G3195">
        <v>1</v>
      </c>
      <c r="H3195" s="3">
        <v>1.8440757431445018</v>
      </c>
      <c r="I3195" s="3">
        <v>1.8440757431445018</v>
      </c>
      <c r="J3195">
        <v>0</v>
      </c>
      <c r="K3195">
        <v>0</v>
      </c>
    </row>
    <row r="3196" spans="1:11" x14ac:dyDescent="0.2">
      <c r="A3196" t="s">
        <v>9107</v>
      </c>
      <c r="B3196" t="s">
        <v>9</v>
      </c>
      <c r="C3196" s="1" t="s">
        <v>9108</v>
      </c>
      <c r="D3196">
        <v>-120.230195779054</v>
      </c>
      <c r="E3196">
        <v>2.5581395348837201</v>
      </c>
      <c r="F3196">
        <v>793.58683634208796</v>
      </c>
      <c r="G3196">
        <v>0</v>
      </c>
      <c r="H3196" s="3">
        <v>2.8995944553263047</v>
      </c>
      <c r="I3196" s="3">
        <v>2.8995944553263047</v>
      </c>
      <c r="J3196">
        <v>0</v>
      </c>
      <c r="K3196">
        <v>0</v>
      </c>
    </row>
    <row r="3197" spans="1:11" x14ac:dyDescent="0.2">
      <c r="A3197" t="s">
        <v>9109</v>
      </c>
      <c r="B3197" t="s">
        <v>9</v>
      </c>
      <c r="C3197" s="1" t="s">
        <v>9110</v>
      </c>
      <c r="D3197">
        <v>-123.432302715712</v>
      </c>
      <c r="E3197">
        <v>1.35</v>
      </c>
      <c r="F3197">
        <v>69.835418994492997</v>
      </c>
      <c r="G3197">
        <v>1</v>
      </c>
      <c r="H3197" s="3">
        <v>1.8440757431450392</v>
      </c>
      <c r="I3197" s="3">
        <v>1.8440757431450392</v>
      </c>
      <c r="J3197">
        <v>0</v>
      </c>
      <c r="K3197">
        <v>0</v>
      </c>
    </row>
    <row r="3198" spans="1:11" x14ac:dyDescent="0.2">
      <c r="A3198" t="s">
        <v>9111</v>
      </c>
      <c r="B3198" t="s">
        <v>9</v>
      </c>
      <c r="C3198" s="1" t="s">
        <v>9112</v>
      </c>
      <c r="D3198">
        <v>-121.52092238258101</v>
      </c>
      <c r="E3198">
        <v>1.009009009009</v>
      </c>
      <c r="F3198">
        <v>219.74508453486899</v>
      </c>
      <c r="G3198">
        <v>1</v>
      </c>
      <c r="H3198" s="3">
        <v>2.3419191691462267</v>
      </c>
      <c r="I3198" s="3">
        <v>2.3419191691462267</v>
      </c>
      <c r="J3198">
        <v>0</v>
      </c>
      <c r="K3198">
        <v>0</v>
      </c>
    </row>
    <row r="3199" spans="1:11" x14ac:dyDescent="0.2">
      <c r="A3199" t="s">
        <v>9113</v>
      </c>
      <c r="B3199" t="s">
        <v>9</v>
      </c>
      <c r="C3199">
        <v>40.5084080783083</v>
      </c>
      <c r="D3199">
        <v>-123.738128874872</v>
      </c>
      <c r="E3199">
        <v>3.2878787878787801</v>
      </c>
      <c r="F3199">
        <v>121.230243400264</v>
      </c>
      <c r="G3199">
        <v>1</v>
      </c>
      <c r="H3199" s="3">
        <v>2.0836109771188016</v>
      </c>
      <c r="I3199" s="3">
        <v>2.0836109771188016</v>
      </c>
      <c r="J3199">
        <v>0</v>
      </c>
      <c r="K3199">
        <v>0</v>
      </c>
    </row>
    <row r="3200" spans="1:11" x14ac:dyDescent="0.2">
      <c r="A3200" t="s">
        <v>9114</v>
      </c>
      <c r="B3200" t="s">
        <v>9</v>
      </c>
      <c r="C3200" s="1" t="s">
        <v>9115</v>
      </c>
      <c r="D3200">
        <v>-123.601002343443</v>
      </c>
      <c r="E3200">
        <v>3.9534883720930201</v>
      </c>
      <c r="F3200">
        <v>69.835418994633997</v>
      </c>
      <c r="G3200">
        <v>1</v>
      </c>
      <c r="H3200" s="3">
        <v>1.844075743145916</v>
      </c>
      <c r="I3200" s="3">
        <v>1.844075743145916</v>
      </c>
      <c r="J3200">
        <v>0</v>
      </c>
      <c r="K3200">
        <v>0</v>
      </c>
    </row>
    <row r="3201" spans="1:11" x14ac:dyDescent="0.2">
      <c r="A3201" t="s">
        <v>9118</v>
      </c>
      <c r="B3201" t="s">
        <v>9</v>
      </c>
      <c r="C3201" s="1" t="s">
        <v>9119</v>
      </c>
      <c r="D3201">
        <v>-120.531664005843</v>
      </c>
      <c r="E3201">
        <v>2.0839694656488499</v>
      </c>
      <c r="F3201">
        <v>735.14643750534594</v>
      </c>
      <c r="G3201">
        <v>0</v>
      </c>
      <c r="H3201" s="3">
        <v>2.8663738569971091</v>
      </c>
      <c r="I3201" s="3">
        <v>2.8663738569971091</v>
      </c>
      <c r="J3201">
        <v>0</v>
      </c>
      <c r="K3201">
        <v>0</v>
      </c>
    </row>
    <row r="3202" spans="1:11" x14ac:dyDescent="0.2">
      <c r="A3202" t="s">
        <v>9124</v>
      </c>
      <c r="B3202" t="s">
        <v>9</v>
      </c>
      <c r="C3202" s="1" t="s">
        <v>9125</v>
      </c>
      <c r="D3202">
        <v>-123.47954581809</v>
      </c>
      <c r="E3202">
        <v>1.78571428571428</v>
      </c>
      <c r="F3202">
        <v>69.835418994453406</v>
      </c>
      <c r="G3202">
        <v>1</v>
      </c>
      <c r="H3202" s="3">
        <v>1.8440757431447929</v>
      </c>
      <c r="I3202" s="3">
        <v>1.8440757431447929</v>
      </c>
      <c r="J3202">
        <v>0</v>
      </c>
      <c r="K3202">
        <v>0</v>
      </c>
    </row>
    <row r="3203" spans="1:11" x14ac:dyDescent="0.2">
      <c r="A3203" t="s">
        <v>9129</v>
      </c>
      <c r="B3203" t="s">
        <v>9</v>
      </c>
      <c r="C3203" s="1" t="s">
        <v>9130</v>
      </c>
      <c r="D3203">
        <v>-120.007651488866</v>
      </c>
      <c r="E3203">
        <v>1.0243902439024299</v>
      </c>
      <c r="F3203">
        <v>69.835418994339307</v>
      </c>
      <c r="G3203">
        <v>1</v>
      </c>
      <c r="H3203" s="3">
        <v>1.8440757431440835</v>
      </c>
      <c r="I3203" s="3">
        <v>1.8440757431440835</v>
      </c>
      <c r="J3203">
        <v>0</v>
      </c>
      <c r="K3203">
        <v>0</v>
      </c>
    </row>
    <row r="3204" spans="1:11" x14ac:dyDescent="0.2">
      <c r="A3204" t="s">
        <v>9133</v>
      </c>
      <c r="B3204" t="s">
        <v>9</v>
      </c>
      <c r="C3204" s="1" t="s">
        <v>9134</v>
      </c>
      <c r="D3204">
        <v>-122.049703145424</v>
      </c>
      <c r="E3204">
        <v>2.0476190476190399</v>
      </c>
      <c r="F3204">
        <v>69.835418994492997</v>
      </c>
      <c r="G3204">
        <v>1</v>
      </c>
      <c r="H3204" s="3">
        <v>1.8440757431450392</v>
      </c>
      <c r="I3204" s="3">
        <v>1.8440757431450392</v>
      </c>
      <c r="J3204">
        <v>0</v>
      </c>
      <c r="K3204">
        <v>0</v>
      </c>
    </row>
    <row r="3205" spans="1:11" x14ac:dyDescent="0.2">
      <c r="A3205" t="s">
        <v>9135</v>
      </c>
      <c r="B3205" t="s">
        <v>9</v>
      </c>
      <c r="C3205" s="1" t="s">
        <v>9136</v>
      </c>
      <c r="D3205">
        <v>-121.431663506359</v>
      </c>
      <c r="E3205">
        <v>3.9012345679012301</v>
      </c>
      <c r="F3205">
        <v>151.99438622373</v>
      </c>
      <c r="G3205">
        <v>1</v>
      </c>
      <c r="H3205" s="3">
        <v>2.1818275479639868</v>
      </c>
      <c r="I3205" s="3">
        <v>2.1818275479639868</v>
      </c>
      <c r="J3205">
        <v>0</v>
      </c>
      <c r="K3205">
        <v>0</v>
      </c>
    </row>
    <row r="3206" spans="1:11" x14ac:dyDescent="0.2">
      <c r="A3206" t="s">
        <v>9138</v>
      </c>
      <c r="B3206" t="s">
        <v>9</v>
      </c>
      <c r="C3206" s="1" t="s">
        <v>9139</v>
      </c>
      <c r="D3206">
        <v>-121.721368613924</v>
      </c>
      <c r="E3206">
        <v>2.6923076923076898</v>
      </c>
      <c r="F3206">
        <v>114.77562910701501</v>
      </c>
      <c r="G3206">
        <v>1</v>
      </c>
      <c r="H3206" s="3">
        <v>2.0598496818950949</v>
      </c>
      <c r="I3206" s="3">
        <v>2.0598496818950949</v>
      </c>
      <c r="J3206">
        <v>0</v>
      </c>
      <c r="K3206">
        <v>0</v>
      </c>
    </row>
    <row r="3207" spans="1:11" x14ac:dyDescent="0.2">
      <c r="A3207" t="s">
        <v>9145</v>
      </c>
      <c r="B3207" t="s">
        <v>9</v>
      </c>
      <c r="C3207" s="1" t="s">
        <v>9146</v>
      </c>
      <c r="D3207">
        <v>-121.786478704839</v>
      </c>
      <c r="E3207">
        <v>1.5671641791044699</v>
      </c>
      <c r="F3207">
        <v>120.29821487558399</v>
      </c>
      <c r="G3207">
        <v>1</v>
      </c>
      <c r="H3207" s="3">
        <v>2.0802591828225085</v>
      </c>
      <c r="I3207" s="3">
        <v>2.0802591828225085</v>
      </c>
      <c r="J3207">
        <v>0</v>
      </c>
      <c r="K3207">
        <v>0</v>
      </c>
    </row>
    <row r="3208" spans="1:11" x14ac:dyDescent="0.2">
      <c r="A3208" t="s">
        <v>9147</v>
      </c>
      <c r="B3208" t="s">
        <v>9</v>
      </c>
      <c r="C3208" s="1" t="s">
        <v>9148</v>
      </c>
      <c r="D3208">
        <v>-121.283312712743</v>
      </c>
      <c r="E3208">
        <v>1.73493975903614</v>
      </c>
      <c r="F3208">
        <v>2366.2527473077098</v>
      </c>
      <c r="G3208">
        <v>0</v>
      </c>
      <c r="H3208" s="3">
        <v>3.3740611312042401</v>
      </c>
      <c r="I3208" s="3">
        <v>3.3740611312042401</v>
      </c>
      <c r="J3208">
        <v>0</v>
      </c>
      <c r="K3208">
        <v>0</v>
      </c>
    </row>
    <row r="3209" spans="1:11" x14ac:dyDescent="0.2">
      <c r="A3209" t="s">
        <v>9157</v>
      </c>
      <c r="B3209" t="s">
        <v>9158</v>
      </c>
      <c r="C3209" s="1" t="s">
        <v>9159</v>
      </c>
      <c r="D3209">
        <v>-122.017219186114</v>
      </c>
      <c r="E3209">
        <v>1.4682320441988901</v>
      </c>
      <c r="F3209">
        <v>1837</v>
      </c>
      <c r="G3209">
        <v>0</v>
      </c>
      <c r="H3209" s="3">
        <v>3.2641091563058082</v>
      </c>
      <c r="I3209" s="3">
        <v>3.2641091563058082</v>
      </c>
      <c r="J3209">
        <v>5</v>
      </c>
      <c r="K3209" s="1" t="s">
        <v>9160</v>
      </c>
    </row>
    <row r="3210" spans="1:11" x14ac:dyDescent="0.2">
      <c r="A3210" t="s">
        <v>9163</v>
      </c>
      <c r="B3210" t="s">
        <v>9</v>
      </c>
      <c r="C3210" s="1" t="s">
        <v>9164</v>
      </c>
      <c r="D3210">
        <v>-118.755836670485</v>
      </c>
      <c r="E3210">
        <v>1.82926829268292</v>
      </c>
      <c r="F3210">
        <v>69.835418994426405</v>
      </c>
      <c r="G3210">
        <v>1</v>
      </c>
      <c r="H3210" s="3">
        <v>1.8440757431446251</v>
      </c>
      <c r="I3210" s="3">
        <v>1.8440757431446251</v>
      </c>
      <c r="J3210">
        <v>0</v>
      </c>
      <c r="K3210">
        <v>0</v>
      </c>
    </row>
    <row r="3211" spans="1:11" x14ac:dyDescent="0.2">
      <c r="A3211" t="s">
        <v>9165</v>
      </c>
      <c r="B3211" t="s">
        <v>9</v>
      </c>
      <c r="C3211" s="1" t="s">
        <v>9166</v>
      </c>
      <c r="D3211">
        <v>-121.08409710451799</v>
      </c>
      <c r="E3211">
        <v>1.0949720670391001</v>
      </c>
      <c r="F3211">
        <v>337.43687776027701</v>
      </c>
      <c r="G3211">
        <v>0</v>
      </c>
      <c r="H3211" s="3">
        <v>2.5281925439691544</v>
      </c>
      <c r="I3211" s="3">
        <v>2.5281925439691544</v>
      </c>
      <c r="J3211">
        <v>0</v>
      </c>
      <c r="K3211">
        <v>0</v>
      </c>
    </row>
    <row r="3212" spans="1:11" x14ac:dyDescent="0.2">
      <c r="A3212" t="s">
        <v>9169</v>
      </c>
      <c r="B3212" t="s">
        <v>9</v>
      </c>
      <c r="C3212" s="1" t="s">
        <v>9170</v>
      </c>
      <c r="D3212">
        <v>-121.34776564566</v>
      </c>
      <c r="E3212">
        <v>1.02380952380952</v>
      </c>
      <c r="F3212">
        <v>69.835418994580607</v>
      </c>
      <c r="G3212">
        <v>1</v>
      </c>
      <c r="H3212" s="3">
        <v>1.8440757431455841</v>
      </c>
      <c r="I3212" s="3">
        <v>1.8440757431455841</v>
      </c>
      <c r="J3212">
        <v>0</v>
      </c>
      <c r="K3212">
        <v>0</v>
      </c>
    </row>
    <row r="3213" spans="1:11" x14ac:dyDescent="0.2">
      <c r="A3213" t="s">
        <v>9171</v>
      </c>
      <c r="B3213" t="s">
        <v>9</v>
      </c>
      <c r="C3213" s="1" t="s">
        <v>9172</v>
      </c>
      <c r="D3213">
        <v>-120.204763265015</v>
      </c>
      <c r="E3213">
        <v>2.0222222222222199</v>
      </c>
      <c r="F3213">
        <v>69.835418994345304</v>
      </c>
      <c r="G3213">
        <v>1</v>
      </c>
      <c r="H3213" s="3">
        <v>1.8440757431441208</v>
      </c>
      <c r="I3213" s="3">
        <v>1.8440757431441208</v>
      </c>
      <c r="J3213">
        <v>0</v>
      </c>
      <c r="K3213">
        <v>0</v>
      </c>
    </row>
    <row r="3214" spans="1:11" x14ac:dyDescent="0.2">
      <c r="A3214" t="s">
        <v>9177</v>
      </c>
      <c r="B3214" t="s">
        <v>9</v>
      </c>
      <c r="C3214" s="1" t="s">
        <v>9178</v>
      </c>
      <c r="D3214">
        <v>-123.149096908948</v>
      </c>
      <c r="E3214">
        <v>2.44878048780487</v>
      </c>
      <c r="F3214">
        <v>370.303802437493</v>
      </c>
      <c r="G3214">
        <v>0</v>
      </c>
      <c r="H3214" s="3">
        <v>2.5685581715934407</v>
      </c>
      <c r="I3214" s="3">
        <v>2.5685581715934407</v>
      </c>
      <c r="J3214">
        <v>0</v>
      </c>
      <c r="K3214">
        <v>0</v>
      </c>
    </row>
    <row r="3215" spans="1:11" x14ac:dyDescent="0.2">
      <c r="A3215" t="s">
        <v>9181</v>
      </c>
      <c r="B3215" t="s">
        <v>9</v>
      </c>
      <c r="C3215" s="1" t="s">
        <v>9182</v>
      </c>
      <c r="D3215">
        <v>-121.13131318876999</v>
      </c>
      <c r="E3215">
        <v>1.0243902439024299</v>
      </c>
      <c r="F3215">
        <v>69.835418994372503</v>
      </c>
      <c r="G3215">
        <v>1</v>
      </c>
      <c r="H3215" s="3">
        <v>1.8440757431442898</v>
      </c>
      <c r="I3215" s="3">
        <v>1.8440757431442898</v>
      </c>
      <c r="J3215">
        <v>0</v>
      </c>
      <c r="K3215">
        <v>0</v>
      </c>
    </row>
    <row r="3216" spans="1:11" x14ac:dyDescent="0.2">
      <c r="A3216" t="s">
        <v>9187</v>
      </c>
      <c r="B3216" t="s">
        <v>9</v>
      </c>
      <c r="C3216" s="1" t="s">
        <v>9188</v>
      </c>
      <c r="D3216">
        <v>-119.573597773874</v>
      </c>
      <c r="E3216">
        <v>1.2</v>
      </c>
      <c r="F3216">
        <v>69.835418994402502</v>
      </c>
      <c r="G3216">
        <v>1</v>
      </c>
      <c r="H3216" s="3">
        <v>1.8440757431444765</v>
      </c>
      <c r="I3216" s="3">
        <v>1.8440757431444765</v>
      </c>
      <c r="J3216">
        <v>0</v>
      </c>
      <c r="K3216">
        <v>0</v>
      </c>
    </row>
    <row r="3217" spans="1:11" x14ac:dyDescent="0.2">
      <c r="A3217" t="s">
        <v>9189</v>
      </c>
      <c r="B3217" t="s">
        <v>9</v>
      </c>
      <c r="C3217">
        <v>37.155206051906802</v>
      </c>
      <c r="D3217">
        <v>-120.595858399082</v>
      </c>
      <c r="E3217">
        <v>1.0662983425414301</v>
      </c>
      <c r="F3217">
        <v>336.89970585715298</v>
      </c>
      <c r="G3217">
        <v>0</v>
      </c>
      <c r="H3217" s="3">
        <v>2.527500631804299</v>
      </c>
      <c r="I3217" s="3">
        <v>2.527500631804299</v>
      </c>
      <c r="J3217">
        <v>0</v>
      </c>
      <c r="K3217">
        <v>0</v>
      </c>
    </row>
    <row r="3218" spans="1:11" x14ac:dyDescent="0.2">
      <c r="A3218" t="s">
        <v>9190</v>
      </c>
      <c r="B3218" t="s">
        <v>9</v>
      </c>
      <c r="C3218" s="1" t="s">
        <v>9191</v>
      </c>
      <c r="D3218">
        <v>-121.983998875456</v>
      </c>
      <c r="E3218">
        <v>1.4761904761904701</v>
      </c>
      <c r="F3218">
        <v>69.835418994451601</v>
      </c>
      <c r="G3218">
        <v>1</v>
      </c>
      <c r="H3218" s="3">
        <v>1.8440757431447818</v>
      </c>
      <c r="I3218" s="3">
        <v>1.8440757431447818</v>
      </c>
      <c r="J3218">
        <v>0</v>
      </c>
      <c r="K3218">
        <v>0</v>
      </c>
    </row>
    <row r="3219" spans="1:11" x14ac:dyDescent="0.2">
      <c r="A3219" t="s">
        <v>9192</v>
      </c>
      <c r="B3219" t="s">
        <v>9</v>
      </c>
      <c r="C3219" s="1" t="s">
        <v>9193</v>
      </c>
      <c r="D3219">
        <v>-118.754274543344</v>
      </c>
      <c r="E3219">
        <v>1.9750000000000001</v>
      </c>
      <c r="F3219">
        <v>198.73260341077801</v>
      </c>
      <c r="G3219">
        <v>1</v>
      </c>
      <c r="H3219" s="3">
        <v>2.2982691218649731</v>
      </c>
      <c r="I3219" s="3">
        <v>2.2982691218649731</v>
      </c>
      <c r="J3219">
        <v>0</v>
      </c>
      <c r="K3219">
        <v>0</v>
      </c>
    </row>
    <row r="3220" spans="1:11" x14ac:dyDescent="0.2">
      <c r="A3220" t="s">
        <v>9194</v>
      </c>
      <c r="B3220" t="s">
        <v>9</v>
      </c>
      <c r="C3220" s="1" t="s">
        <v>9195</v>
      </c>
      <c r="D3220">
        <v>-120.132581365926</v>
      </c>
      <c r="E3220">
        <v>1.68292682926829</v>
      </c>
      <c r="F3220">
        <v>69.835418994540106</v>
      </c>
      <c r="G3220">
        <v>1</v>
      </c>
      <c r="H3220" s="3">
        <v>1.8440757431453323</v>
      </c>
      <c r="I3220" s="3">
        <v>1.8440757431453323</v>
      </c>
      <c r="J3220">
        <v>0</v>
      </c>
      <c r="K3220">
        <v>0</v>
      </c>
    </row>
    <row r="3221" spans="1:11" x14ac:dyDescent="0.2">
      <c r="A3221" t="s">
        <v>9196</v>
      </c>
      <c r="B3221" t="s">
        <v>9</v>
      </c>
      <c r="C3221" s="1" t="s">
        <v>9197</v>
      </c>
      <c r="D3221">
        <v>-122.09458077641899</v>
      </c>
      <c r="E3221">
        <v>1.7413793103448201</v>
      </c>
      <c r="F3221">
        <v>355.19294360072701</v>
      </c>
      <c r="G3221">
        <v>0</v>
      </c>
      <c r="H3221" s="3">
        <v>2.5504643293314873</v>
      </c>
      <c r="I3221" s="3">
        <v>2.5504643293314873</v>
      </c>
      <c r="J3221">
        <v>0</v>
      </c>
      <c r="K3221">
        <v>0</v>
      </c>
    </row>
    <row r="3222" spans="1:11" x14ac:dyDescent="0.2">
      <c r="A3222" t="s">
        <v>9198</v>
      </c>
      <c r="B3222" t="s">
        <v>9</v>
      </c>
      <c r="C3222" s="1" t="s">
        <v>9199</v>
      </c>
      <c r="D3222">
        <v>-123.547973391093</v>
      </c>
      <c r="E3222">
        <v>4.3902439024390203</v>
      </c>
      <c r="F3222">
        <v>69.835418994443401</v>
      </c>
      <c r="G3222">
        <v>1</v>
      </c>
      <c r="H3222" s="3">
        <v>1.8440757431447308</v>
      </c>
      <c r="I3222" s="3">
        <v>1.8440757431447308</v>
      </c>
      <c r="J3222">
        <v>0</v>
      </c>
      <c r="K3222">
        <v>0</v>
      </c>
    </row>
    <row r="3223" spans="1:11" x14ac:dyDescent="0.2">
      <c r="A3223" t="s">
        <v>9202</v>
      </c>
      <c r="B3223" t="s">
        <v>9</v>
      </c>
      <c r="C3223" s="1" t="s">
        <v>9203</v>
      </c>
      <c r="D3223">
        <v>-121.41164947812101</v>
      </c>
      <c r="E3223">
        <v>1.05</v>
      </c>
      <c r="F3223">
        <v>69.835418994576798</v>
      </c>
      <c r="G3223">
        <v>1</v>
      </c>
      <c r="H3223" s="3">
        <v>1.8440757431455603</v>
      </c>
      <c r="I3223" s="3">
        <v>1.8440757431455603</v>
      </c>
      <c r="J3223">
        <v>0</v>
      </c>
      <c r="K3223">
        <v>0</v>
      </c>
    </row>
    <row r="3224" spans="1:11" x14ac:dyDescent="0.2">
      <c r="A3224" t="s">
        <v>9206</v>
      </c>
      <c r="B3224" t="s">
        <v>9</v>
      </c>
      <c r="C3224" s="1" t="s">
        <v>9207</v>
      </c>
      <c r="D3224">
        <v>-123.399331314535</v>
      </c>
      <c r="E3224">
        <v>4.0952380952380896</v>
      </c>
      <c r="F3224">
        <v>69.835418994540106</v>
      </c>
      <c r="G3224">
        <v>1</v>
      </c>
      <c r="H3224" s="3">
        <v>1.8440757431453323</v>
      </c>
      <c r="I3224" s="3">
        <v>1.8440757431453323</v>
      </c>
      <c r="J3224">
        <v>0</v>
      </c>
      <c r="K3224">
        <v>0</v>
      </c>
    </row>
    <row r="3225" spans="1:11" x14ac:dyDescent="0.2">
      <c r="A3225" t="s">
        <v>9210</v>
      </c>
      <c r="B3225" t="s">
        <v>9</v>
      </c>
      <c r="C3225" s="1" t="s">
        <v>9211</v>
      </c>
      <c r="D3225">
        <v>-120.60013211041</v>
      </c>
      <c r="E3225">
        <v>1.7179487179487101</v>
      </c>
      <c r="F3225">
        <v>69.835418994487497</v>
      </c>
      <c r="G3225">
        <v>1</v>
      </c>
      <c r="H3225" s="3">
        <v>1.844075743145005</v>
      </c>
      <c r="I3225" s="3">
        <v>1.844075743145005</v>
      </c>
      <c r="J3225">
        <v>0</v>
      </c>
      <c r="K3225">
        <v>0</v>
      </c>
    </row>
    <row r="3226" spans="1:11" x14ac:dyDescent="0.2">
      <c r="A3226" t="s">
        <v>9219</v>
      </c>
      <c r="B3226" t="s">
        <v>9</v>
      </c>
      <c r="C3226" s="1" t="s">
        <v>9220</v>
      </c>
      <c r="D3226">
        <v>-119.34440237285099</v>
      </c>
      <c r="E3226">
        <v>1.28571428571428</v>
      </c>
      <c r="F3226">
        <v>181.14996006307399</v>
      </c>
      <c r="G3226">
        <v>1</v>
      </c>
      <c r="H3226" s="3">
        <v>2.2580382426245524</v>
      </c>
      <c r="I3226" s="3">
        <v>2.2580382426245524</v>
      </c>
      <c r="J3226">
        <v>0</v>
      </c>
      <c r="K3226">
        <v>0</v>
      </c>
    </row>
    <row r="3227" spans="1:11" x14ac:dyDescent="0.2">
      <c r="A3227" t="s">
        <v>9221</v>
      </c>
      <c r="B3227" t="s">
        <v>9</v>
      </c>
      <c r="C3227" s="1" t="s">
        <v>9222</v>
      </c>
      <c r="D3227">
        <v>-122.142673910619</v>
      </c>
      <c r="E3227">
        <v>1.8</v>
      </c>
      <c r="F3227">
        <v>139.67083798885801</v>
      </c>
      <c r="G3227">
        <v>1</v>
      </c>
      <c r="H3227" s="3">
        <v>2.1451057388086223</v>
      </c>
      <c r="I3227" s="3">
        <v>2.1451057388086223</v>
      </c>
      <c r="J3227">
        <v>0</v>
      </c>
      <c r="K3227">
        <v>0</v>
      </c>
    </row>
    <row r="3228" spans="1:11" x14ac:dyDescent="0.2">
      <c r="A3228" t="s">
        <v>9223</v>
      </c>
      <c r="B3228" t="s">
        <v>9</v>
      </c>
      <c r="C3228" s="1" t="s">
        <v>9224</v>
      </c>
      <c r="D3228">
        <v>-122.499838511601</v>
      </c>
      <c r="E3228">
        <v>3.1733333333333298</v>
      </c>
      <c r="F3228">
        <v>468.804308329854</v>
      </c>
      <c r="G3228">
        <v>0</v>
      </c>
      <c r="H3228" s="3">
        <v>2.6709915942115789</v>
      </c>
      <c r="I3228" s="3">
        <v>2.6709915942115789</v>
      </c>
      <c r="J3228">
        <v>0</v>
      </c>
      <c r="K3228">
        <v>0</v>
      </c>
    </row>
    <row r="3229" spans="1:11" x14ac:dyDescent="0.2">
      <c r="A3229" t="s">
        <v>9225</v>
      </c>
      <c r="B3229" t="s">
        <v>9</v>
      </c>
      <c r="C3229" s="1" t="s">
        <v>9226</v>
      </c>
      <c r="D3229">
        <v>-119.86871287403901</v>
      </c>
      <c r="E3229">
        <v>2.0476190476190399</v>
      </c>
      <c r="F3229">
        <v>69.835418994406595</v>
      </c>
      <c r="G3229">
        <v>1</v>
      </c>
      <c r="H3229" s="3">
        <v>1.8440757431445018</v>
      </c>
      <c r="I3229" s="3">
        <v>1.8440757431445018</v>
      </c>
      <c r="J3229">
        <v>0</v>
      </c>
      <c r="K3229">
        <v>0</v>
      </c>
    </row>
    <row r="3230" spans="1:11" x14ac:dyDescent="0.2">
      <c r="A3230" t="s">
        <v>9233</v>
      </c>
      <c r="B3230" t="s">
        <v>9</v>
      </c>
      <c r="C3230" s="1" t="s">
        <v>9234</v>
      </c>
      <c r="D3230">
        <v>-118.762773519889</v>
      </c>
      <c r="E3230">
        <v>3.7536231884057898</v>
      </c>
      <c r="F3230">
        <v>1644.0640699107601</v>
      </c>
      <c r="G3230">
        <v>0</v>
      </c>
      <c r="H3230" s="3">
        <v>3.2159187381836616</v>
      </c>
      <c r="I3230" s="3">
        <v>3.2159187381836616</v>
      </c>
      <c r="J3230">
        <v>0</v>
      </c>
      <c r="K3230">
        <v>0</v>
      </c>
    </row>
    <row r="3231" spans="1:11" x14ac:dyDescent="0.2">
      <c r="A3231" t="s">
        <v>9235</v>
      </c>
      <c r="B3231" t="s">
        <v>9</v>
      </c>
      <c r="C3231">
        <v>36.208404436127999</v>
      </c>
      <c r="D3231">
        <v>-121.558305783172</v>
      </c>
      <c r="E3231">
        <v>4.0769230769230704</v>
      </c>
      <c r="F3231">
        <v>5560.8580196753501</v>
      </c>
      <c r="G3231">
        <v>0</v>
      </c>
      <c r="H3231" s="3">
        <v>3.7451418067728728</v>
      </c>
      <c r="I3231" s="3">
        <v>3.7451418067728728</v>
      </c>
      <c r="J3231">
        <v>0</v>
      </c>
      <c r="K3231">
        <v>0</v>
      </c>
    </row>
    <row r="3232" spans="1:11" x14ac:dyDescent="0.2">
      <c r="A3232" t="s">
        <v>9240</v>
      </c>
      <c r="B3232" t="s">
        <v>9</v>
      </c>
      <c r="C3232" s="1" t="s">
        <v>9241</v>
      </c>
      <c r="D3232">
        <v>-121.76940015416</v>
      </c>
      <c r="E3232">
        <v>1.31920903954802</v>
      </c>
      <c r="F3232">
        <v>738.18645068580997</v>
      </c>
      <c r="G3232">
        <v>0</v>
      </c>
      <c r="H3232" s="3">
        <v>2.8681660695153015</v>
      </c>
      <c r="I3232" s="3">
        <v>2.8681660695153015</v>
      </c>
      <c r="J3232">
        <v>0</v>
      </c>
      <c r="K3232">
        <v>0</v>
      </c>
    </row>
    <row r="3233" spans="1:11" x14ac:dyDescent="0.2">
      <c r="A3233" t="s">
        <v>9242</v>
      </c>
      <c r="B3233" t="s">
        <v>9</v>
      </c>
      <c r="C3233" s="1" t="s">
        <v>9243</v>
      </c>
      <c r="D3233">
        <v>-118.190331636557</v>
      </c>
      <c r="E3233">
        <v>1.48216007714561</v>
      </c>
      <c r="F3233">
        <v>3506.28256951817</v>
      </c>
      <c r="G3233">
        <v>0</v>
      </c>
      <c r="H3233" s="3">
        <v>3.5448469127382256</v>
      </c>
      <c r="I3233" s="3">
        <v>3.5448469127382256</v>
      </c>
      <c r="J3233">
        <v>0</v>
      </c>
      <c r="K3233">
        <v>0</v>
      </c>
    </row>
    <row r="3234" spans="1:11" x14ac:dyDescent="0.2">
      <c r="A3234" t="s">
        <v>9248</v>
      </c>
      <c r="B3234" t="s">
        <v>9</v>
      </c>
      <c r="C3234" s="1" t="s">
        <v>9249</v>
      </c>
      <c r="D3234">
        <v>-123.266325575132</v>
      </c>
      <c r="E3234">
        <v>3.9285714285714199</v>
      </c>
      <c r="F3234">
        <v>69.835418994654106</v>
      </c>
      <c r="G3234">
        <v>1</v>
      </c>
      <c r="H3234" s="3">
        <v>1.8440757431460411</v>
      </c>
      <c r="I3234" s="3">
        <v>1.8440757431460411</v>
      </c>
      <c r="J3234">
        <v>0</v>
      </c>
      <c r="K3234">
        <v>0</v>
      </c>
    </row>
    <row r="3235" spans="1:11" x14ac:dyDescent="0.2">
      <c r="A3235" t="s">
        <v>9250</v>
      </c>
      <c r="B3235" t="s">
        <v>9</v>
      </c>
      <c r="C3235" s="1" t="s">
        <v>9251</v>
      </c>
      <c r="D3235">
        <v>-118.855789404974</v>
      </c>
      <c r="E3235">
        <v>1.02380952380952</v>
      </c>
      <c r="F3235">
        <v>97.907785993782397</v>
      </c>
      <c r="G3235">
        <v>1</v>
      </c>
      <c r="H3235" s="3">
        <v>1.9908172298999807</v>
      </c>
      <c r="I3235" s="3">
        <v>1.9908172298999807</v>
      </c>
      <c r="J3235">
        <v>0</v>
      </c>
      <c r="K3235">
        <v>0</v>
      </c>
    </row>
    <row r="3236" spans="1:11" x14ac:dyDescent="0.2">
      <c r="A3236" t="s">
        <v>9252</v>
      </c>
      <c r="B3236" t="s">
        <v>9</v>
      </c>
      <c r="C3236" s="1" t="s">
        <v>9253</v>
      </c>
      <c r="D3236">
        <v>-118.777011791381</v>
      </c>
      <c r="E3236">
        <v>3.5161290322580601</v>
      </c>
      <c r="F3236">
        <v>113.208693542102</v>
      </c>
      <c r="G3236">
        <v>1</v>
      </c>
      <c r="H3236" s="3">
        <v>2.0538797785518352</v>
      </c>
      <c r="I3236" s="3">
        <v>2.0538797785518352</v>
      </c>
      <c r="J3236">
        <v>0</v>
      </c>
      <c r="K3236">
        <v>0</v>
      </c>
    </row>
    <row r="3237" spans="1:11" x14ac:dyDescent="0.2">
      <c r="A3237" t="s">
        <v>9254</v>
      </c>
      <c r="B3237" t="s">
        <v>9</v>
      </c>
      <c r="C3237" s="1" t="s">
        <v>9255</v>
      </c>
      <c r="D3237">
        <v>-120.298964138873</v>
      </c>
      <c r="E3237">
        <v>1.09523809523809</v>
      </c>
      <c r="F3237">
        <v>69.835418994541001</v>
      </c>
      <c r="G3237">
        <v>1</v>
      </c>
      <c r="H3237" s="3">
        <v>1.8440757431453378</v>
      </c>
      <c r="I3237" s="3">
        <v>1.8440757431453378</v>
      </c>
      <c r="J3237">
        <v>0</v>
      </c>
      <c r="K3237">
        <v>0</v>
      </c>
    </row>
    <row r="3238" spans="1:11" x14ac:dyDescent="0.2">
      <c r="A3238" t="s">
        <v>9256</v>
      </c>
      <c r="B3238" t="s">
        <v>9257</v>
      </c>
      <c r="C3238" s="1" t="s">
        <v>9258</v>
      </c>
      <c r="D3238">
        <v>-122.108405393144</v>
      </c>
      <c r="E3238">
        <v>2.0890410958904102</v>
      </c>
      <c r="F3238">
        <v>761</v>
      </c>
      <c r="G3238">
        <v>0</v>
      </c>
      <c r="H3238" s="3">
        <v>2.8813846567705728</v>
      </c>
      <c r="I3238" s="3">
        <v>2.8813846567705728</v>
      </c>
      <c r="J3238">
        <v>2</v>
      </c>
      <c r="K3238">
        <v>1</v>
      </c>
    </row>
    <row r="3239" spans="1:11" x14ac:dyDescent="0.2">
      <c r="A3239" t="s">
        <v>9259</v>
      </c>
      <c r="B3239" t="s">
        <v>9</v>
      </c>
      <c r="C3239" s="1" t="s">
        <v>9260</v>
      </c>
      <c r="D3239">
        <v>-120.11839228747699</v>
      </c>
      <c r="E3239">
        <v>1.94366197183098</v>
      </c>
      <c r="F3239">
        <v>122.514353863238</v>
      </c>
      <c r="G3239">
        <v>1</v>
      </c>
      <c r="H3239" s="3">
        <v>2.0881869739120265</v>
      </c>
      <c r="I3239" s="3">
        <v>2.0881869739120265</v>
      </c>
      <c r="J3239">
        <v>0</v>
      </c>
      <c r="K3239">
        <v>0</v>
      </c>
    </row>
    <row r="3240" spans="1:11" x14ac:dyDescent="0.2">
      <c r="A3240" t="s">
        <v>9261</v>
      </c>
      <c r="B3240" t="s">
        <v>9</v>
      </c>
      <c r="C3240" s="1" t="s">
        <v>9262</v>
      </c>
      <c r="D3240">
        <v>-123.149428961117</v>
      </c>
      <c r="E3240">
        <v>1.06153846153846</v>
      </c>
      <c r="F3240">
        <v>121.35064002573399</v>
      </c>
      <c r="G3240">
        <v>1</v>
      </c>
      <c r="H3240" s="3">
        <v>2.0840420712234669</v>
      </c>
      <c r="I3240" s="3">
        <v>2.0840420712234669</v>
      </c>
      <c r="J3240">
        <v>0</v>
      </c>
      <c r="K3240">
        <v>0</v>
      </c>
    </row>
    <row r="3241" spans="1:11" x14ac:dyDescent="0.2">
      <c r="A3241" t="s">
        <v>9263</v>
      </c>
      <c r="B3241" t="s">
        <v>9</v>
      </c>
      <c r="C3241" s="1" t="s">
        <v>9264</v>
      </c>
      <c r="D3241">
        <v>-120.77091313808199</v>
      </c>
      <c r="E3241">
        <v>1.4634146341463401</v>
      </c>
      <c r="F3241">
        <v>259.641698350421</v>
      </c>
      <c r="G3241">
        <v>1</v>
      </c>
      <c r="H3241" s="3">
        <v>2.4143744412455748</v>
      </c>
      <c r="I3241" s="3">
        <v>2.4143744412455748</v>
      </c>
      <c r="J3241">
        <v>0</v>
      </c>
      <c r="K3241">
        <v>0</v>
      </c>
    </row>
    <row r="3242" spans="1:11" x14ac:dyDescent="0.2">
      <c r="A3242" t="s">
        <v>9265</v>
      </c>
      <c r="B3242" t="s">
        <v>9</v>
      </c>
      <c r="C3242" s="1" t="s">
        <v>9266</v>
      </c>
      <c r="D3242">
        <v>-119.01694263768699</v>
      </c>
      <c r="E3242">
        <v>1.07317073170731</v>
      </c>
      <c r="F3242">
        <v>69.835418994555695</v>
      </c>
      <c r="G3242">
        <v>1</v>
      </c>
      <c r="H3242" s="3">
        <v>1.8440757431454291</v>
      </c>
      <c r="I3242" s="3">
        <v>1.8440757431454291</v>
      </c>
      <c r="J3242">
        <v>0</v>
      </c>
      <c r="K3242">
        <v>0</v>
      </c>
    </row>
    <row r="3243" spans="1:11" x14ac:dyDescent="0.2">
      <c r="A3243" t="s">
        <v>9273</v>
      </c>
      <c r="B3243" t="s">
        <v>9</v>
      </c>
      <c r="C3243" s="1" t="s">
        <v>9274</v>
      </c>
      <c r="D3243">
        <v>-120.994294043926</v>
      </c>
      <c r="E3243">
        <v>1.70491803278688</v>
      </c>
      <c r="F3243">
        <v>443.54347029278802</v>
      </c>
      <c r="G3243">
        <v>0</v>
      </c>
      <c r="H3243" s="3">
        <v>2.6469361900823412</v>
      </c>
      <c r="I3243" s="3">
        <v>2.6469361900823412</v>
      </c>
      <c r="J3243">
        <v>0</v>
      </c>
      <c r="K3243">
        <v>0</v>
      </c>
    </row>
    <row r="3244" spans="1:11" x14ac:dyDescent="0.2">
      <c r="A3244" t="s">
        <v>9277</v>
      </c>
      <c r="B3244" t="s">
        <v>9</v>
      </c>
      <c r="C3244" s="1" t="s">
        <v>9278</v>
      </c>
      <c r="D3244">
        <v>-120.772277723733</v>
      </c>
      <c r="E3244">
        <v>1.12820512820512</v>
      </c>
      <c r="F3244">
        <v>69.835418994548405</v>
      </c>
      <c r="G3244">
        <v>1</v>
      </c>
      <c r="H3244" s="3">
        <v>1.8440757431453838</v>
      </c>
      <c r="I3244" s="3">
        <v>1.8440757431453838</v>
      </c>
      <c r="J3244">
        <v>0</v>
      </c>
      <c r="K3244">
        <v>0</v>
      </c>
    </row>
    <row r="3245" spans="1:11" x14ac:dyDescent="0.2">
      <c r="A3245" t="s">
        <v>9279</v>
      </c>
      <c r="B3245" t="s">
        <v>9</v>
      </c>
      <c r="C3245" s="1" t="s">
        <v>9280</v>
      </c>
      <c r="D3245">
        <v>-121.716868671763</v>
      </c>
      <c r="E3245">
        <v>1.09523809523809</v>
      </c>
      <c r="F3245">
        <v>69.835418994585197</v>
      </c>
      <c r="G3245">
        <v>1</v>
      </c>
      <c r="H3245" s="3">
        <v>1.8440757431456125</v>
      </c>
      <c r="I3245" s="3">
        <v>1.8440757431456125</v>
      </c>
      <c r="J3245">
        <v>0</v>
      </c>
      <c r="K3245">
        <v>0</v>
      </c>
    </row>
    <row r="3246" spans="1:11" x14ac:dyDescent="0.2">
      <c r="A3246" t="s">
        <v>9281</v>
      </c>
      <c r="B3246" t="s">
        <v>9</v>
      </c>
      <c r="C3246">
        <v>38.086856859208801</v>
      </c>
      <c r="D3246">
        <v>-122.625154588169</v>
      </c>
      <c r="E3246">
        <v>3.67441860465116</v>
      </c>
      <c r="F3246">
        <v>69.835418994414795</v>
      </c>
      <c r="G3246">
        <v>1</v>
      </c>
      <c r="H3246" s="3">
        <v>1.8440757431445529</v>
      </c>
      <c r="I3246" s="3">
        <v>1.8440757431445529</v>
      </c>
      <c r="J3246">
        <v>0</v>
      </c>
      <c r="K3246">
        <v>0</v>
      </c>
    </row>
    <row r="3247" spans="1:11" x14ac:dyDescent="0.2">
      <c r="A3247" t="s">
        <v>9282</v>
      </c>
      <c r="B3247" t="s">
        <v>9</v>
      </c>
      <c r="C3247" s="1" t="s">
        <v>9283</v>
      </c>
      <c r="D3247">
        <v>-121.242993854972</v>
      </c>
      <c r="E3247">
        <v>1.1463414634146301</v>
      </c>
      <c r="F3247">
        <v>69.835418994514299</v>
      </c>
      <c r="G3247">
        <v>1</v>
      </c>
      <c r="H3247" s="3">
        <v>1.8440757431451718</v>
      </c>
      <c r="I3247" s="3">
        <v>1.8440757431451718</v>
      </c>
      <c r="J3247">
        <v>0</v>
      </c>
      <c r="K3247">
        <v>0</v>
      </c>
    </row>
    <row r="3248" spans="1:11" x14ac:dyDescent="0.2">
      <c r="A3248" t="s">
        <v>9284</v>
      </c>
      <c r="B3248" t="s">
        <v>9</v>
      </c>
      <c r="C3248" s="1" t="s">
        <v>9285</v>
      </c>
      <c r="D3248">
        <v>-118.75670824040699</v>
      </c>
      <c r="E3248">
        <v>2.1904761904761898</v>
      </c>
      <c r="F3248">
        <v>69.835418994434704</v>
      </c>
      <c r="G3248">
        <v>1</v>
      </c>
      <c r="H3248" s="3">
        <v>1.8440757431446768</v>
      </c>
      <c r="I3248" s="3">
        <v>1.8440757431446768</v>
      </c>
      <c r="J3248">
        <v>0</v>
      </c>
      <c r="K3248">
        <v>0</v>
      </c>
    </row>
    <row r="3249" spans="1:11" x14ac:dyDescent="0.2">
      <c r="A3249" t="s">
        <v>9288</v>
      </c>
      <c r="B3249" t="s">
        <v>9</v>
      </c>
      <c r="C3249" s="1" t="s">
        <v>9289</v>
      </c>
      <c r="D3249">
        <v>-121.139274339279</v>
      </c>
      <c r="E3249">
        <v>1.3333333333333299</v>
      </c>
      <c r="F3249">
        <v>69.835418994436097</v>
      </c>
      <c r="G3249">
        <v>1</v>
      </c>
      <c r="H3249" s="3">
        <v>1.8440757431446855</v>
      </c>
      <c r="I3249" s="3">
        <v>1.8440757431446855</v>
      </c>
      <c r="J3249">
        <v>0</v>
      </c>
      <c r="K3249">
        <v>0</v>
      </c>
    </row>
    <row r="3250" spans="1:11" x14ac:dyDescent="0.2">
      <c r="A3250" t="s">
        <v>9290</v>
      </c>
      <c r="B3250" t="s">
        <v>9291</v>
      </c>
      <c r="C3250" s="1" t="s">
        <v>9292</v>
      </c>
      <c r="D3250">
        <v>-122.32807979475901</v>
      </c>
      <c r="E3250">
        <v>1.9275362318840501</v>
      </c>
      <c r="F3250">
        <v>26409</v>
      </c>
      <c r="G3250">
        <v>0</v>
      </c>
      <c r="H3250" s="3">
        <v>4.4217519565759407</v>
      </c>
      <c r="I3250" s="3">
        <v>4.4217519565759407</v>
      </c>
      <c r="J3250">
        <v>23</v>
      </c>
      <c r="K3250">
        <v>1</v>
      </c>
    </row>
    <row r="3251" spans="1:11" x14ac:dyDescent="0.2">
      <c r="A3251" t="s">
        <v>9293</v>
      </c>
      <c r="B3251" t="s">
        <v>9</v>
      </c>
      <c r="C3251" s="1" t="s">
        <v>9294</v>
      </c>
      <c r="D3251">
        <v>-120.87075534482</v>
      </c>
      <c r="E3251">
        <v>1.4390243902438999</v>
      </c>
      <c r="F3251">
        <v>69.8354189944057</v>
      </c>
      <c r="G3251">
        <v>1</v>
      </c>
      <c r="H3251" s="3">
        <v>1.8440757431444963</v>
      </c>
      <c r="I3251" s="3">
        <v>1.8440757431444963</v>
      </c>
      <c r="J3251">
        <v>0</v>
      </c>
      <c r="K3251">
        <v>0</v>
      </c>
    </row>
    <row r="3252" spans="1:11" x14ac:dyDescent="0.2">
      <c r="A3252" t="s">
        <v>9295</v>
      </c>
      <c r="B3252" t="s">
        <v>9</v>
      </c>
      <c r="C3252" s="1" t="s">
        <v>9296</v>
      </c>
      <c r="D3252">
        <v>-119.86693439584199</v>
      </c>
      <c r="E3252">
        <v>4</v>
      </c>
      <c r="F3252">
        <v>113.57114993312101</v>
      </c>
      <c r="G3252">
        <v>1</v>
      </c>
      <c r="H3252" s="3">
        <v>2.0552680231345466</v>
      </c>
      <c r="I3252" s="3">
        <v>2.0552680231345466</v>
      </c>
      <c r="J3252">
        <v>0</v>
      </c>
      <c r="K3252">
        <v>0</v>
      </c>
    </row>
    <row r="3253" spans="1:11" x14ac:dyDescent="0.2">
      <c r="A3253" t="s">
        <v>9297</v>
      </c>
      <c r="B3253" t="s">
        <v>9</v>
      </c>
      <c r="C3253" s="1" t="s">
        <v>9298</v>
      </c>
      <c r="D3253">
        <v>-118.917558279218</v>
      </c>
      <c r="E3253">
        <v>1.0243902439024299</v>
      </c>
      <c r="F3253">
        <v>1253.5243725891701</v>
      </c>
      <c r="G3253">
        <v>0</v>
      </c>
      <c r="H3253" s="3">
        <v>3.0981327824730016</v>
      </c>
      <c r="I3253" s="3">
        <v>3.0981327824730016</v>
      </c>
      <c r="J3253">
        <v>0</v>
      </c>
      <c r="K3253">
        <v>0</v>
      </c>
    </row>
    <row r="3254" spans="1:11" x14ac:dyDescent="0.2">
      <c r="A3254" t="s">
        <v>9299</v>
      </c>
      <c r="B3254" t="s">
        <v>9</v>
      </c>
      <c r="C3254" s="1" t="s">
        <v>9300</v>
      </c>
      <c r="D3254">
        <v>-121.434976735391</v>
      </c>
      <c r="E3254">
        <v>3.22727272727272</v>
      </c>
      <c r="F3254">
        <v>290.15682173479502</v>
      </c>
      <c r="G3254">
        <v>1</v>
      </c>
      <c r="H3254" s="3">
        <v>2.4626327855052419</v>
      </c>
      <c r="I3254" s="3">
        <v>2.4626327855052419</v>
      </c>
      <c r="J3254">
        <v>0</v>
      </c>
      <c r="K3254">
        <v>0</v>
      </c>
    </row>
    <row r="3255" spans="1:11" x14ac:dyDescent="0.2">
      <c r="A3255" t="s">
        <v>9303</v>
      </c>
      <c r="B3255" t="s">
        <v>9304</v>
      </c>
      <c r="C3255" s="1" t="s">
        <v>9305</v>
      </c>
      <c r="D3255">
        <v>-122.040538770918</v>
      </c>
      <c r="E3255">
        <v>1.2360965372507799</v>
      </c>
      <c r="F3255">
        <v>10580</v>
      </c>
      <c r="G3255">
        <v>0</v>
      </c>
      <c r="H3255" s="3">
        <v>4.0244856676991674</v>
      </c>
      <c r="I3255" s="3">
        <v>4.0244856676991674</v>
      </c>
      <c r="J3255">
        <v>9</v>
      </c>
      <c r="K3255">
        <v>1</v>
      </c>
    </row>
    <row r="3256" spans="1:11" x14ac:dyDescent="0.2">
      <c r="A3256" t="s">
        <v>9308</v>
      </c>
      <c r="B3256" t="s">
        <v>9</v>
      </c>
      <c r="C3256" s="1" t="s">
        <v>9309</v>
      </c>
      <c r="D3256">
        <v>-119.256881960315</v>
      </c>
      <c r="E3256">
        <v>2</v>
      </c>
      <c r="F3256">
        <v>589.22691899713902</v>
      </c>
      <c r="G3256">
        <v>0</v>
      </c>
      <c r="H3256" s="3">
        <v>2.7702825794890993</v>
      </c>
      <c r="I3256" s="3">
        <v>2.7702825794890993</v>
      </c>
      <c r="J3256">
        <v>0</v>
      </c>
      <c r="K3256">
        <v>0</v>
      </c>
    </row>
    <row r="3257" spans="1:11" x14ac:dyDescent="0.2">
      <c r="A3257" t="s">
        <v>9310</v>
      </c>
      <c r="B3257" t="s">
        <v>9</v>
      </c>
      <c r="C3257" s="1" t="s">
        <v>9311</v>
      </c>
      <c r="D3257">
        <v>-119.537354188726</v>
      </c>
      <c r="E3257">
        <v>3.6428571428571401</v>
      </c>
      <c r="F3257">
        <v>389.53526575996301</v>
      </c>
      <c r="G3257">
        <v>0</v>
      </c>
      <c r="H3257" s="3">
        <v>2.5905467817303869</v>
      </c>
      <c r="I3257" s="3">
        <v>2.5905467817303869</v>
      </c>
      <c r="J3257">
        <v>0</v>
      </c>
      <c r="K3257">
        <v>0</v>
      </c>
    </row>
    <row r="3258" spans="1:11" x14ac:dyDescent="0.2">
      <c r="A3258" t="s">
        <v>9312</v>
      </c>
      <c r="B3258" t="s">
        <v>9</v>
      </c>
      <c r="C3258" s="1" t="s">
        <v>9313</v>
      </c>
      <c r="D3258">
        <v>-118.401736838784</v>
      </c>
      <c r="E3258">
        <v>3.4027777777777701</v>
      </c>
      <c r="F3258">
        <v>131.51011709197601</v>
      </c>
      <c r="G3258">
        <v>1</v>
      </c>
      <c r="H3258" s="3">
        <v>2.1189591644471153</v>
      </c>
      <c r="I3258" s="3">
        <v>2.1189591644471153</v>
      </c>
      <c r="J3258">
        <v>0</v>
      </c>
      <c r="K3258">
        <v>0</v>
      </c>
    </row>
    <row r="3259" spans="1:11" x14ac:dyDescent="0.2">
      <c r="A3259" t="s">
        <v>9314</v>
      </c>
      <c r="B3259" t="s">
        <v>9315</v>
      </c>
      <c r="C3259" s="1" t="s">
        <v>9316</v>
      </c>
      <c r="D3259">
        <v>-122.353142442482</v>
      </c>
      <c r="E3259">
        <v>1.23404255319148</v>
      </c>
      <c r="F3259">
        <v>12660</v>
      </c>
      <c r="G3259">
        <v>0</v>
      </c>
      <c r="H3259" s="3">
        <v>4.102433705681336</v>
      </c>
      <c r="I3259" s="3">
        <v>4.102433705681336</v>
      </c>
      <c r="J3259">
        <v>43</v>
      </c>
      <c r="K3259">
        <v>1</v>
      </c>
    </row>
    <row r="3260" spans="1:11" x14ac:dyDescent="0.2">
      <c r="A3260" t="s">
        <v>9317</v>
      </c>
      <c r="B3260" t="s">
        <v>9</v>
      </c>
      <c r="C3260" s="1" t="s">
        <v>9318</v>
      </c>
      <c r="D3260">
        <v>-120.371804300352</v>
      </c>
      <c r="E3260">
        <v>3.65336658354114</v>
      </c>
      <c r="F3260">
        <v>1315.5808614850901</v>
      </c>
      <c r="G3260">
        <v>0</v>
      </c>
      <c r="H3260" s="3">
        <v>3.1191175469238166</v>
      </c>
      <c r="I3260" s="3">
        <v>3.1191175469238166</v>
      </c>
      <c r="J3260">
        <v>0</v>
      </c>
      <c r="K3260">
        <v>0</v>
      </c>
    </row>
    <row r="3261" spans="1:11" x14ac:dyDescent="0.2">
      <c r="A3261" t="s">
        <v>9319</v>
      </c>
      <c r="B3261" t="s">
        <v>9</v>
      </c>
      <c r="C3261" s="1" t="s">
        <v>9320</v>
      </c>
      <c r="D3261">
        <v>-119.667927385906</v>
      </c>
      <c r="E3261">
        <v>3.4285714285714199</v>
      </c>
      <c r="F3261">
        <v>69.835418994466295</v>
      </c>
      <c r="G3261">
        <v>1</v>
      </c>
      <c r="H3261" s="3">
        <v>1.8440757431448731</v>
      </c>
      <c r="I3261" s="3">
        <v>1.8440757431448731</v>
      </c>
      <c r="J3261">
        <v>0</v>
      </c>
      <c r="K3261">
        <v>0</v>
      </c>
    </row>
    <row r="3262" spans="1:11" x14ac:dyDescent="0.2">
      <c r="A3262" t="s">
        <v>9321</v>
      </c>
      <c r="B3262" t="s">
        <v>9</v>
      </c>
      <c r="C3262" s="1" t="s">
        <v>9322</v>
      </c>
      <c r="D3262">
        <v>-118.36529115473</v>
      </c>
      <c r="E3262">
        <v>4.3472222222222197</v>
      </c>
      <c r="F3262">
        <v>126.232774449046</v>
      </c>
      <c r="G3262">
        <v>1</v>
      </c>
      <c r="H3262" s="3">
        <v>2.1011721276055528</v>
      </c>
      <c r="I3262" s="3">
        <v>2.1011721276055528</v>
      </c>
      <c r="J3262">
        <v>0</v>
      </c>
      <c r="K3262">
        <v>0</v>
      </c>
    </row>
    <row r="3263" spans="1:11" x14ac:dyDescent="0.2">
      <c r="A3263" t="s">
        <v>9323</v>
      </c>
      <c r="B3263" t="s">
        <v>9</v>
      </c>
      <c r="C3263" s="1" t="s">
        <v>9324</v>
      </c>
      <c r="D3263">
        <v>-119.730320350982</v>
      </c>
      <c r="E3263">
        <v>2.7089947089947</v>
      </c>
      <c r="F3263">
        <v>1286.80954394009</v>
      </c>
      <c r="G3263">
        <v>0</v>
      </c>
      <c r="H3263" s="3">
        <v>3.1095142732939252</v>
      </c>
      <c r="I3263" s="3">
        <v>3.1095142732939252</v>
      </c>
      <c r="J3263">
        <v>0</v>
      </c>
      <c r="K3263">
        <v>0</v>
      </c>
    </row>
    <row r="3264" spans="1:11" x14ac:dyDescent="0.2">
      <c r="A3264" t="s">
        <v>9325</v>
      </c>
      <c r="B3264" t="s">
        <v>9</v>
      </c>
      <c r="C3264" s="1" t="s">
        <v>9326</v>
      </c>
      <c r="D3264">
        <v>-121.648079733871</v>
      </c>
      <c r="E3264">
        <v>2.20547945205479</v>
      </c>
      <c r="F3264">
        <v>129.479270503686</v>
      </c>
      <c r="G3264">
        <v>1</v>
      </c>
      <c r="H3264" s="3">
        <v>2.1122002438884269</v>
      </c>
      <c r="I3264" s="3">
        <v>2.1122002438884269</v>
      </c>
      <c r="J3264">
        <v>0</v>
      </c>
      <c r="K3264">
        <v>0</v>
      </c>
    </row>
    <row r="3265" spans="1:11" x14ac:dyDescent="0.2">
      <c r="A3265" t="s">
        <v>9327</v>
      </c>
      <c r="B3265" t="s">
        <v>9</v>
      </c>
      <c r="C3265" s="1" t="s">
        <v>9328</v>
      </c>
      <c r="D3265">
        <v>-119.212146491089</v>
      </c>
      <c r="E3265">
        <v>2.3571428571428501</v>
      </c>
      <c r="F3265">
        <v>69.835418994371096</v>
      </c>
      <c r="G3265">
        <v>1</v>
      </c>
      <c r="H3265" s="3">
        <v>1.8440757431442811</v>
      </c>
      <c r="I3265" s="3">
        <v>1.8440757431442811</v>
      </c>
      <c r="J3265">
        <v>0</v>
      </c>
      <c r="K3265">
        <v>0</v>
      </c>
    </row>
    <row r="3266" spans="1:11" x14ac:dyDescent="0.2">
      <c r="A3266" t="s">
        <v>9329</v>
      </c>
      <c r="B3266" t="s">
        <v>9</v>
      </c>
      <c r="C3266" s="1" t="s">
        <v>9330</v>
      </c>
      <c r="D3266">
        <v>-123.794543575243</v>
      </c>
      <c r="E3266">
        <v>1.0249999999999999</v>
      </c>
      <c r="F3266">
        <v>69.835418994421204</v>
      </c>
      <c r="G3266">
        <v>1</v>
      </c>
      <c r="H3266" s="3">
        <v>1.8440757431445927</v>
      </c>
      <c r="I3266" s="3">
        <v>1.8440757431445927</v>
      </c>
      <c r="J3266">
        <v>0</v>
      </c>
      <c r="K3266">
        <v>0</v>
      </c>
    </row>
    <row r="3267" spans="1:11" x14ac:dyDescent="0.2">
      <c r="A3267" t="s">
        <v>9331</v>
      </c>
      <c r="B3267" t="s">
        <v>9</v>
      </c>
      <c r="C3267" s="1" t="s">
        <v>9332</v>
      </c>
      <c r="D3267">
        <v>-119.032982498816</v>
      </c>
      <c r="E3267">
        <v>1.14930555555555</v>
      </c>
      <c r="F3267">
        <v>590.44713333894094</v>
      </c>
      <c r="G3267">
        <v>0</v>
      </c>
      <c r="H3267" s="3">
        <v>2.7711810184152217</v>
      </c>
      <c r="I3267" s="3">
        <v>2.7711810184152217</v>
      </c>
      <c r="J3267">
        <v>0</v>
      </c>
      <c r="K3267">
        <v>0</v>
      </c>
    </row>
    <row r="3268" spans="1:11" x14ac:dyDescent="0.2">
      <c r="A3268" t="s">
        <v>9333</v>
      </c>
      <c r="B3268" t="s">
        <v>9</v>
      </c>
      <c r="C3268">
        <v>37.974865612516403</v>
      </c>
      <c r="D3268">
        <v>-121.914090773648</v>
      </c>
      <c r="E3268">
        <v>1.0396039603960301</v>
      </c>
      <c r="F3268">
        <v>191.56939729106901</v>
      </c>
      <c r="G3268">
        <v>1</v>
      </c>
      <c r="H3268" s="3">
        <v>2.2823261328785813</v>
      </c>
      <c r="I3268" s="3">
        <v>2.2823261328785813</v>
      </c>
      <c r="J3268">
        <v>0</v>
      </c>
      <c r="K3268">
        <v>0</v>
      </c>
    </row>
    <row r="3269" spans="1:11" x14ac:dyDescent="0.2">
      <c r="A3269" t="s">
        <v>9338</v>
      </c>
      <c r="B3269" t="s">
        <v>9</v>
      </c>
      <c r="C3269" s="1" t="s">
        <v>9339</v>
      </c>
      <c r="D3269">
        <v>-118.819675384192</v>
      </c>
      <c r="E3269">
        <v>1.3089005235602</v>
      </c>
      <c r="F3269">
        <v>712.80906306436202</v>
      </c>
      <c r="G3269">
        <v>0</v>
      </c>
      <c r="H3269" s="3">
        <v>2.8529732129337271</v>
      </c>
      <c r="I3269" s="3">
        <v>2.8529732129337271</v>
      </c>
      <c r="J3269">
        <v>0</v>
      </c>
      <c r="K3269">
        <v>0</v>
      </c>
    </row>
    <row r="3270" spans="1:11" x14ac:dyDescent="0.2">
      <c r="A3270" t="s">
        <v>9343</v>
      </c>
      <c r="B3270" t="s">
        <v>9</v>
      </c>
      <c r="C3270" s="1" t="s">
        <v>9344</v>
      </c>
      <c r="D3270">
        <v>-123.694598219741</v>
      </c>
      <c r="E3270">
        <v>1.2619047619047601</v>
      </c>
      <c r="F3270">
        <v>69.835418994386202</v>
      </c>
      <c r="G3270">
        <v>1</v>
      </c>
      <c r="H3270" s="3">
        <v>1.8440757431443751</v>
      </c>
      <c r="I3270" s="3">
        <v>1.8440757431443751</v>
      </c>
      <c r="J3270">
        <v>0</v>
      </c>
      <c r="K3270">
        <v>0</v>
      </c>
    </row>
    <row r="3271" spans="1:11" x14ac:dyDescent="0.2">
      <c r="A3271" t="s">
        <v>9345</v>
      </c>
      <c r="B3271" t="s">
        <v>9</v>
      </c>
      <c r="C3271" s="1" t="s">
        <v>9346</v>
      </c>
      <c r="D3271">
        <v>-120.671961684536</v>
      </c>
      <c r="E3271">
        <v>1.2195121951219501</v>
      </c>
      <c r="F3271">
        <v>139.67083798894899</v>
      </c>
      <c r="G3271">
        <v>1</v>
      </c>
      <c r="H3271" s="3">
        <v>2.1451057388089052</v>
      </c>
      <c r="I3271" s="3">
        <v>2.1451057388089052</v>
      </c>
      <c r="J3271">
        <v>0</v>
      </c>
      <c r="K3271">
        <v>0</v>
      </c>
    </row>
    <row r="3272" spans="1:11" x14ac:dyDescent="0.2">
      <c r="A3272" t="s">
        <v>9347</v>
      </c>
      <c r="B3272" t="s">
        <v>9</v>
      </c>
      <c r="C3272" s="1" t="s">
        <v>9348</v>
      </c>
      <c r="D3272">
        <v>-122.746154939525</v>
      </c>
      <c r="E3272">
        <v>3.9285714285714199</v>
      </c>
      <c r="F3272">
        <v>87.630520856740603</v>
      </c>
      <c r="G3272">
        <v>1</v>
      </c>
      <c r="H3272" s="3">
        <v>1.942655393052747</v>
      </c>
      <c r="I3272" s="3">
        <v>1.942655393052747</v>
      </c>
      <c r="J3272">
        <v>0</v>
      </c>
      <c r="K3272">
        <v>0</v>
      </c>
    </row>
    <row r="3273" spans="1:11" x14ac:dyDescent="0.2">
      <c r="A3273" t="s">
        <v>9351</v>
      </c>
      <c r="B3273" t="s">
        <v>9</v>
      </c>
      <c r="C3273" s="1" t="s">
        <v>9352</v>
      </c>
      <c r="D3273">
        <v>-120.654848023328</v>
      </c>
      <c r="E3273">
        <v>1.3012048192771</v>
      </c>
      <c r="F3273">
        <v>1285.31112178435</v>
      </c>
      <c r="G3273">
        <v>0</v>
      </c>
      <c r="H3273" s="3">
        <v>3.1090082655034745</v>
      </c>
      <c r="I3273" s="3">
        <v>3.1090082655034745</v>
      </c>
      <c r="J3273">
        <v>0</v>
      </c>
      <c r="K3273">
        <v>0</v>
      </c>
    </row>
    <row r="3274" spans="1:11" x14ac:dyDescent="0.2">
      <c r="A3274" t="s">
        <v>9355</v>
      </c>
      <c r="B3274" t="s">
        <v>9</v>
      </c>
      <c r="C3274" s="1" t="s">
        <v>9356</v>
      </c>
      <c r="D3274">
        <v>-118.754683017502</v>
      </c>
      <c r="E3274">
        <v>2.0714285714285698</v>
      </c>
      <c r="F3274">
        <v>69.835418994470999</v>
      </c>
      <c r="G3274">
        <v>1</v>
      </c>
      <c r="H3274" s="3">
        <v>1.8440757431449024</v>
      </c>
      <c r="I3274" s="3">
        <v>1.8440757431449024</v>
      </c>
      <c r="J3274">
        <v>0</v>
      </c>
      <c r="K3274">
        <v>0</v>
      </c>
    </row>
    <row r="3275" spans="1:11" x14ac:dyDescent="0.2">
      <c r="A3275" t="s">
        <v>9357</v>
      </c>
      <c r="B3275" t="s">
        <v>9</v>
      </c>
      <c r="C3275" s="1" t="s">
        <v>9358</v>
      </c>
      <c r="D3275">
        <v>-119.86812722796</v>
      </c>
      <c r="E3275">
        <v>3.7954545454545401</v>
      </c>
      <c r="F3275">
        <v>2371.14370945992</v>
      </c>
      <c r="G3275">
        <v>0</v>
      </c>
      <c r="H3275" s="3">
        <v>3.3749578763459964</v>
      </c>
      <c r="I3275" s="3">
        <v>3.3749578763459964</v>
      </c>
      <c r="J3275">
        <v>0</v>
      </c>
      <c r="K3275">
        <v>0</v>
      </c>
    </row>
    <row r="3276" spans="1:11" x14ac:dyDescent="0.2">
      <c r="A3276" t="s">
        <v>9359</v>
      </c>
      <c r="B3276" t="s">
        <v>9</v>
      </c>
      <c r="C3276" s="1" t="s">
        <v>9360</v>
      </c>
      <c r="D3276">
        <v>-119.623382395224</v>
      </c>
      <c r="E3276">
        <v>1.2195121951219501</v>
      </c>
      <c r="F3276">
        <v>69.835418994422596</v>
      </c>
      <c r="G3276">
        <v>1</v>
      </c>
      <c r="H3276" s="3">
        <v>1.8440757431446013</v>
      </c>
      <c r="I3276" s="3">
        <v>1.8440757431446013</v>
      </c>
      <c r="J3276">
        <v>0</v>
      </c>
      <c r="K3276">
        <v>0</v>
      </c>
    </row>
    <row r="3277" spans="1:11" x14ac:dyDescent="0.2">
      <c r="A3277" t="s">
        <v>9361</v>
      </c>
      <c r="B3277" t="s">
        <v>9</v>
      </c>
      <c r="C3277" s="1" t="s">
        <v>9362</v>
      </c>
      <c r="D3277">
        <v>-123.760790321486</v>
      </c>
      <c r="E3277">
        <v>3.1666666666666599</v>
      </c>
      <c r="F3277">
        <v>69.8354189944002</v>
      </c>
      <c r="G3277">
        <v>1</v>
      </c>
      <c r="H3277" s="3">
        <v>1.8440757431444621</v>
      </c>
      <c r="I3277" s="3">
        <v>1.8440757431444621</v>
      </c>
      <c r="J3277">
        <v>0</v>
      </c>
      <c r="K3277">
        <v>0</v>
      </c>
    </row>
    <row r="3278" spans="1:11" x14ac:dyDescent="0.2">
      <c r="A3278" t="s">
        <v>9363</v>
      </c>
      <c r="B3278" t="s">
        <v>9</v>
      </c>
      <c r="C3278" s="1" t="s">
        <v>9364</v>
      </c>
      <c r="D3278">
        <v>-121.08497031911899</v>
      </c>
      <c r="E3278">
        <v>2.1463414634146298</v>
      </c>
      <c r="F3278">
        <v>69.835418994494901</v>
      </c>
      <c r="G3278">
        <v>1</v>
      </c>
      <c r="H3278" s="3">
        <v>1.844075743145051</v>
      </c>
      <c r="I3278" s="3">
        <v>1.844075743145051</v>
      </c>
      <c r="J3278">
        <v>0</v>
      </c>
      <c r="K3278">
        <v>0</v>
      </c>
    </row>
    <row r="3279" spans="1:11" x14ac:dyDescent="0.2">
      <c r="A3279" t="s">
        <v>9365</v>
      </c>
      <c r="B3279" t="s">
        <v>9</v>
      </c>
      <c r="C3279" s="1" t="s">
        <v>9366</v>
      </c>
      <c r="D3279">
        <v>-120.496331307318</v>
      </c>
      <c r="E3279">
        <v>1.17073170731707</v>
      </c>
      <c r="F3279">
        <v>139.67083798906199</v>
      </c>
      <c r="G3279">
        <v>1</v>
      </c>
      <c r="H3279" s="3">
        <v>2.1451057388092569</v>
      </c>
      <c r="I3279" s="3">
        <v>2.1451057388092569</v>
      </c>
      <c r="J3279">
        <v>0</v>
      </c>
      <c r="K3279">
        <v>0</v>
      </c>
    </row>
    <row r="3280" spans="1:11" x14ac:dyDescent="0.2">
      <c r="A3280" t="s">
        <v>9367</v>
      </c>
      <c r="B3280" t="s">
        <v>9</v>
      </c>
      <c r="C3280" s="1" t="s">
        <v>9368</v>
      </c>
      <c r="D3280">
        <v>-121.11181401765501</v>
      </c>
      <c r="E3280">
        <v>1.175</v>
      </c>
      <c r="F3280">
        <v>69.835418994463694</v>
      </c>
      <c r="G3280">
        <v>1</v>
      </c>
      <c r="H3280" s="3">
        <v>1.8440757431448569</v>
      </c>
      <c r="I3280" s="3">
        <v>1.8440757431448569</v>
      </c>
      <c r="J3280">
        <v>0</v>
      </c>
      <c r="K3280">
        <v>0</v>
      </c>
    </row>
    <row r="3281" spans="1:11" x14ac:dyDescent="0.2">
      <c r="A3281" t="s">
        <v>9371</v>
      </c>
      <c r="B3281" t="s">
        <v>9372</v>
      </c>
      <c r="C3281" s="1" t="s">
        <v>9373</v>
      </c>
      <c r="D3281">
        <v>-119.86927551897099</v>
      </c>
      <c r="E3281">
        <v>1.9347826086956501</v>
      </c>
      <c r="F3281">
        <v>9656</v>
      </c>
      <c r="G3281">
        <v>0</v>
      </c>
      <c r="H3281" s="3">
        <v>3.9847972570892929</v>
      </c>
      <c r="I3281" s="3">
        <v>3.9847972570892929</v>
      </c>
      <c r="J3281">
        <v>12</v>
      </c>
      <c r="K3281">
        <v>1</v>
      </c>
    </row>
    <row r="3282" spans="1:11" x14ac:dyDescent="0.2">
      <c r="A3282" t="s">
        <v>9374</v>
      </c>
      <c r="B3282" t="s">
        <v>9</v>
      </c>
      <c r="C3282" s="1" t="s">
        <v>9375</v>
      </c>
      <c r="D3282">
        <v>-118.882085948381</v>
      </c>
      <c r="E3282">
        <v>1.25454545454545</v>
      </c>
      <c r="F3282">
        <v>210.04748502279801</v>
      </c>
      <c r="G3282">
        <v>1</v>
      </c>
      <c r="H3282" s="3">
        <v>2.322317485934664</v>
      </c>
      <c r="I3282" s="3">
        <v>2.322317485934664</v>
      </c>
      <c r="J3282">
        <v>0</v>
      </c>
      <c r="K3282">
        <v>0</v>
      </c>
    </row>
    <row r="3283" spans="1:11" x14ac:dyDescent="0.2">
      <c r="A3283" t="s">
        <v>9376</v>
      </c>
      <c r="B3283" t="s">
        <v>9</v>
      </c>
      <c r="C3283" s="1" t="s">
        <v>9377</v>
      </c>
      <c r="D3283">
        <v>-121.977337946511</v>
      </c>
      <c r="E3283">
        <v>1.4761904761904701</v>
      </c>
      <c r="F3283">
        <v>724.17895232820501</v>
      </c>
      <c r="G3283">
        <v>0</v>
      </c>
      <c r="H3283" s="3">
        <v>2.8598458982488024</v>
      </c>
      <c r="I3283" s="3">
        <v>2.8598458982488024</v>
      </c>
      <c r="J3283">
        <v>0</v>
      </c>
      <c r="K3283">
        <v>0</v>
      </c>
    </row>
    <row r="3284" spans="1:11" x14ac:dyDescent="0.2">
      <c r="A3284" t="s">
        <v>9379</v>
      </c>
      <c r="B3284" t="s">
        <v>9</v>
      </c>
      <c r="C3284" s="1" t="s">
        <v>9380</v>
      </c>
      <c r="D3284">
        <v>-118.70282084250501</v>
      </c>
      <c r="E3284">
        <v>4.3584905660377302</v>
      </c>
      <c r="F3284">
        <v>306.45662784457897</v>
      </c>
      <c r="G3284">
        <v>0</v>
      </c>
      <c r="H3284" s="3">
        <v>2.4863690184282197</v>
      </c>
      <c r="I3284" s="3">
        <v>2.4863690184282197</v>
      </c>
      <c r="J3284">
        <v>0</v>
      </c>
      <c r="K3284">
        <v>0</v>
      </c>
    </row>
    <row r="3285" spans="1:11" x14ac:dyDescent="0.2">
      <c r="A3285" t="s">
        <v>9383</v>
      </c>
      <c r="B3285" t="s">
        <v>9</v>
      </c>
      <c r="C3285" s="1" t="s">
        <v>9384</v>
      </c>
      <c r="D3285">
        <v>-118.714909363744</v>
      </c>
      <c r="E3285">
        <v>4.6666666666666599</v>
      </c>
      <c r="F3285">
        <v>69.835418994406098</v>
      </c>
      <c r="G3285">
        <v>1</v>
      </c>
      <c r="H3285" s="3">
        <v>1.8440757431444987</v>
      </c>
      <c r="I3285" s="3">
        <v>1.8440757431444987</v>
      </c>
      <c r="J3285">
        <v>0</v>
      </c>
      <c r="K3285">
        <v>0</v>
      </c>
    </row>
    <row r="3286" spans="1:11" x14ac:dyDescent="0.2">
      <c r="A3286" t="s">
        <v>9385</v>
      </c>
      <c r="B3286" t="s">
        <v>9386</v>
      </c>
      <c r="C3286" s="1" t="s">
        <v>9387</v>
      </c>
      <c r="D3286">
        <v>-119.859529998296</v>
      </c>
      <c r="E3286">
        <v>2.9285714285714199</v>
      </c>
      <c r="F3286">
        <v>68637</v>
      </c>
      <c r="G3286">
        <v>0</v>
      </c>
      <c r="H3286" s="3">
        <v>4.8365582930236526</v>
      </c>
      <c r="I3286" s="3">
        <v>4.8365582930236526</v>
      </c>
      <c r="J3286">
        <v>15</v>
      </c>
      <c r="K3286" s="1" t="s">
        <v>9388</v>
      </c>
    </row>
    <row r="3287" spans="1:11" x14ac:dyDescent="0.2">
      <c r="A3287" t="s">
        <v>9389</v>
      </c>
      <c r="B3287" t="s">
        <v>9</v>
      </c>
      <c r="C3287">
        <v>37.794744264217798</v>
      </c>
      <c r="D3287">
        <v>-118.871304933576</v>
      </c>
      <c r="E3287">
        <v>2.07258064516129</v>
      </c>
      <c r="F3287">
        <v>4302.3836207808299</v>
      </c>
      <c r="G3287">
        <v>0</v>
      </c>
      <c r="H3287" s="3">
        <v>3.6337091315187662</v>
      </c>
      <c r="I3287" s="3">
        <v>3.6337091315187662</v>
      </c>
      <c r="J3287">
        <v>0</v>
      </c>
      <c r="K3287">
        <v>0</v>
      </c>
    </row>
    <row r="3288" spans="1:11" x14ac:dyDescent="0.2">
      <c r="A3288" t="s">
        <v>9391</v>
      </c>
      <c r="B3288" t="s">
        <v>9</v>
      </c>
      <c r="C3288" s="1" t="s">
        <v>9392</v>
      </c>
      <c r="D3288">
        <v>-120.55565338595601</v>
      </c>
      <c r="E3288">
        <v>4.0434782608695601</v>
      </c>
      <c r="F3288">
        <v>126.712648295798</v>
      </c>
      <c r="G3288">
        <v>1</v>
      </c>
      <c r="H3288" s="3">
        <v>2.1028199677714055</v>
      </c>
      <c r="I3288" s="3">
        <v>2.1028199677714055</v>
      </c>
      <c r="J3288">
        <v>0</v>
      </c>
      <c r="K3288">
        <v>0</v>
      </c>
    </row>
    <row r="3289" spans="1:11" x14ac:dyDescent="0.2">
      <c r="A3289" t="s">
        <v>9393</v>
      </c>
      <c r="B3289" t="s">
        <v>9</v>
      </c>
      <c r="C3289" s="1" t="s">
        <v>9394</v>
      </c>
      <c r="D3289">
        <v>-119.58721545922</v>
      </c>
      <c r="E3289">
        <v>3.9761904761904701</v>
      </c>
      <c r="F3289">
        <v>69.835418994383005</v>
      </c>
      <c r="G3289">
        <v>1</v>
      </c>
      <c r="H3289" s="3">
        <v>1.8440757431443553</v>
      </c>
      <c r="I3289" s="3">
        <v>1.8440757431443553</v>
      </c>
      <c r="J3289">
        <v>0</v>
      </c>
      <c r="K3289">
        <v>0</v>
      </c>
    </row>
    <row r="3290" spans="1:11" x14ac:dyDescent="0.2">
      <c r="A3290" t="s">
        <v>9395</v>
      </c>
      <c r="B3290" t="s">
        <v>9</v>
      </c>
      <c r="C3290" s="1" t="s">
        <v>9396</v>
      </c>
      <c r="D3290">
        <v>-121.251536160391</v>
      </c>
      <c r="E3290">
        <v>1.0693641618497101</v>
      </c>
      <c r="F3290">
        <v>349.34061489312199</v>
      </c>
      <c r="G3290">
        <v>0</v>
      </c>
      <c r="H3290" s="3">
        <v>2.5432490803372385</v>
      </c>
      <c r="I3290" s="3">
        <v>2.5432490803372385</v>
      </c>
      <c r="J3290">
        <v>0</v>
      </c>
      <c r="K3290">
        <v>0</v>
      </c>
    </row>
    <row r="3291" spans="1:11" x14ac:dyDescent="0.2">
      <c r="A3291" t="s">
        <v>9397</v>
      </c>
      <c r="B3291" t="s">
        <v>9</v>
      </c>
      <c r="C3291" s="1" t="s">
        <v>9398</v>
      </c>
      <c r="D3291">
        <v>-122.617516753781</v>
      </c>
      <c r="E3291">
        <v>2.4184397163120499</v>
      </c>
      <c r="F3291">
        <v>257.27134326737001</v>
      </c>
      <c r="G3291">
        <v>1</v>
      </c>
      <c r="H3291" s="3">
        <v>2.4103914140612703</v>
      </c>
      <c r="I3291" s="3">
        <v>2.4103914140612703</v>
      </c>
      <c r="J3291">
        <v>0</v>
      </c>
      <c r="K3291">
        <v>0</v>
      </c>
    </row>
    <row r="3292" spans="1:11" x14ac:dyDescent="0.2">
      <c r="A3292" t="s">
        <v>9399</v>
      </c>
      <c r="B3292" t="s">
        <v>9</v>
      </c>
      <c r="C3292" s="1" t="s">
        <v>9400</v>
      </c>
      <c r="D3292">
        <v>-118.42307242467</v>
      </c>
      <c r="E3292">
        <v>4.0952380952380896</v>
      </c>
      <c r="F3292">
        <v>291.930388027052</v>
      </c>
      <c r="G3292">
        <v>1</v>
      </c>
      <c r="H3292" s="3">
        <v>2.465279304530879</v>
      </c>
      <c r="I3292" s="3">
        <v>2.465279304530879</v>
      </c>
      <c r="J3292">
        <v>0</v>
      </c>
      <c r="K3292">
        <v>0</v>
      </c>
    </row>
    <row r="3293" spans="1:11" x14ac:dyDescent="0.2">
      <c r="A3293" t="s">
        <v>9401</v>
      </c>
      <c r="B3293" t="s">
        <v>9</v>
      </c>
      <c r="C3293" s="1" t="s">
        <v>9402</v>
      </c>
      <c r="D3293">
        <v>-123.196701665167</v>
      </c>
      <c r="E3293">
        <v>1.5243902439024299</v>
      </c>
      <c r="F3293">
        <v>139.670837989175</v>
      </c>
      <c r="G3293">
        <v>1</v>
      </c>
      <c r="H3293" s="3">
        <v>2.1451057388096082</v>
      </c>
      <c r="I3293" s="3">
        <v>2.1451057388096082</v>
      </c>
      <c r="J3293">
        <v>0</v>
      </c>
      <c r="K3293">
        <v>0</v>
      </c>
    </row>
    <row r="3294" spans="1:11" x14ac:dyDescent="0.2">
      <c r="A3294" t="s">
        <v>9403</v>
      </c>
      <c r="B3294" t="s">
        <v>9</v>
      </c>
      <c r="C3294" s="1" t="s">
        <v>9404</v>
      </c>
      <c r="D3294">
        <v>-121.43839308109</v>
      </c>
      <c r="E3294">
        <v>2.6904761904761898</v>
      </c>
      <c r="F3294">
        <v>69.835418994484797</v>
      </c>
      <c r="G3294">
        <v>1</v>
      </c>
      <c r="H3294" s="3">
        <v>1.8440757431449881</v>
      </c>
      <c r="I3294" s="3">
        <v>1.8440757431449881</v>
      </c>
      <c r="J3294">
        <v>0</v>
      </c>
      <c r="K3294">
        <v>0</v>
      </c>
    </row>
    <row r="3295" spans="1:11" x14ac:dyDescent="0.2">
      <c r="A3295" t="s">
        <v>9405</v>
      </c>
      <c r="B3295" t="s">
        <v>9</v>
      </c>
      <c r="C3295" s="1" t="s">
        <v>9406</v>
      </c>
      <c r="D3295">
        <v>-123.213372269823</v>
      </c>
      <c r="E3295">
        <v>3.09756097560975</v>
      </c>
      <c r="F3295">
        <v>69.835418994437902</v>
      </c>
      <c r="G3295">
        <v>1</v>
      </c>
      <c r="H3295" s="3">
        <v>1.8440757431446966</v>
      </c>
      <c r="I3295" s="3">
        <v>1.8440757431446966</v>
      </c>
      <c r="J3295">
        <v>0</v>
      </c>
      <c r="K3295">
        <v>0</v>
      </c>
    </row>
    <row r="3296" spans="1:11" x14ac:dyDescent="0.2">
      <c r="A3296" t="s">
        <v>9409</v>
      </c>
      <c r="B3296" t="s">
        <v>9</v>
      </c>
      <c r="C3296" s="1" t="s">
        <v>9410</v>
      </c>
      <c r="D3296">
        <v>-119.56245737876</v>
      </c>
      <c r="E3296">
        <v>1.4390243902438999</v>
      </c>
      <c r="F3296">
        <v>138.26149305915001</v>
      </c>
      <c r="G3296">
        <v>1</v>
      </c>
      <c r="H3296" s="3">
        <v>2.1407012424339373</v>
      </c>
      <c r="I3296" s="3">
        <v>2.1407012424339373</v>
      </c>
      <c r="J3296">
        <v>0</v>
      </c>
      <c r="K3296">
        <v>0</v>
      </c>
    </row>
    <row r="3297" spans="1:11" x14ac:dyDescent="0.2">
      <c r="A3297" t="s">
        <v>9413</v>
      </c>
      <c r="B3297" t="s">
        <v>9</v>
      </c>
      <c r="C3297" s="1" t="s">
        <v>9414</v>
      </c>
      <c r="D3297">
        <v>-122.56120787629</v>
      </c>
      <c r="E3297">
        <v>2.7894736842105199</v>
      </c>
      <c r="F3297">
        <v>69.835418994391901</v>
      </c>
      <c r="G3297">
        <v>1</v>
      </c>
      <c r="H3297" s="3">
        <v>1.8440757431444106</v>
      </c>
      <c r="I3297" s="3">
        <v>1.8440757431444106</v>
      </c>
      <c r="J3297">
        <v>0</v>
      </c>
      <c r="K3297">
        <v>0</v>
      </c>
    </row>
    <row r="3298" spans="1:11" x14ac:dyDescent="0.2">
      <c r="A3298" t="s">
        <v>9415</v>
      </c>
      <c r="B3298" t="s">
        <v>9</v>
      </c>
      <c r="C3298" s="1" t="s">
        <v>9416</v>
      </c>
      <c r="D3298">
        <v>-120.332356346075</v>
      </c>
      <c r="E3298">
        <v>1.6756756756756701</v>
      </c>
      <c r="F3298">
        <v>191.13278372801199</v>
      </c>
      <c r="G3298">
        <v>1</v>
      </c>
      <c r="H3298" s="3">
        <v>2.2813351850719954</v>
      </c>
      <c r="I3298" s="3">
        <v>2.2813351850719954</v>
      </c>
      <c r="J3298">
        <v>0</v>
      </c>
      <c r="K3298">
        <v>0</v>
      </c>
    </row>
    <row r="3299" spans="1:11" x14ac:dyDescent="0.2">
      <c r="A3299" t="s">
        <v>9417</v>
      </c>
      <c r="B3299" t="s">
        <v>9</v>
      </c>
      <c r="C3299" s="1" t="s">
        <v>9418</v>
      </c>
      <c r="D3299">
        <v>-118.869060645838</v>
      </c>
      <c r="E3299">
        <v>1.09523809523809</v>
      </c>
      <c r="F3299">
        <v>69.835418994492599</v>
      </c>
      <c r="G3299">
        <v>1</v>
      </c>
      <c r="H3299" s="3">
        <v>1.8440757431450367</v>
      </c>
      <c r="I3299" s="3">
        <v>1.8440757431450367</v>
      </c>
      <c r="J3299">
        <v>0</v>
      </c>
      <c r="K3299">
        <v>0</v>
      </c>
    </row>
    <row r="3300" spans="1:11" x14ac:dyDescent="0.2">
      <c r="A3300" t="s">
        <v>9419</v>
      </c>
      <c r="B3300" t="s">
        <v>9</v>
      </c>
      <c r="C3300" s="1" t="s">
        <v>9420</v>
      </c>
      <c r="D3300">
        <v>-118.331530651549</v>
      </c>
      <c r="E3300">
        <v>3.1333333333333302</v>
      </c>
      <c r="F3300">
        <v>69.835418994544696</v>
      </c>
      <c r="G3300">
        <v>1</v>
      </c>
      <c r="H3300" s="3">
        <v>1.8440757431453607</v>
      </c>
      <c r="I3300" s="3">
        <v>1.8440757431453607</v>
      </c>
      <c r="J3300">
        <v>0</v>
      </c>
      <c r="K3300">
        <v>0</v>
      </c>
    </row>
    <row r="3301" spans="1:11" x14ac:dyDescent="0.2">
      <c r="A3301" t="s">
        <v>9421</v>
      </c>
      <c r="B3301" t="s">
        <v>9</v>
      </c>
      <c r="C3301" s="1" t="s">
        <v>9422</v>
      </c>
      <c r="D3301">
        <v>-119.48932730746699</v>
      </c>
      <c r="E3301">
        <v>2.5365853658536501</v>
      </c>
      <c r="F3301">
        <v>512.95717901883097</v>
      </c>
      <c r="G3301">
        <v>0</v>
      </c>
      <c r="H3301" s="3">
        <v>2.7100811123008364</v>
      </c>
      <c r="I3301" s="3">
        <v>2.7100811123008364</v>
      </c>
      <c r="J3301">
        <v>0</v>
      </c>
      <c r="K3301">
        <v>0</v>
      </c>
    </row>
    <row r="3302" spans="1:11" x14ac:dyDescent="0.2">
      <c r="A3302" t="s">
        <v>9425</v>
      </c>
      <c r="B3302" t="s">
        <v>9</v>
      </c>
      <c r="C3302" s="1" t="s">
        <v>9426</v>
      </c>
      <c r="D3302">
        <v>-120.037694380438</v>
      </c>
      <c r="E3302">
        <v>4.0135135135135096</v>
      </c>
      <c r="F3302">
        <v>136.00595423924199</v>
      </c>
      <c r="G3302">
        <v>1</v>
      </c>
      <c r="H3302" s="3">
        <v>2.1335579218749356</v>
      </c>
      <c r="I3302" s="3">
        <v>2.1335579218749356</v>
      </c>
      <c r="J3302">
        <v>0</v>
      </c>
      <c r="K3302">
        <v>0</v>
      </c>
    </row>
    <row r="3303" spans="1:11" x14ac:dyDescent="0.2">
      <c r="A3303" t="s">
        <v>9427</v>
      </c>
      <c r="B3303" t="s">
        <v>6031</v>
      </c>
      <c r="C3303" s="1" t="s">
        <v>9428</v>
      </c>
      <c r="D3303">
        <v>-118.435708570139</v>
      </c>
      <c r="E3303">
        <v>2.5</v>
      </c>
      <c r="F3303">
        <v>2098</v>
      </c>
      <c r="G3303">
        <v>0</v>
      </c>
      <c r="H3303" s="3">
        <v>3.3218054838575393</v>
      </c>
      <c r="I3303" s="3">
        <v>3.3218054838575393</v>
      </c>
      <c r="J3303">
        <v>1</v>
      </c>
      <c r="K3303">
        <v>0.5</v>
      </c>
    </row>
    <row r="3304" spans="1:11" x14ac:dyDescent="0.2">
      <c r="A3304" t="s">
        <v>9431</v>
      </c>
      <c r="B3304" t="s">
        <v>9</v>
      </c>
      <c r="C3304" s="1" t="s">
        <v>9432</v>
      </c>
      <c r="D3304">
        <v>-118.729501264744</v>
      </c>
      <c r="E3304">
        <v>4.1707317073170698</v>
      </c>
      <c r="F3304">
        <v>142.72060534689899</v>
      </c>
      <c r="G3304">
        <v>1</v>
      </c>
      <c r="H3304" s="3">
        <v>2.1544866790882442</v>
      </c>
      <c r="I3304" s="3">
        <v>2.1544866790882442</v>
      </c>
      <c r="J3304">
        <v>0</v>
      </c>
      <c r="K3304">
        <v>0</v>
      </c>
    </row>
    <row r="3305" spans="1:11" x14ac:dyDescent="0.2">
      <c r="A3305" t="s">
        <v>9435</v>
      </c>
      <c r="B3305" t="s">
        <v>9</v>
      </c>
      <c r="C3305" s="1" t="s">
        <v>9436</v>
      </c>
      <c r="D3305">
        <v>-119.552747627419</v>
      </c>
      <c r="E3305">
        <v>3.0476190476190399</v>
      </c>
      <c r="F3305">
        <v>69.8354189943514</v>
      </c>
      <c r="G3305">
        <v>1</v>
      </c>
      <c r="H3305" s="3">
        <v>1.8440757431441586</v>
      </c>
      <c r="I3305" s="3">
        <v>1.8440757431441586</v>
      </c>
      <c r="J3305">
        <v>0</v>
      </c>
      <c r="K3305">
        <v>0</v>
      </c>
    </row>
    <row r="3306" spans="1:11" x14ac:dyDescent="0.2">
      <c r="A3306" t="s">
        <v>9437</v>
      </c>
      <c r="B3306" t="s">
        <v>9</v>
      </c>
      <c r="C3306" s="1" t="s">
        <v>9438</v>
      </c>
      <c r="D3306">
        <v>-119.92674602360201</v>
      </c>
      <c r="E3306">
        <v>2.5476190476190399</v>
      </c>
      <c r="F3306">
        <v>69.835418994613605</v>
      </c>
      <c r="G3306">
        <v>1</v>
      </c>
      <c r="H3306" s="3">
        <v>1.8440757431457893</v>
      </c>
      <c r="I3306" s="3">
        <v>1.8440757431457893</v>
      </c>
      <c r="J3306">
        <v>0</v>
      </c>
      <c r="K3306">
        <v>0</v>
      </c>
    </row>
    <row r="3307" spans="1:11" x14ac:dyDescent="0.2">
      <c r="A3307" t="s">
        <v>9439</v>
      </c>
      <c r="B3307" t="s">
        <v>9</v>
      </c>
      <c r="C3307" s="1" t="s">
        <v>9440</v>
      </c>
      <c r="D3307">
        <v>-119.409348613809</v>
      </c>
      <c r="E3307">
        <v>1.0140845070422499</v>
      </c>
      <c r="F3307">
        <v>129.629318466835</v>
      </c>
      <c r="G3307">
        <v>1</v>
      </c>
      <c r="H3307" s="3">
        <v>2.1127032377101269</v>
      </c>
      <c r="I3307" s="3">
        <v>2.1127032377101269</v>
      </c>
      <c r="J3307">
        <v>0</v>
      </c>
      <c r="K3307">
        <v>0</v>
      </c>
    </row>
    <row r="3308" spans="1:11" x14ac:dyDescent="0.2">
      <c r="A3308" t="s">
        <v>9443</v>
      </c>
      <c r="B3308" t="s">
        <v>9</v>
      </c>
      <c r="C3308" s="1" t="s">
        <v>9444</v>
      </c>
      <c r="D3308">
        <v>-120.254316355217</v>
      </c>
      <c r="E3308">
        <v>2.07317073170731</v>
      </c>
      <c r="F3308">
        <v>69.835418994435102</v>
      </c>
      <c r="G3308">
        <v>1</v>
      </c>
      <c r="H3308" s="3">
        <v>1.8440757431446793</v>
      </c>
      <c r="I3308" s="3">
        <v>1.8440757431446793</v>
      </c>
      <c r="J3308">
        <v>0</v>
      </c>
      <c r="K3308">
        <v>0</v>
      </c>
    </row>
    <row r="3309" spans="1:11" x14ac:dyDescent="0.2">
      <c r="A3309" t="s">
        <v>9451</v>
      </c>
      <c r="B3309" t="s">
        <v>9</v>
      </c>
      <c r="C3309">
        <v>36.201836475219402</v>
      </c>
      <c r="D3309">
        <v>-118.71520186940801</v>
      </c>
      <c r="E3309">
        <v>3.8719999999999999</v>
      </c>
      <c r="F3309">
        <v>248.766004832265</v>
      </c>
      <c r="G3309">
        <v>1</v>
      </c>
      <c r="H3309" s="3">
        <v>2.3957910314749888</v>
      </c>
      <c r="I3309" s="3">
        <v>2.3957910314749888</v>
      </c>
      <c r="J3309">
        <v>0</v>
      </c>
      <c r="K3309">
        <v>0</v>
      </c>
    </row>
    <row r="3310" spans="1:11" x14ac:dyDescent="0.2">
      <c r="A3310" t="s">
        <v>9452</v>
      </c>
      <c r="B3310" t="s">
        <v>9</v>
      </c>
      <c r="C3310" s="1" t="s">
        <v>9453</v>
      </c>
      <c r="D3310">
        <v>-119.222384641929</v>
      </c>
      <c r="E3310">
        <v>1.06666666666666</v>
      </c>
      <c r="F3310">
        <v>69.835418994322794</v>
      </c>
      <c r="G3310">
        <v>1</v>
      </c>
      <c r="H3310" s="3">
        <v>1.8440757431439807</v>
      </c>
      <c r="I3310" s="3">
        <v>1.8440757431439807</v>
      </c>
      <c r="J3310">
        <v>0</v>
      </c>
      <c r="K3310">
        <v>0</v>
      </c>
    </row>
    <row r="3311" spans="1:11" x14ac:dyDescent="0.2">
      <c r="A3311" t="s">
        <v>9458</v>
      </c>
      <c r="B3311" t="s">
        <v>9</v>
      </c>
      <c r="C3311" s="1" t="s">
        <v>9459</v>
      </c>
      <c r="D3311">
        <v>-119.566292549254</v>
      </c>
      <c r="E3311">
        <v>1.7384615384615301</v>
      </c>
      <c r="F3311">
        <v>121.05158777536801</v>
      </c>
      <c r="G3311">
        <v>1</v>
      </c>
      <c r="H3311" s="3">
        <v>2.0829704902466362</v>
      </c>
      <c r="I3311" s="3">
        <v>2.0829704902466362</v>
      </c>
      <c r="J3311">
        <v>0</v>
      </c>
      <c r="K3311">
        <v>0</v>
      </c>
    </row>
    <row r="3312" spans="1:11" x14ac:dyDescent="0.2">
      <c r="A3312" t="s">
        <v>9464</v>
      </c>
      <c r="B3312" t="s">
        <v>9</v>
      </c>
      <c r="C3312" s="1" t="s">
        <v>9465</v>
      </c>
      <c r="D3312">
        <v>-122.955711068059</v>
      </c>
      <c r="E3312">
        <v>5</v>
      </c>
      <c r="F3312">
        <v>69.835418994363295</v>
      </c>
      <c r="G3312">
        <v>1</v>
      </c>
      <c r="H3312" s="3">
        <v>1.8440757431442327</v>
      </c>
      <c r="I3312" s="3">
        <v>1.8440757431442327</v>
      </c>
      <c r="J3312">
        <v>0</v>
      </c>
      <c r="K3312">
        <v>0</v>
      </c>
    </row>
    <row r="3313" spans="1:11" x14ac:dyDescent="0.2">
      <c r="A3313" t="s">
        <v>9466</v>
      </c>
      <c r="B3313" t="s">
        <v>9</v>
      </c>
      <c r="C3313">
        <v>41.446725494585202</v>
      </c>
      <c r="D3313">
        <v>-123.162484297204</v>
      </c>
      <c r="E3313">
        <v>4.8499999999999996</v>
      </c>
      <c r="F3313">
        <v>69.835418994434207</v>
      </c>
      <c r="G3313">
        <v>1</v>
      </c>
      <c r="H3313" s="3">
        <v>1.8440757431446737</v>
      </c>
      <c r="I3313" s="3">
        <v>1.8440757431446737</v>
      </c>
      <c r="J3313">
        <v>0</v>
      </c>
      <c r="K3313">
        <v>0</v>
      </c>
    </row>
    <row r="3314" spans="1:11" x14ac:dyDescent="0.2">
      <c r="A3314" t="s">
        <v>9468</v>
      </c>
      <c r="B3314" t="s">
        <v>9</v>
      </c>
      <c r="C3314" s="1" t="s">
        <v>9469</v>
      </c>
      <c r="D3314">
        <v>-119.70829233226399</v>
      </c>
      <c r="E3314">
        <v>2.91379310344827</v>
      </c>
      <c r="F3314">
        <v>103.468423715564</v>
      </c>
      <c r="G3314">
        <v>1</v>
      </c>
      <c r="H3314" s="3">
        <v>2.014807832900265</v>
      </c>
      <c r="I3314" s="3">
        <v>2.014807832900265</v>
      </c>
      <c r="J3314">
        <v>0</v>
      </c>
      <c r="K3314">
        <v>0</v>
      </c>
    </row>
    <row r="3315" spans="1:11" x14ac:dyDescent="0.2">
      <c r="A3315" t="s">
        <v>9470</v>
      </c>
      <c r="B3315" t="s">
        <v>9</v>
      </c>
      <c r="C3315" s="1" t="s">
        <v>9471</v>
      </c>
      <c r="D3315">
        <v>-119.72620428595501</v>
      </c>
      <c r="E3315">
        <v>2.1707317073170702</v>
      </c>
      <c r="F3315">
        <v>69.835418994367004</v>
      </c>
      <c r="G3315">
        <v>1</v>
      </c>
      <c r="H3315" s="3">
        <v>1.8440757431442556</v>
      </c>
      <c r="I3315" s="3">
        <v>1.8440757431442556</v>
      </c>
      <c r="J3315">
        <v>0</v>
      </c>
      <c r="K3315">
        <v>0</v>
      </c>
    </row>
    <row r="3316" spans="1:11" x14ac:dyDescent="0.2">
      <c r="A3316" t="s">
        <v>9472</v>
      </c>
      <c r="B3316" t="s">
        <v>9473</v>
      </c>
      <c r="C3316" s="1" t="s">
        <v>9474</v>
      </c>
      <c r="D3316">
        <v>-123.332892387627</v>
      </c>
      <c r="E3316">
        <v>4.2760416666666599</v>
      </c>
      <c r="F3316">
        <v>223124</v>
      </c>
      <c r="G3316">
        <v>0</v>
      </c>
      <c r="H3316" s="3">
        <v>5.3485462870340603</v>
      </c>
      <c r="I3316" s="3">
        <v>5.3485462870340603</v>
      </c>
      <c r="J3316">
        <v>28</v>
      </c>
      <c r="K3316" s="1" t="s">
        <v>9475</v>
      </c>
    </row>
    <row r="3317" spans="1:11" x14ac:dyDescent="0.2">
      <c r="A3317" t="s">
        <v>9476</v>
      </c>
      <c r="B3317" t="s">
        <v>9</v>
      </c>
      <c r="C3317" s="1" t="s">
        <v>9477</v>
      </c>
      <c r="D3317">
        <v>-123.200107763608</v>
      </c>
      <c r="E3317">
        <v>2.8333333333333299</v>
      </c>
      <c r="F3317">
        <v>9296.3347257153091</v>
      </c>
      <c r="G3317">
        <v>0</v>
      </c>
      <c r="H3317" s="3">
        <v>3.9683117526230602</v>
      </c>
      <c r="I3317" s="3">
        <v>3.9683117526230602</v>
      </c>
      <c r="J3317">
        <v>0</v>
      </c>
      <c r="K3317">
        <v>0</v>
      </c>
    </row>
    <row r="3318" spans="1:11" x14ac:dyDescent="0.2">
      <c r="A3318" t="s">
        <v>9478</v>
      </c>
      <c r="B3318" t="s">
        <v>9</v>
      </c>
      <c r="C3318" s="1" t="s">
        <v>9479</v>
      </c>
      <c r="D3318">
        <v>-118.760362839463</v>
      </c>
      <c r="E3318">
        <v>1.2380952380952299</v>
      </c>
      <c r="F3318">
        <v>69.835418994437006</v>
      </c>
      <c r="G3318">
        <v>1</v>
      </c>
      <c r="H3318" s="3">
        <v>1.844075743144691</v>
      </c>
      <c r="I3318" s="3">
        <v>1.844075743144691</v>
      </c>
      <c r="J3318">
        <v>0</v>
      </c>
      <c r="K3318">
        <v>0</v>
      </c>
    </row>
    <row r="3319" spans="1:11" x14ac:dyDescent="0.2">
      <c r="A3319" t="s">
        <v>9480</v>
      </c>
      <c r="B3319" t="s">
        <v>9</v>
      </c>
      <c r="C3319" s="1" t="s">
        <v>9481</v>
      </c>
      <c r="D3319">
        <v>-123.232045776747</v>
      </c>
      <c r="E3319">
        <v>3.6842105263157801</v>
      </c>
      <c r="F3319">
        <v>102.974712514979</v>
      </c>
      <c r="G3319">
        <v>1</v>
      </c>
      <c r="H3319" s="3">
        <v>2.012730588165891</v>
      </c>
      <c r="I3319" s="3">
        <v>2.012730588165891</v>
      </c>
      <c r="J3319">
        <v>0</v>
      </c>
      <c r="K3319">
        <v>0</v>
      </c>
    </row>
    <row r="3320" spans="1:11" x14ac:dyDescent="0.2">
      <c r="A3320" t="s">
        <v>9482</v>
      </c>
      <c r="B3320" t="s">
        <v>9</v>
      </c>
      <c r="C3320" s="1" t="s">
        <v>9483</v>
      </c>
      <c r="D3320">
        <v>-119.71601279034201</v>
      </c>
      <c r="E3320">
        <v>2.8571428571428501</v>
      </c>
      <c r="F3320">
        <v>4037.1948717663699</v>
      </c>
      <c r="G3320">
        <v>0</v>
      </c>
      <c r="H3320" s="3">
        <v>3.6060797129204039</v>
      </c>
      <c r="I3320" s="3">
        <v>3.6060797129204039</v>
      </c>
      <c r="J3320">
        <v>0</v>
      </c>
      <c r="K3320">
        <v>0</v>
      </c>
    </row>
    <row r="3321" spans="1:11" x14ac:dyDescent="0.2">
      <c r="A3321" t="s">
        <v>9484</v>
      </c>
      <c r="B3321" t="s">
        <v>9</v>
      </c>
      <c r="C3321" s="1" t="s">
        <v>9485</v>
      </c>
      <c r="D3321">
        <v>-120.007363287884</v>
      </c>
      <c r="E3321">
        <v>3.65</v>
      </c>
      <c r="F3321">
        <v>69.835418994559404</v>
      </c>
      <c r="G3321">
        <v>1</v>
      </c>
      <c r="H3321" s="3">
        <v>1.8440757431454522</v>
      </c>
      <c r="I3321" s="3">
        <v>1.8440757431454522</v>
      </c>
      <c r="J3321">
        <v>0</v>
      </c>
      <c r="K3321">
        <v>0</v>
      </c>
    </row>
    <row r="3322" spans="1:11" x14ac:dyDescent="0.2">
      <c r="A3322" t="s">
        <v>9486</v>
      </c>
      <c r="B3322" t="s">
        <v>9</v>
      </c>
      <c r="C3322">
        <v>40.462459037462096</v>
      </c>
      <c r="D3322">
        <v>-122.481396117269</v>
      </c>
      <c r="E3322">
        <v>1.3243243243243199</v>
      </c>
      <c r="F3322">
        <v>138.35402757852401</v>
      </c>
      <c r="G3322">
        <v>1</v>
      </c>
      <c r="H3322" s="3">
        <v>2.1409918062646009</v>
      </c>
      <c r="I3322" s="3">
        <v>2.1409918062646009</v>
      </c>
      <c r="J3322">
        <v>0</v>
      </c>
      <c r="K3322">
        <v>0</v>
      </c>
    </row>
    <row r="3323" spans="1:11" x14ac:dyDescent="0.2">
      <c r="A3323" t="s">
        <v>9487</v>
      </c>
      <c r="B3323" t="s">
        <v>9</v>
      </c>
      <c r="C3323" s="1" t="s">
        <v>9488</v>
      </c>
      <c r="D3323">
        <v>-121.040772349175</v>
      </c>
      <c r="E3323">
        <v>3.8048780487804801</v>
      </c>
      <c r="F3323">
        <v>69.835418994308</v>
      </c>
      <c r="G3323">
        <v>1</v>
      </c>
      <c r="H3323" s="3">
        <v>1.8440757431438888</v>
      </c>
      <c r="I3323" s="3">
        <v>1.8440757431438888</v>
      </c>
      <c r="J3323">
        <v>0</v>
      </c>
      <c r="K3323">
        <v>0</v>
      </c>
    </row>
    <row r="3324" spans="1:11" x14ac:dyDescent="0.2">
      <c r="A3324" t="s">
        <v>9489</v>
      </c>
      <c r="B3324" t="s">
        <v>9</v>
      </c>
      <c r="C3324" s="1" t="s">
        <v>9490</v>
      </c>
      <c r="D3324">
        <v>-119.994972601398</v>
      </c>
      <c r="E3324">
        <v>1.48780487804878</v>
      </c>
      <c r="F3324">
        <v>69.835418994534507</v>
      </c>
      <c r="G3324">
        <v>1</v>
      </c>
      <c r="H3324" s="3">
        <v>1.8440757431452974</v>
      </c>
      <c r="I3324" s="3">
        <v>1.8440757431452974</v>
      </c>
      <c r="J3324">
        <v>0</v>
      </c>
      <c r="K3324">
        <v>0</v>
      </c>
    </row>
    <row r="3325" spans="1:11" x14ac:dyDescent="0.2">
      <c r="A3325" t="s">
        <v>9491</v>
      </c>
      <c r="B3325" t="s">
        <v>9</v>
      </c>
      <c r="C3325" s="1" t="s">
        <v>9492</v>
      </c>
      <c r="D3325">
        <v>-122.247374782658</v>
      </c>
      <c r="E3325">
        <v>3.6341463414634099</v>
      </c>
      <c r="F3325">
        <v>230.365140165138</v>
      </c>
      <c r="G3325">
        <v>1</v>
      </c>
      <c r="H3325" s="3">
        <v>2.3624167604311022</v>
      </c>
      <c r="I3325" s="3">
        <v>2.3624167604311022</v>
      </c>
      <c r="J3325">
        <v>0</v>
      </c>
      <c r="K3325">
        <v>0</v>
      </c>
    </row>
    <row r="3326" spans="1:11" x14ac:dyDescent="0.2">
      <c r="A3326" t="s">
        <v>9497</v>
      </c>
      <c r="B3326" t="s">
        <v>9</v>
      </c>
      <c r="C3326" s="1" t="s">
        <v>9498</v>
      </c>
      <c r="D3326">
        <v>-119.763163192097</v>
      </c>
      <c r="E3326">
        <v>3.5238095238095202</v>
      </c>
      <c r="F3326">
        <v>209.506256983415</v>
      </c>
      <c r="G3326">
        <v>1</v>
      </c>
      <c r="H3326" s="3">
        <v>2.3211969978645688</v>
      </c>
      <c r="I3326" s="3">
        <v>2.3211969978645688</v>
      </c>
      <c r="J3326">
        <v>0</v>
      </c>
      <c r="K3326">
        <v>0</v>
      </c>
    </row>
    <row r="3327" spans="1:11" x14ac:dyDescent="0.2">
      <c r="A3327" t="s">
        <v>9499</v>
      </c>
      <c r="B3327" t="s">
        <v>9</v>
      </c>
      <c r="C3327" s="1" t="s">
        <v>9500</v>
      </c>
      <c r="D3327">
        <v>-123.19247702326901</v>
      </c>
      <c r="E3327">
        <v>2.9268292682926802</v>
      </c>
      <c r="F3327">
        <v>69.835418994483007</v>
      </c>
      <c r="G3327">
        <v>1</v>
      </c>
      <c r="H3327" s="3">
        <v>1.844075743144977</v>
      </c>
      <c r="I3327" s="3">
        <v>1.844075743144977</v>
      </c>
      <c r="J3327">
        <v>0</v>
      </c>
      <c r="K3327">
        <v>0</v>
      </c>
    </row>
    <row r="3328" spans="1:11" x14ac:dyDescent="0.2">
      <c r="A3328" t="s">
        <v>9501</v>
      </c>
      <c r="B3328" t="s">
        <v>9372</v>
      </c>
      <c r="C3328" s="1" t="s">
        <v>9502</v>
      </c>
      <c r="D3328">
        <v>-120.98161041545499</v>
      </c>
      <c r="E3328">
        <v>1.6040404040403999</v>
      </c>
      <c r="F3328">
        <v>2619</v>
      </c>
      <c r="G3328">
        <v>0</v>
      </c>
      <c r="H3328" s="3">
        <v>3.4181354984252321</v>
      </c>
      <c r="I3328" s="3">
        <v>3.4181354984252321</v>
      </c>
      <c r="J3328">
        <v>142</v>
      </c>
      <c r="K3328" s="1" t="s">
        <v>9503</v>
      </c>
    </row>
    <row r="3329" spans="1:11" x14ac:dyDescent="0.2">
      <c r="A3329" t="s">
        <v>9506</v>
      </c>
      <c r="B3329" t="s">
        <v>9</v>
      </c>
      <c r="C3329" s="1" t="s">
        <v>9507</v>
      </c>
      <c r="D3329">
        <v>-119.853464246884</v>
      </c>
      <c r="E3329">
        <v>4</v>
      </c>
      <c r="F3329">
        <v>451.139169880542</v>
      </c>
      <c r="G3329">
        <v>0</v>
      </c>
      <c r="H3329" s="3">
        <v>2.654310536085648</v>
      </c>
      <c r="I3329" s="3">
        <v>2.654310536085648</v>
      </c>
      <c r="J3329">
        <v>0</v>
      </c>
      <c r="K3329">
        <v>0</v>
      </c>
    </row>
    <row r="3330" spans="1:11" x14ac:dyDescent="0.2">
      <c r="A3330" t="s">
        <v>9508</v>
      </c>
      <c r="B3330" t="s">
        <v>9</v>
      </c>
      <c r="C3330" s="1" t="s">
        <v>9509</v>
      </c>
      <c r="D3330">
        <v>-119.610433013438</v>
      </c>
      <c r="E3330">
        <v>2.7462686567164099</v>
      </c>
      <c r="F3330">
        <v>262.09139916475698</v>
      </c>
      <c r="G3330">
        <v>1</v>
      </c>
      <c r="H3330" s="3">
        <v>2.4184527692999991</v>
      </c>
      <c r="I3330" s="3">
        <v>2.4184527692999991</v>
      </c>
      <c r="J3330">
        <v>0</v>
      </c>
      <c r="K3330">
        <v>0</v>
      </c>
    </row>
    <row r="3331" spans="1:11" x14ac:dyDescent="0.2">
      <c r="A3331" t="s">
        <v>9512</v>
      </c>
      <c r="B3331" t="s">
        <v>9</v>
      </c>
      <c r="C3331" s="1" t="s">
        <v>9513</v>
      </c>
      <c r="D3331">
        <v>-121.586517974448</v>
      </c>
      <c r="E3331">
        <v>2.0384615384615299</v>
      </c>
      <c r="F3331">
        <v>551.81163852918905</v>
      </c>
      <c r="G3331">
        <v>0</v>
      </c>
      <c r="H3331" s="3">
        <v>2.7417908561571207</v>
      </c>
      <c r="I3331" s="3">
        <v>2.7417908561571207</v>
      </c>
      <c r="J3331">
        <v>0</v>
      </c>
      <c r="K3331">
        <v>0</v>
      </c>
    </row>
    <row r="3332" spans="1:11" x14ac:dyDescent="0.2">
      <c r="A3332" t="s">
        <v>9514</v>
      </c>
      <c r="B3332" t="s">
        <v>9</v>
      </c>
      <c r="C3332">
        <v>41.543973788430897</v>
      </c>
      <c r="D3332">
        <v>-121.183229687584</v>
      </c>
      <c r="E3332">
        <v>2.2195121951219501</v>
      </c>
      <c r="F3332">
        <v>69.835418994683593</v>
      </c>
      <c r="G3332">
        <v>1</v>
      </c>
      <c r="H3332" s="3">
        <v>1.8440757431462245</v>
      </c>
      <c r="I3332" s="3">
        <v>1.8440757431462245</v>
      </c>
      <c r="J3332">
        <v>0</v>
      </c>
      <c r="K3332">
        <v>0</v>
      </c>
    </row>
    <row r="3333" spans="1:11" x14ac:dyDescent="0.2">
      <c r="A3333" t="s">
        <v>9515</v>
      </c>
      <c r="B3333" t="s">
        <v>9</v>
      </c>
      <c r="C3333" s="1" t="s">
        <v>9516</v>
      </c>
      <c r="D3333">
        <v>-118.422197116885</v>
      </c>
      <c r="E3333">
        <v>1.5476190476190399</v>
      </c>
      <c r="F3333">
        <v>69.835418994423094</v>
      </c>
      <c r="G3333">
        <v>1</v>
      </c>
      <c r="H3333" s="3">
        <v>1.8440757431446044</v>
      </c>
      <c r="I3333" s="3">
        <v>1.8440757431446044</v>
      </c>
      <c r="J3333">
        <v>0</v>
      </c>
      <c r="K3333">
        <v>0</v>
      </c>
    </row>
    <row r="3334" spans="1:11" x14ac:dyDescent="0.2">
      <c r="A3334" t="s">
        <v>9517</v>
      </c>
      <c r="B3334" t="s">
        <v>9</v>
      </c>
      <c r="C3334" s="1" t="s">
        <v>9518</v>
      </c>
      <c r="D3334">
        <v>-118.599987306145</v>
      </c>
      <c r="E3334">
        <v>1.0243902439024299</v>
      </c>
      <c r="F3334">
        <v>69.835418994514299</v>
      </c>
      <c r="G3334">
        <v>1</v>
      </c>
      <c r="H3334" s="3">
        <v>1.8440757431451718</v>
      </c>
      <c r="I3334" s="3">
        <v>1.8440757431451718</v>
      </c>
      <c r="J3334">
        <v>0</v>
      </c>
      <c r="K3334">
        <v>0</v>
      </c>
    </row>
    <row r="3335" spans="1:11" x14ac:dyDescent="0.2">
      <c r="A3335" t="s">
        <v>9519</v>
      </c>
      <c r="B3335" t="s">
        <v>9</v>
      </c>
      <c r="C3335">
        <v>36.217026741721497</v>
      </c>
      <c r="D3335">
        <v>-118.67876002636901</v>
      </c>
      <c r="E3335">
        <v>3.2926829268292601</v>
      </c>
      <c r="F3335">
        <v>139.67083798872901</v>
      </c>
      <c r="G3335">
        <v>1</v>
      </c>
      <c r="H3335" s="3">
        <v>2.1451057388082213</v>
      </c>
      <c r="I3335" s="3">
        <v>2.1451057388082213</v>
      </c>
      <c r="J3335">
        <v>0</v>
      </c>
      <c r="K3335">
        <v>0</v>
      </c>
    </row>
    <row r="3336" spans="1:11" x14ac:dyDescent="0.2">
      <c r="A3336" t="s">
        <v>9522</v>
      </c>
      <c r="B3336" t="s">
        <v>9</v>
      </c>
      <c r="C3336" s="1" t="s">
        <v>9523</v>
      </c>
      <c r="D3336">
        <v>-119.870596879026</v>
      </c>
      <c r="E3336">
        <v>1.2380952380952299</v>
      </c>
      <c r="F3336">
        <v>69.835418994430498</v>
      </c>
      <c r="G3336">
        <v>1</v>
      </c>
      <c r="H3336" s="3">
        <v>1.8440757431446506</v>
      </c>
      <c r="I3336" s="3">
        <v>1.8440757431446506</v>
      </c>
      <c r="J3336">
        <v>0</v>
      </c>
      <c r="K3336">
        <v>0</v>
      </c>
    </row>
    <row r="3337" spans="1:11" x14ac:dyDescent="0.2">
      <c r="A3337" t="s">
        <v>9524</v>
      </c>
      <c r="B3337" t="s">
        <v>9</v>
      </c>
      <c r="C3337" s="1" t="s">
        <v>9525</v>
      </c>
      <c r="D3337">
        <v>-123.65345507689101</v>
      </c>
      <c r="E3337">
        <v>3.72727272727272</v>
      </c>
      <c r="F3337">
        <v>119.29756380803801</v>
      </c>
      <c r="G3337">
        <v>1</v>
      </c>
      <c r="H3337" s="3">
        <v>2.0766315749735362</v>
      </c>
      <c r="I3337" s="3">
        <v>2.0766315749735362</v>
      </c>
      <c r="J3337">
        <v>0</v>
      </c>
      <c r="K3337">
        <v>0</v>
      </c>
    </row>
    <row r="3338" spans="1:11" x14ac:dyDescent="0.2">
      <c r="A3338" t="s">
        <v>9526</v>
      </c>
      <c r="B3338" t="s">
        <v>9</v>
      </c>
      <c r="C3338" s="1" t="s">
        <v>9527</v>
      </c>
      <c r="D3338">
        <v>-120.985345346876</v>
      </c>
      <c r="E3338">
        <v>1.3384615384615299</v>
      </c>
      <c r="F3338">
        <v>115.824893158387</v>
      </c>
      <c r="G3338">
        <v>1</v>
      </c>
      <c r="H3338" s="3">
        <v>2.0638019082644061</v>
      </c>
      <c r="I3338" s="3">
        <v>2.0638019082644061</v>
      </c>
      <c r="J3338">
        <v>0</v>
      </c>
      <c r="K3338">
        <v>0</v>
      </c>
    </row>
    <row r="3339" spans="1:11" x14ac:dyDescent="0.2">
      <c r="A3339" t="s">
        <v>9528</v>
      </c>
      <c r="B3339" t="s">
        <v>9</v>
      </c>
      <c r="C3339" s="1" t="s">
        <v>9529</v>
      </c>
      <c r="D3339">
        <v>-119.969736192437</v>
      </c>
      <c r="E3339">
        <v>2.8356164383561602</v>
      </c>
      <c r="F3339">
        <v>129.191595631594</v>
      </c>
      <c r="G3339">
        <v>1</v>
      </c>
      <c r="H3339" s="3">
        <v>2.1112342621920237</v>
      </c>
      <c r="I3339" s="3">
        <v>2.1112342621920237</v>
      </c>
      <c r="J3339">
        <v>0</v>
      </c>
      <c r="K3339">
        <v>0</v>
      </c>
    </row>
    <row r="3340" spans="1:11" x14ac:dyDescent="0.2">
      <c r="A3340" t="s">
        <v>9530</v>
      </c>
      <c r="B3340" t="s">
        <v>9</v>
      </c>
      <c r="C3340" s="1" t="s">
        <v>9531</v>
      </c>
      <c r="D3340">
        <v>-120.93256207192699</v>
      </c>
      <c r="E3340">
        <v>1.4805194805194799</v>
      </c>
      <c r="F3340">
        <v>131.43244141567001</v>
      </c>
      <c r="G3340">
        <v>1</v>
      </c>
      <c r="H3340" s="3">
        <v>2.11870257518465</v>
      </c>
      <c r="I3340" s="3">
        <v>2.11870257518465</v>
      </c>
      <c r="J3340">
        <v>0</v>
      </c>
      <c r="K3340">
        <v>0</v>
      </c>
    </row>
    <row r="3341" spans="1:11" x14ac:dyDescent="0.2">
      <c r="A3341" t="s">
        <v>9532</v>
      </c>
      <c r="B3341" t="s">
        <v>9</v>
      </c>
      <c r="C3341" s="1" t="s">
        <v>9533</v>
      </c>
      <c r="D3341">
        <v>-121.299887110789</v>
      </c>
      <c r="E3341">
        <v>1.02857142857142</v>
      </c>
      <c r="F3341">
        <v>193.77170986913899</v>
      </c>
      <c r="G3341">
        <v>1</v>
      </c>
      <c r="H3341" s="3">
        <v>2.2872903715560229</v>
      </c>
      <c r="I3341" s="3">
        <v>2.2872903715560229</v>
      </c>
      <c r="J3341">
        <v>0</v>
      </c>
      <c r="K3341">
        <v>0</v>
      </c>
    </row>
    <row r="3342" spans="1:11" x14ac:dyDescent="0.2">
      <c r="A3342" t="s">
        <v>9536</v>
      </c>
      <c r="B3342" t="s">
        <v>9</v>
      </c>
      <c r="C3342" s="1" t="s">
        <v>9537</v>
      </c>
      <c r="D3342">
        <v>-119.808388756227</v>
      </c>
      <c r="E3342">
        <v>3.6428571428571401</v>
      </c>
      <c r="F3342">
        <v>69.835418994361504</v>
      </c>
      <c r="G3342">
        <v>1</v>
      </c>
      <c r="H3342" s="3">
        <v>1.8440757431442214</v>
      </c>
      <c r="I3342" s="3">
        <v>1.8440757431442214</v>
      </c>
      <c r="J3342">
        <v>0</v>
      </c>
      <c r="K3342">
        <v>0</v>
      </c>
    </row>
    <row r="3343" spans="1:11" x14ac:dyDescent="0.2">
      <c r="A3343" t="s">
        <v>9538</v>
      </c>
      <c r="B3343" t="s">
        <v>9</v>
      </c>
      <c r="C3343">
        <v>39.348728016503202</v>
      </c>
      <c r="D3343">
        <v>-123.715055866204</v>
      </c>
      <c r="E3343">
        <v>1.26829268292682</v>
      </c>
      <c r="F3343">
        <v>69.835418994378003</v>
      </c>
      <c r="G3343">
        <v>1</v>
      </c>
      <c r="H3343" s="3">
        <v>1.844075743144324</v>
      </c>
      <c r="I3343" s="3">
        <v>1.844075743144324</v>
      </c>
      <c r="J3343">
        <v>0</v>
      </c>
      <c r="K3343">
        <v>0</v>
      </c>
    </row>
    <row r="3344" spans="1:11" x14ac:dyDescent="0.2">
      <c r="A3344" t="s">
        <v>9539</v>
      </c>
      <c r="B3344" t="s">
        <v>9</v>
      </c>
      <c r="C3344" s="1" t="s">
        <v>9540</v>
      </c>
      <c r="D3344">
        <v>-118.60308606763</v>
      </c>
      <c r="E3344">
        <v>1.05</v>
      </c>
      <c r="F3344">
        <v>69.835418994458493</v>
      </c>
      <c r="G3344">
        <v>1</v>
      </c>
      <c r="H3344" s="3">
        <v>1.8440757431448247</v>
      </c>
      <c r="I3344" s="3">
        <v>1.8440757431448247</v>
      </c>
      <c r="J3344">
        <v>0</v>
      </c>
      <c r="K3344">
        <v>0</v>
      </c>
    </row>
    <row r="3345" spans="1:11" x14ac:dyDescent="0.2">
      <c r="A3345" t="s">
        <v>9541</v>
      </c>
      <c r="B3345" t="s">
        <v>9</v>
      </c>
      <c r="C3345">
        <v>39.846444942688898</v>
      </c>
      <c r="D3345">
        <v>-123.618783704367</v>
      </c>
      <c r="E3345">
        <v>4.3</v>
      </c>
      <c r="F3345">
        <v>69.835418994538102</v>
      </c>
      <c r="G3345">
        <v>1</v>
      </c>
      <c r="H3345" s="3">
        <v>1.8440757431453196</v>
      </c>
      <c r="I3345" s="3">
        <v>1.8440757431453196</v>
      </c>
      <c r="J3345">
        <v>0</v>
      </c>
      <c r="K3345">
        <v>0</v>
      </c>
    </row>
    <row r="3346" spans="1:11" x14ac:dyDescent="0.2">
      <c r="A3346" t="s">
        <v>9542</v>
      </c>
      <c r="B3346" t="s">
        <v>9543</v>
      </c>
      <c r="C3346" s="1" t="s">
        <v>9544</v>
      </c>
      <c r="D3346">
        <v>-120.54304045044999</v>
      </c>
      <c r="E3346">
        <v>2.99421965317919</v>
      </c>
      <c r="F3346">
        <v>221835</v>
      </c>
      <c r="G3346">
        <v>0</v>
      </c>
      <c r="H3346" s="3">
        <v>5.3460300679974964</v>
      </c>
      <c r="I3346" s="3">
        <v>5.3460300679974964</v>
      </c>
      <c r="J3346">
        <v>1005</v>
      </c>
      <c r="K3346" s="1" t="s">
        <v>9545</v>
      </c>
    </row>
    <row r="3347" spans="1:11" x14ac:dyDescent="0.2">
      <c r="A3347" t="s">
        <v>9546</v>
      </c>
      <c r="B3347" t="s">
        <v>9</v>
      </c>
      <c r="C3347" s="1" t="s">
        <v>9547</v>
      </c>
      <c r="D3347">
        <v>-118.553299103111</v>
      </c>
      <c r="E3347">
        <v>3.1428571428571401</v>
      </c>
      <c r="F3347">
        <v>12473.180546073499</v>
      </c>
      <c r="G3347">
        <v>0</v>
      </c>
      <c r="H3347" s="3">
        <v>4.0959772086898996</v>
      </c>
      <c r="I3347" s="3">
        <v>4.0959772086898996</v>
      </c>
      <c r="J3347">
        <v>0</v>
      </c>
      <c r="K3347">
        <v>0</v>
      </c>
    </row>
    <row r="3348" spans="1:11" x14ac:dyDescent="0.2">
      <c r="A3348" t="s">
        <v>9550</v>
      </c>
      <c r="B3348" t="s">
        <v>9</v>
      </c>
      <c r="C3348" s="1" t="s">
        <v>9551</v>
      </c>
      <c r="D3348">
        <v>-118.756880908932</v>
      </c>
      <c r="E3348">
        <v>2.34883720930232</v>
      </c>
      <c r="F3348">
        <v>69.835418994498994</v>
      </c>
      <c r="G3348">
        <v>1</v>
      </c>
      <c r="H3348" s="3">
        <v>1.8440757431450765</v>
      </c>
      <c r="I3348" s="3">
        <v>1.8440757431450765</v>
      </c>
      <c r="J3348">
        <v>0</v>
      </c>
      <c r="K3348">
        <v>0</v>
      </c>
    </row>
    <row r="3349" spans="1:11" x14ac:dyDescent="0.2">
      <c r="A3349" t="s">
        <v>9552</v>
      </c>
      <c r="B3349" t="s">
        <v>9553</v>
      </c>
      <c r="C3349" s="1" t="s">
        <v>9554</v>
      </c>
      <c r="D3349">
        <v>-123.040712366411</v>
      </c>
      <c r="E3349">
        <v>3.3432835820895499</v>
      </c>
      <c r="F3349">
        <v>122653</v>
      </c>
      <c r="G3349">
        <v>0</v>
      </c>
      <c r="H3349" s="3">
        <v>5.0886781751882406</v>
      </c>
      <c r="I3349" s="3">
        <v>5.0886781751882406</v>
      </c>
      <c r="J3349">
        <v>46</v>
      </c>
      <c r="K3349">
        <v>1</v>
      </c>
    </row>
    <row r="3350" spans="1:11" x14ac:dyDescent="0.2">
      <c r="A3350" t="s">
        <v>9555</v>
      </c>
      <c r="B3350" t="s">
        <v>9</v>
      </c>
      <c r="C3350" s="1" t="s">
        <v>9556</v>
      </c>
      <c r="D3350">
        <v>-120.155812576941</v>
      </c>
      <c r="E3350">
        <v>2.3620689655172402</v>
      </c>
      <c r="F3350">
        <v>97.062976614382904</v>
      </c>
      <c r="G3350">
        <v>1</v>
      </c>
      <c r="H3350" s="3">
        <v>1.9870536056211288</v>
      </c>
      <c r="I3350" s="3">
        <v>1.9870536056211288</v>
      </c>
      <c r="J3350">
        <v>0</v>
      </c>
      <c r="K3350">
        <v>0</v>
      </c>
    </row>
    <row r="3351" spans="1:11" x14ac:dyDescent="0.2">
      <c r="A3351" t="s">
        <v>9559</v>
      </c>
      <c r="B3351" t="s">
        <v>9</v>
      </c>
      <c r="C3351" s="1" t="s">
        <v>9560</v>
      </c>
      <c r="D3351">
        <v>-119.408966108656</v>
      </c>
      <c r="E3351">
        <v>3.26</v>
      </c>
      <c r="F3351">
        <v>252.907587448469</v>
      </c>
      <c r="G3351">
        <v>1</v>
      </c>
      <c r="H3351" s="3">
        <v>2.4029618587535468</v>
      </c>
      <c r="I3351" s="3">
        <v>2.4029618587535468</v>
      </c>
      <c r="J3351">
        <v>0</v>
      </c>
      <c r="K3351">
        <v>0</v>
      </c>
    </row>
    <row r="3352" spans="1:11" x14ac:dyDescent="0.2">
      <c r="A3352" t="s">
        <v>9565</v>
      </c>
      <c r="B3352" t="s">
        <v>9</v>
      </c>
      <c r="C3352" s="1" t="s">
        <v>9566</v>
      </c>
      <c r="D3352">
        <v>-118.669486080841</v>
      </c>
      <c r="E3352">
        <v>4.9761904761904701</v>
      </c>
      <c r="F3352">
        <v>69.835418994472903</v>
      </c>
      <c r="G3352">
        <v>1</v>
      </c>
      <c r="H3352" s="3">
        <v>1.8440757431449142</v>
      </c>
      <c r="I3352" s="3">
        <v>1.8440757431449142</v>
      </c>
      <c r="J3352">
        <v>0</v>
      </c>
      <c r="K3352">
        <v>0</v>
      </c>
    </row>
    <row r="3353" spans="1:11" x14ac:dyDescent="0.2">
      <c r="A3353" t="s">
        <v>9567</v>
      </c>
      <c r="B3353" t="s">
        <v>9</v>
      </c>
      <c r="C3353" s="1" t="s">
        <v>9568</v>
      </c>
      <c r="D3353">
        <v>-123.435652315007</v>
      </c>
      <c r="E3353">
        <v>1.02380952380952</v>
      </c>
      <c r="F3353">
        <v>69.835418994473798</v>
      </c>
      <c r="G3353">
        <v>1</v>
      </c>
      <c r="H3353" s="3">
        <v>1.8440757431449197</v>
      </c>
      <c r="I3353" s="3">
        <v>1.8440757431449197</v>
      </c>
      <c r="J3353">
        <v>0</v>
      </c>
      <c r="K3353">
        <v>0</v>
      </c>
    </row>
    <row r="3354" spans="1:11" x14ac:dyDescent="0.2">
      <c r="A3354" t="s">
        <v>9569</v>
      </c>
      <c r="B3354" t="s">
        <v>9570</v>
      </c>
      <c r="C3354">
        <v>39.875045606261203</v>
      </c>
      <c r="D3354">
        <v>-121.382453434724</v>
      </c>
      <c r="E3354">
        <v>2.0534351145038099</v>
      </c>
      <c r="F3354">
        <v>963309</v>
      </c>
      <c r="G3354">
        <v>0</v>
      </c>
      <c r="H3354" s="3">
        <v>5.9837656178301062</v>
      </c>
      <c r="I3354" s="3">
        <v>5.9837656178301062</v>
      </c>
      <c r="J3354">
        <v>1311</v>
      </c>
      <c r="K3354">
        <v>1</v>
      </c>
    </row>
    <row r="3355" spans="1:11" x14ac:dyDescent="0.2">
      <c r="A3355" t="s">
        <v>9573</v>
      </c>
      <c r="B3355" t="s">
        <v>9</v>
      </c>
      <c r="C3355" s="1" t="s">
        <v>9574</v>
      </c>
      <c r="D3355">
        <v>-122.137745390387</v>
      </c>
      <c r="E3355">
        <v>1.675</v>
      </c>
      <c r="F3355">
        <v>69.835418994609896</v>
      </c>
      <c r="G3355">
        <v>1</v>
      </c>
      <c r="H3355" s="3">
        <v>1.8440757431457662</v>
      </c>
      <c r="I3355" s="3">
        <v>1.8440757431457662</v>
      </c>
      <c r="J3355">
        <v>0</v>
      </c>
      <c r="K3355">
        <v>0</v>
      </c>
    </row>
    <row r="3356" spans="1:11" x14ac:dyDescent="0.2">
      <c r="A3356" t="s">
        <v>9575</v>
      </c>
      <c r="B3356" t="s">
        <v>9576</v>
      </c>
      <c r="C3356" s="1" t="s">
        <v>9577</v>
      </c>
      <c r="D3356">
        <v>-118.53584996044199</v>
      </c>
      <c r="E3356">
        <v>2.29235237173281</v>
      </c>
      <c r="F3356">
        <v>26535</v>
      </c>
      <c r="G3356">
        <v>0</v>
      </c>
      <c r="H3356" s="3">
        <v>4.4238190919654041</v>
      </c>
      <c r="I3356" s="3">
        <v>4.4238190919654041</v>
      </c>
      <c r="J3356">
        <v>49</v>
      </c>
      <c r="K3356">
        <v>1</v>
      </c>
    </row>
    <row r="3357" spans="1:11" x14ac:dyDescent="0.2">
      <c r="A3357" t="s">
        <v>9578</v>
      </c>
      <c r="B3357" t="s">
        <v>9</v>
      </c>
      <c r="C3357" s="1" t="s">
        <v>9579</v>
      </c>
      <c r="D3357">
        <v>-118.60189521177401</v>
      </c>
      <c r="E3357">
        <v>1.0476190476190399</v>
      </c>
      <c r="F3357">
        <v>69.835418994443401</v>
      </c>
      <c r="G3357">
        <v>1</v>
      </c>
      <c r="H3357" s="3">
        <v>1.8440757431447308</v>
      </c>
      <c r="I3357" s="3">
        <v>1.8440757431447308</v>
      </c>
      <c r="J3357">
        <v>0</v>
      </c>
      <c r="K3357">
        <v>0</v>
      </c>
    </row>
    <row r="3358" spans="1:11" x14ac:dyDescent="0.2">
      <c r="A3358" t="s">
        <v>9584</v>
      </c>
      <c r="B3358" t="s">
        <v>9</v>
      </c>
      <c r="C3358" s="1" t="s">
        <v>9585</v>
      </c>
      <c r="D3358">
        <v>-118.60402733278799</v>
      </c>
      <c r="E3358">
        <v>1.0465116279069699</v>
      </c>
      <c r="F3358">
        <v>169.50707502956701</v>
      </c>
      <c r="G3358">
        <v>1</v>
      </c>
      <c r="H3358" s="3">
        <v>2.2291878298675671</v>
      </c>
      <c r="I3358" s="3">
        <v>2.2291878298675671</v>
      </c>
      <c r="J3358">
        <v>0</v>
      </c>
      <c r="K3358">
        <v>0</v>
      </c>
    </row>
    <row r="3359" spans="1:11" x14ac:dyDescent="0.2">
      <c r="A3359" t="s">
        <v>9586</v>
      </c>
      <c r="B3359" t="s">
        <v>9</v>
      </c>
      <c r="C3359" s="1" t="s">
        <v>9587</v>
      </c>
      <c r="D3359">
        <v>-118.717361814307</v>
      </c>
      <c r="E3359">
        <v>4.3255813953488298</v>
      </c>
      <c r="F3359">
        <v>69.835418994390494</v>
      </c>
      <c r="G3359">
        <v>1</v>
      </c>
      <c r="H3359" s="3">
        <v>1.8440757431444017</v>
      </c>
      <c r="I3359" s="3">
        <v>1.8440757431444017</v>
      </c>
      <c r="J3359">
        <v>0</v>
      </c>
      <c r="K3359">
        <v>0</v>
      </c>
    </row>
    <row r="3360" spans="1:11" x14ac:dyDescent="0.2">
      <c r="A3360" t="s">
        <v>9592</v>
      </c>
      <c r="B3360" t="s">
        <v>9</v>
      </c>
      <c r="C3360" s="1" t="s">
        <v>9593</v>
      </c>
      <c r="D3360">
        <v>-120.133549395735</v>
      </c>
      <c r="E3360">
        <v>1.73170731707317</v>
      </c>
      <c r="F3360">
        <v>69.835418994568499</v>
      </c>
      <c r="G3360">
        <v>1</v>
      </c>
      <c r="H3360" s="3">
        <v>1.8440757431455088</v>
      </c>
      <c r="I3360" s="3">
        <v>1.8440757431455088</v>
      </c>
      <c r="J3360">
        <v>0</v>
      </c>
      <c r="K3360">
        <v>0</v>
      </c>
    </row>
    <row r="3361" spans="1:11" x14ac:dyDescent="0.2">
      <c r="A3361" t="s">
        <v>9598</v>
      </c>
      <c r="B3361" t="s">
        <v>9</v>
      </c>
      <c r="C3361" s="1" t="s">
        <v>9599</v>
      </c>
      <c r="D3361">
        <v>-121.867066183125</v>
      </c>
      <c r="E3361">
        <v>1.1666666666666601</v>
      </c>
      <c r="F3361">
        <v>69.835418994451601</v>
      </c>
      <c r="G3361">
        <v>1</v>
      </c>
      <c r="H3361" s="3">
        <v>1.8440757431447818</v>
      </c>
      <c r="I3361" s="3">
        <v>1.8440757431447818</v>
      </c>
      <c r="J3361">
        <v>0</v>
      </c>
      <c r="K3361">
        <v>0</v>
      </c>
    </row>
    <row r="3362" spans="1:11" x14ac:dyDescent="0.2">
      <c r="A3362" t="s">
        <v>9600</v>
      </c>
      <c r="B3362" t="s">
        <v>9</v>
      </c>
      <c r="C3362" s="1" t="s">
        <v>9601</v>
      </c>
      <c r="D3362">
        <v>-118.69535121092601</v>
      </c>
      <c r="E3362">
        <v>3.2380952380952301</v>
      </c>
      <c r="F3362">
        <v>69.835418994366606</v>
      </c>
      <c r="G3362">
        <v>1</v>
      </c>
      <c r="H3362" s="3">
        <v>1.8440757431442532</v>
      </c>
      <c r="I3362" s="3">
        <v>1.8440757431442532</v>
      </c>
      <c r="J3362">
        <v>0</v>
      </c>
      <c r="K3362">
        <v>0</v>
      </c>
    </row>
    <row r="3363" spans="1:11" x14ac:dyDescent="0.2">
      <c r="A3363" t="s">
        <v>9604</v>
      </c>
      <c r="B3363" t="s">
        <v>9</v>
      </c>
      <c r="C3363">
        <v>38.0661811348836</v>
      </c>
      <c r="D3363">
        <v>-120.45318510314</v>
      </c>
      <c r="E3363">
        <v>1.6827309236947701</v>
      </c>
      <c r="F3363">
        <v>545.99328241473995</v>
      </c>
      <c r="G3363">
        <v>0</v>
      </c>
      <c r="H3363" s="3">
        <v>2.7371872994297242</v>
      </c>
      <c r="I3363" s="3">
        <v>2.7371872994297242</v>
      </c>
      <c r="J3363">
        <v>0</v>
      </c>
      <c r="K3363">
        <v>0</v>
      </c>
    </row>
    <row r="3364" spans="1:11" x14ac:dyDescent="0.2">
      <c r="A3364" t="s">
        <v>9605</v>
      </c>
      <c r="B3364" t="s">
        <v>9</v>
      </c>
      <c r="C3364" s="1" t="s">
        <v>9606</v>
      </c>
      <c r="D3364">
        <v>-120.398895211892</v>
      </c>
      <c r="E3364">
        <v>1.04938271604938</v>
      </c>
      <c r="F3364">
        <v>552.15363316721903</v>
      </c>
      <c r="G3364">
        <v>0</v>
      </c>
      <c r="H3364" s="3">
        <v>2.7420599341665404</v>
      </c>
      <c r="I3364" s="3">
        <v>2.7420599341665404</v>
      </c>
      <c r="J3364">
        <v>0</v>
      </c>
      <c r="K3364">
        <v>0</v>
      </c>
    </row>
    <row r="3365" spans="1:11" x14ac:dyDescent="0.2">
      <c r="A3365" t="s">
        <v>9607</v>
      </c>
      <c r="B3365" t="s">
        <v>9</v>
      </c>
      <c r="C3365" s="1" t="s">
        <v>9608</v>
      </c>
      <c r="D3365">
        <v>-122.29773201144501</v>
      </c>
      <c r="E3365">
        <v>1.9047619047619</v>
      </c>
      <c r="F3365">
        <v>69.835418994578603</v>
      </c>
      <c r="G3365">
        <v>1</v>
      </c>
      <c r="H3365" s="3">
        <v>1.8440757431455717</v>
      </c>
      <c r="I3365" s="3">
        <v>1.8440757431455717</v>
      </c>
      <c r="J3365">
        <v>0</v>
      </c>
      <c r="K3365">
        <v>0</v>
      </c>
    </row>
    <row r="3366" spans="1:11" x14ac:dyDescent="0.2">
      <c r="A3366" t="s">
        <v>9611</v>
      </c>
      <c r="B3366" t="s">
        <v>9</v>
      </c>
      <c r="C3366">
        <v>37.867454565593597</v>
      </c>
      <c r="D3366">
        <v>-119.63228414252301</v>
      </c>
      <c r="E3366">
        <v>1.4634146341463401</v>
      </c>
      <c r="F3366">
        <v>508.42595593015602</v>
      </c>
      <c r="G3366">
        <v>0</v>
      </c>
      <c r="H3366" s="3">
        <v>2.7062277138518658</v>
      </c>
      <c r="I3366" s="3">
        <v>2.7062277138518658</v>
      </c>
      <c r="J3366">
        <v>0</v>
      </c>
      <c r="K3366">
        <v>0</v>
      </c>
    </row>
    <row r="3367" spans="1:11" x14ac:dyDescent="0.2">
      <c r="A3367" t="s">
        <v>9612</v>
      </c>
      <c r="B3367" t="s">
        <v>9</v>
      </c>
      <c r="C3367" s="1" t="s">
        <v>9613</v>
      </c>
      <c r="D3367">
        <v>-123.633115500709</v>
      </c>
      <c r="E3367">
        <v>3.0917431192660501</v>
      </c>
      <c r="F3367">
        <v>3566.2428801979399</v>
      </c>
      <c r="G3367">
        <v>0</v>
      </c>
      <c r="H3367" s="3">
        <v>3.5522109176216463</v>
      </c>
      <c r="I3367" s="3">
        <v>3.5522109176216463</v>
      </c>
      <c r="J3367">
        <v>0</v>
      </c>
      <c r="K3367">
        <v>0</v>
      </c>
    </row>
    <row r="3368" spans="1:11" x14ac:dyDescent="0.2">
      <c r="A3368" t="s">
        <v>9614</v>
      </c>
      <c r="B3368" t="s">
        <v>9</v>
      </c>
      <c r="C3368" s="1" t="s">
        <v>9615</v>
      </c>
      <c r="D3368">
        <v>-121.85616641492599</v>
      </c>
      <c r="E3368">
        <v>1.02739726027397</v>
      </c>
      <c r="F3368">
        <v>156.14483501565499</v>
      </c>
      <c r="G3368">
        <v>1</v>
      </c>
      <c r="H3368" s="3">
        <v>2.1935276231400311</v>
      </c>
      <c r="I3368" s="3">
        <v>2.1935276231400311</v>
      </c>
      <c r="J3368">
        <v>0</v>
      </c>
      <c r="K3368">
        <v>0</v>
      </c>
    </row>
    <row r="3369" spans="1:11" x14ac:dyDescent="0.2">
      <c r="A3369" t="s">
        <v>9616</v>
      </c>
      <c r="B3369" t="s">
        <v>9</v>
      </c>
      <c r="C3369" s="1" t="s">
        <v>9617</v>
      </c>
      <c r="D3369">
        <v>-123.608366123577</v>
      </c>
      <c r="E3369">
        <v>4.2857142857142803</v>
      </c>
      <c r="F3369">
        <v>69.835418994539197</v>
      </c>
      <c r="G3369">
        <v>1</v>
      </c>
      <c r="H3369" s="3">
        <v>1.8440757431453265</v>
      </c>
      <c r="I3369" s="3">
        <v>1.8440757431453265</v>
      </c>
      <c r="J3369">
        <v>0</v>
      </c>
      <c r="K3369">
        <v>0</v>
      </c>
    </row>
    <row r="3370" spans="1:11" x14ac:dyDescent="0.2">
      <c r="A3370" t="s">
        <v>9618</v>
      </c>
      <c r="B3370" t="s">
        <v>9</v>
      </c>
      <c r="C3370" s="1" t="s">
        <v>9619</v>
      </c>
      <c r="D3370">
        <v>-123.400978693493</v>
      </c>
      <c r="E3370">
        <v>3.7426470588235201</v>
      </c>
      <c r="F3370">
        <v>111144.455257913</v>
      </c>
      <c r="G3370">
        <v>0</v>
      </c>
      <c r="H3370" s="3">
        <v>5.0458878016192914</v>
      </c>
      <c r="I3370" s="3">
        <v>5.0458878016192914</v>
      </c>
      <c r="J3370">
        <v>0</v>
      </c>
      <c r="K3370">
        <v>0</v>
      </c>
    </row>
    <row r="3371" spans="1:11" x14ac:dyDescent="0.2">
      <c r="A3371" t="s">
        <v>9624</v>
      </c>
      <c r="B3371" t="s">
        <v>9</v>
      </c>
      <c r="C3371" s="1" t="s">
        <v>9625</v>
      </c>
      <c r="D3371">
        <v>-122.562623898591</v>
      </c>
      <c r="E3371">
        <v>1.4275362318840501</v>
      </c>
      <c r="F3371">
        <v>255.082140671133</v>
      </c>
      <c r="G3371">
        <v>1</v>
      </c>
      <c r="H3371" s="3">
        <v>2.4066800529669332</v>
      </c>
      <c r="I3371" s="3">
        <v>2.4066800529669332</v>
      </c>
      <c r="J3371">
        <v>0</v>
      </c>
      <c r="K3371">
        <v>0</v>
      </c>
    </row>
    <row r="3372" spans="1:11" x14ac:dyDescent="0.2">
      <c r="A3372" t="s">
        <v>9629</v>
      </c>
      <c r="B3372" t="s">
        <v>9</v>
      </c>
      <c r="C3372" s="1" t="s">
        <v>9630</v>
      </c>
      <c r="D3372">
        <v>-120.440746112752</v>
      </c>
      <c r="E3372">
        <v>3.7777777777777701</v>
      </c>
      <c r="F3372">
        <v>149.654915657332</v>
      </c>
      <c r="G3372">
        <v>1</v>
      </c>
      <c r="H3372" s="3">
        <v>2.1750909865139492</v>
      </c>
      <c r="I3372" s="3">
        <v>2.1750909865139492</v>
      </c>
      <c r="J3372">
        <v>0</v>
      </c>
      <c r="K3372">
        <v>0</v>
      </c>
    </row>
    <row r="3373" spans="1:11" x14ac:dyDescent="0.2">
      <c r="A3373" t="s">
        <v>9633</v>
      </c>
      <c r="B3373" t="s">
        <v>9</v>
      </c>
      <c r="C3373" s="1" t="s">
        <v>9634</v>
      </c>
      <c r="D3373">
        <v>-121.03651895230399</v>
      </c>
      <c r="E3373">
        <v>1.24285714285714</v>
      </c>
      <c r="F3373">
        <v>126.989573161251</v>
      </c>
      <c r="G3373">
        <v>1</v>
      </c>
      <c r="H3373" s="3">
        <v>2.1037680634407403</v>
      </c>
      <c r="I3373" s="3">
        <v>2.1037680634407403</v>
      </c>
      <c r="J3373">
        <v>0</v>
      </c>
      <c r="K3373">
        <v>0</v>
      </c>
    </row>
    <row r="3374" spans="1:11" x14ac:dyDescent="0.2">
      <c r="A3374" t="s">
        <v>9639</v>
      </c>
      <c r="B3374" t="s">
        <v>9</v>
      </c>
      <c r="C3374" s="1" t="s">
        <v>9640</v>
      </c>
      <c r="D3374">
        <v>-120.089387747231</v>
      </c>
      <c r="E3374">
        <v>1.2936507936507899</v>
      </c>
      <c r="F3374">
        <v>241.25572930860201</v>
      </c>
      <c r="G3374">
        <v>1</v>
      </c>
      <c r="H3374" s="3">
        <v>2.3824776357052229</v>
      </c>
      <c r="I3374" s="3">
        <v>2.3824776357052229</v>
      </c>
      <c r="J3374">
        <v>0</v>
      </c>
      <c r="K3374">
        <v>0</v>
      </c>
    </row>
    <row r="3375" spans="1:11" x14ac:dyDescent="0.2">
      <c r="A3375" t="s">
        <v>9641</v>
      </c>
      <c r="B3375" t="s">
        <v>9</v>
      </c>
      <c r="C3375" s="1" t="s">
        <v>9642</v>
      </c>
      <c r="D3375">
        <v>-123.19939974905201</v>
      </c>
      <c r="E3375">
        <v>3.7666666666666599</v>
      </c>
      <c r="F3375">
        <v>184.097486948869</v>
      </c>
      <c r="G3375">
        <v>1</v>
      </c>
      <c r="H3375" s="3">
        <v>2.2650478601406898</v>
      </c>
      <c r="I3375" s="3">
        <v>2.2650478601406898</v>
      </c>
      <c r="J3375">
        <v>0</v>
      </c>
      <c r="K3375">
        <v>0</v>
      </c>
    </row>
    <row r="3376" spans="1:11" x14ac:dyDescent="0.2">
      <c r="A3376" t="s">
        <v>9643</v>
      </c>
      <c r="B3376" t="s">
        <v>9</v>
      </c>
      <c r="C3376" s="1" t="s">
        <v>9644</v>
      </c>
      <c r="D3376">
        <v>-121.6337641428</v>
      </c>
      <c r="E3376">
        <v>1.0526315789473599</v>
      </c>
      <c r="F3376">
        <v>69.835418994467801</v>
      </c>
      <c r="G3376">
        <v>1</v>
      </c>
      <c r="H3376" s="3">
        <v>1.8440757431448824</v>
      </c>
      <c r="I3376" s="3">
        <v>1.8440757431448824</v>
      </c>
      <c r="J3376">
        <v>0</v>
      </c>
      <c r="K3376">
        <v>0</v>
      </c>
    </row>
    <row r="3377" spans="1:11" x14ac:dyDescent="0.2">
      <c r="A3377" t="s">
        <v>9648</v>
      </c>
      <c r="B3377" t="s">
        <v>9</v>
      </c>
      <c r="C3377" s="1" t="s">
        <v>9649</v>
      </c>
      <c r="D3377">
        <v>-119.53078031726599</v>
      </c>
      <c r="E3377">
        <v>4.6500000000000004</v>
      </c>
      <c r="F3377">
        <v>69.835418994466906</v>
      </c>
      <c r="G3377">
        <v>1</v>
      </c>
      <c r="H3377" s="3">
        <v>1.8440757431448769</v>
      </c>
      <c r="I3377" s="3">
        <v>1.8440757431448769</v>
      </c>
      <c r="J3377">
        <v>0</v>
      </c>
      <c r="K3377">
        <v>0</v>
      </c>
    </row>
    <row r="3378" spans="1:11" x14ac:dyDescent="0.2">
      <c r="A3378" t="s">
        <v>9652</v>
      </c>
      <c r="B3378" t="s">
        <v>9</v>
      </c>
      <c r="C3378" s="1" t="s">
        <v>9653</v>
      </c>
      <c r="D3378">
        <v>-118.602056696882</v>
      </c>
      <c r="E3378">
        <v>1.0465116279069699</v>
      </c>
      <c r="F3378">
        <v>69.835418994394601</v>
      </c>
      <c r="G3378">
        <v>1</v>
      </c>
      <c r="H3378" s="3">
        <v>1.8440757431444272</v>
      </c>
      <c r="I3378" s="3">
        <v>1.8440757431444272</v>
      </c>
      <c r="J3378">
        <v>0</v>
      </c>
      <c r="K3378">
        <v>0</v>
      </c>
    </row>
    <row r="3379" spans="1:11" x14ac:dyDescent="0.2">
      <c r="A3379" t="s">
        <v>9656</v>
      </c>
      <c r="B3379" t="s">
        <v>9</v>
      </c>
      <c r="C3379" s="1" t="s">
        <v>9657</v>
      </c>
      <c r="D3379">
        <v>-119.842808779538</v>
      </c>
      <c r="E3379">
        <v>1.21428571428571</v>
      </c>
      <c r="F3379">
        <v>127.397079910237</v>
      </c>
      <c r="G3379">
        <v>1</v>
      </c>
      <c r="H3379" s="3">
        <v>2.1051594735770029</v>
      </c>
      <c r="I3379" s="3">
        <v>2.1051594735770029</v>
      </c>
      <c r="J3379">
        <v>0</v>
      </c>
      <c r="K3379">
        <v>0</v>
      </c>
    </row>
    <row r="3380" spans="1:11" x14ac:dyDescent="0.2">
      <c r="A3380" t="s">
        <v>9660</v>
      </c>
      <c r="B3380" t="s">
        <v>9</v>
      </c>
      <c r="C3380" s="1" t="s">
        <v>9661</v>
      </c>
      <c r="D3380">
        <v>-118.805981639511</v>
      </c>
      <c r="E3380">
        <v>3.07317073170731</v>
      </c>
      <c r="F3380">
        <v>69.835418994521604</v>
      </c>
      <c r="G3380">
        <v>1</v>
      </c>
      <c r="H3380" s="3">
        <v>1.8440757431452171</v>
      </c>
      <c r="I3380" s="3">
        <v>1.8440757431452171</v>
      </c>
      <c r="J3380">
        <v>0</v>
      </c>
      <c r="K3380">
        <v>0</v>
      </c>
    </row>
    <row r="3381" spans="1:11" x14ac:dyDescent="0.2">
      <c r="A3381" t="s">
        <v>9664</v>
      </c>
      <c r="B3381" t="s">
        <v>9</v>
      </c>
      <c r="C3381" s="1" t="s">
        <v>9665</v>
      </c>
      <c r="D3381">
        <v>-119.86027664868099</v>
      </c>
      <c r="E3381">
        <v>3.4285714285714199</v>
      </c>
      <c r="F3381">
        <v>69.835418994479795</v>
      </c>
      <c r="G3381">
        <v>1</v>
      </c>
      <c r="H3381" s="3">
        <v>1.844075743144957</v>
      </c>
      <c r="I3381" s="3">
        <v>1.844075743144957</v>
      </c>
      <c r="J3381">
        <v>0</v>
      </c>
      <c r="K3381">
        <v>0</v>
      </c>
    </row>
    <row r="3382" spans="1:11" x14ac:dyDescent="0.2">
      <c r="A3382" t="s">
        <v>9666</v>
      </c>
      <c r="B3382" t="s">
        <v>9</v>
      </c>
      <c r="C3382" s="1" t="s">
        <v>9667</v>
      </c>
      <c r="D3382">
        <v>-118.705767745854</v>
      </c>
      <c r="E3382">
        <v>2.2857142857142798</v>
      </c>
      <c r="F3382">
        <v>304.47972470748101</v>
      </c>
      <c r="G3382">
        <v>0</v>
      </c>
      <c r="H3382" s="3">
        <v>2.483558378279795</v>
      </c>
      <c r="I3382" s="3">
        <v>2.483558378279795</v>
      </c>
      <c r="J3382">
        <v>0</v>
      </c>
      <c r="K3382">
        <v>0</v>
      </c>
    </row>
    <row r="3383" spans="1:11" x14ac:dyDescent="0.2">
      <c r="A3383" t="s">
        <v>9668</v>
      </c>
      <c r="B3383" t="s">
        <v>9</v>
      </c>
      <c r="C3383" s="1" t="s">
        <v>9669</v>
      </c>
      <c r="D3383">
        <v>-123.196316312665</v>
      </c>
      <c r="E3383">
        <v>1.2173913043478199</v>
      </c>
      <c r="F3383">
        <v>422.49394912210698</v>
      </c>
      <c r="G3383">
        <v>0</v>
      </c>
      <c r="H3383" s="3">
        <v>2.6258204934473741</v>
      </c>
      <c r="I3383" s="3">
        <v>2.6258204934473741</v>
      </c>
      <c r="J3383">
        <v>0</v>
      </c>
      <c r="K3383">
        <v>0</v>
      </c>
    </row>
    <row r="3384" spans="1:11" x14ac:dyDescent="0.2">
      <c r="A3384" t="s">
        <v>9670</v>
      </c>
      <c r="B3384" t="s">
        <v>9</v>
      </c>
      <c r="C3384">
        <v>40.244590490386997</v>
      </c>
      <c r="D3384">
        <v>-122.96284729086</v>
      </c>
      <c r="E3384">
        <v>3.5365853658536501</v>
      </c>
      <c r="F3384">
        <v>69.835418994420294</v>
      </c>
      <c r="G3384">
        <v>1</v>
      </c>
      <c r="H3384" s="3">
        <v>1.8440757431445871</v>
      </c>
      <c r="I3384" s="3">
        <v>1.8440757431445871</v>
      </c>
      <c r="J3384">
        <v>0</v>
      </c>
      <c r="K3384">
        <v>0</v>
      </c>
    </row>
    <row r="3385" spans="1:11" x14ac:dyDescent="0.2">
      <c r="A3385" t="s">
        <v>9671</v>
      </c>
      <c r="B3385" t="s">
        <v>9</v>
      </c>
      <c r="C3385" s="1" t="s">
        <v>9672</v>
      </c>
      <c r="D3385">
        <v>-123.02889252106399</v>
      </c>
      <c r="E3385">
        <v>2.2857142857142798</v>
      </c>
      <c r="F3385">
        <v>69.835418994539197</v>
      </c>
      <c r="G3385">
        <v>1</v>
      </c>
      <c r="H3385" s="3">
        <v>1.8440757431453265</v>
      </c>
      <c r="I3385" s="3">
        <v>1.8440757431453265</v>
      </c>
      <c r="J3385">
        <v>0</v>
      </c>
      <c r="K3385">
        <v>0</v>
      </c>
    </row>
    <row r="3386" spans="1:11" x14ac:dyDescent="0.2">
      <c r="A3386" t="s">
        <v>9674</v>
      </c>
      <c r="B3386" t="s">
        <v>9</v>
      </c>
      <c r="C3386" s="1" t="s">
        <v>9675</v>
      </c>
      <c r="D3386">
        <v>-120.69141095724</v>
      </c>
      <c r="E3386">
        <v>1.59523809523809</v>
      </c>
      <c r="F3386">
        <v>69.835418994466295</v>
      </c>
      <c r="G3386">
        <v>1</v>
      </c>
      <c r="H3386" s="3">
        <v>1.8440757431448731</v>
      </c>
      <c r="I3386" s="3">
        <v>1.8440757431448731</v>
      </c>
      <c r="J3386">
        <v>0</v>
      </c>
      <c r="K3386">
        <v>0</v>
      </c>
    </row>
    <row r="3387" spans="1:11" x14ac:dyDescent="0.2">
      <c r="A3387" t="s">
        <v>9678</v>
      </c>
      <c r="B3387" t="s">
        <v>9</v>
      </c>
      <c r="C3387" s="1" t="s">
        <v>9679</v>
      </c>
      <c r="D3387">
        <v>-118.756653102095</v>
      </c>
      <c r="E3387">
        <v>2.35164835164835</v>
      </c>
      <c r="F3387">
        <v>485.72065292976799</v>
      </c>
      <c r="G3387">
        <v>0</v>
      </c>
      <c r="H3387" s="3">
        <v>2.6863865701453427</v>
      </c>
      <c r="I3387" s="3">
        <v>2.6863865701453427</v>
      </c>
      <c r="J3387">
        <v>0</v>
      </c>
      <c r="K3387">
        <v>0</v>
      </c>
    </row>
    <row r="3388" spans="1:11" x14ac:dyDescent="0.2">
      <c r="A3388" t="s">
        <v>9682</v>
      </c>
      <c r="B3388" t="s">
        <v>9683</v>
      </c>
      <c r="C3388" s="1" t="s">
        <v>9684</v>
      </c>
      <c r="D3388">
        <v>-118.632598840168</v>
      </c>
      <c r="E3388">
        <v>3.94392523364486</v>
      </c>
      <c r="F3388">
        <v>97528</v>
      </c>
      <c r="G3388">
        <v>0</v>
      </c>
      <c r="H3388" s="3">
        <v>4.989129318259983</v>
      </c>
      <c r="I3388" s="3">
        <v>4.989129318259983</v>
      </c>
      <c r="J3388">
        <v>21</v>
      </c>
      <c r="K3388">
        <v>6.3063063063063002E-2</v>
      </c>
    </row>
    <row r="3389" spans="1:11" x14ac:dyDescent="0.2">
      <c r="A3389" t="s">
        <v>9687</v>
      </c>
      <c r="B3389" t="s">
        <v>9</v>
      </c>
      <c r="C3389" s="1" t="s">
        <v>9688</v>
      </c>
      <c r="D3389">
        <v>-122.136078992419</v>
      </c>
      <c r="E3389">
        <v>1.5365853658536499</v>
      </c>
      <c r="F3389">
        <v>69.835418994372503</v>
      </c>
      <c r="G3389">
        <v>1</v>
      </c>
      <c r="H3389" s="3">
        <v>1.8440757431442898</v>
      </c>
      <c r="I3389" s="3">
        <v>1.8440757431442898</v>
      </c>
      <c r="J3389">
        <v>0</v>
      </c>
      <c r="K3389">
        <v>0</v>
      </c>
    </row>
    <row r="3390" spans="1:11" x14ac:dyDescent="0.2">
      <c r="A3390" t="s">
        <v>9689</v>
      </c>
      <c r="B3390" t="s">
        <v>9</v>
      </c>
      <c r="C3390" s="1" t="s">
        <v>9690</v>
      </c>
      <c r="D3390">
        <v>-118.756265084093</v>
      </c>
      <c r="E3390">
        <v>2.1190476190476102</v>
      </c>
      <c r="F3390">
        <v>69.835418994398793</v>
      </c>
      <c r="G3390">
        <v>1</v>
      </c>
      <c r="H3390" s="3">
        <v>1.8440757431444534</v>
      </c>
      <c r="I3390" s="3">
        <v>1.8440757431444534</v>
      </c>
      <c r="J3390">
        <v>0</v>
      </c>
      <c r="K3390">
        <v>0</v>
      </c>
    </row>
    <row r="3391" spans="1:11" x14ac:dyDescent="0.2">
      <c r="A3391" t="s">
        <v>9693</v>
      </c>
      <c r="B3391" t="s">
        <v>9</v>
      </c>
      <c r="C3391" s="1" t="s">
        <v>9694</v>
      </c>
      <c r="D3391">
        <v>-119.619568900408</v>
      </c>
      <c r="E3391">
        <v>2.1190476190476102</v>
      </c>
      <c r="F3391">
        <v>189.79482012436301</v>
      </c>
      <c r="G3391">
        <v>1</v>
      </c>
      <c r="H3391" s="3">
        <v>2.278284355498525</v>
      </c>
      <c r="I3391" s="3">
        <v>2.278284355498525</v>
      </c>
      <c r="J3391">
        <v>0</v>
      </c>
      <c r="K3391">
        <v>0</v>
      </c>
    </row>
    <row r="3392" spans="1:11" x14ac:dyDescent="0.2">
      <c r="A3392" t="s">
        <v>9697</v>
      </c>
      <c r="B3392" t="s">
        <v>9</v>
      </c>
      <c r="C3392" s="1" t="s">
        <v>9698</v>
      </c>
      <c r="D3392">
        <v>-122.37952393673</v>
      </c>
      <c r="E3392">
        <v>1.1416666666666599</v>
      </c>
      <c r="F3392">
        <v>205.56717943703501</v>
      </c>
      <c r="G3392">
        <v>1</v>
      </c>
      <c r="H3392" s="3">
        <v>2.3129537770197461</v>
      </c>
      <c r="I3392" s="3">
        <v>2.3129537770197461</v>
      </c>
      <c r="J3392">
        <v>0</v>
      </c>
      <c r="K3392">
        <v>0</v>
      </c>
    </row>
    <row r="3393" spans="1:11" x14ac:dyDescent="0.2">
      <c r="A3393" t="s">
        <v>9699</v>
      </c>
      <c r="B3393" t="s">
        <v>9</v>
      </c>
      <c r="C3393" s="1" t="s">
        <v>9700</v>
      </c>
      <c r="D3393">
        <v>-121.751481568844</v>
      </c>
      <c r="E3393">
        <v>2.5365853658536501</v>
      </c>
      <c r="F3393">
        <v>269.84152596368199</v>
      </c>
      <c r="G3393">
        <v>1</v>
      </c>
      <c r="H3393" s="3">
        <v>2.4311087841392416</v>
      </c>
      <c r="I3393" s="3">
        <v>2.4311087841392416</v>
      </c>
      <c r="J3393">
        <v>0</v>
      </c>
      <c r="K3393">
        <v>0</v>
      </c>
    </row>
    <row r="3394" spans="1:11" x14ac:dyDescent="0.2">
      <c r="A3394" t="s">
        <v>9701</v>
      </c>
      <c r="B3394" t="s">
        <v>9702</v>
      </c>
      <c r="C3394" s="1" t="s">
        <v>9703</v>
      </c>
      <c r="D3394">
        <v>-122.285686539008</v>
      </c>
      <c r="E3394">
        <v>3.4774436090225498</v>
      </c>
      <c r="F3394">
        <v>8578</v>
      </c>
      <c r="G3394">
        <v>0</v>
      </c>
      <c r="H3394" s="3">
        <v>3.9333860419030544</v>
      </c>
      <c r="I3394" s="3">
        <v>3.9333860419030544</v>
      </c>
      <c r="J3394">
        <v>185</v>
      </c>
      <c r="K3394">
        <v>1</v>
      </c>
    </row>
    <row r="3395" spans="1:11" x14ac:dyDescent="0.2">
      <c r="A3395" t="s">
        <v>9706</v>
      </c>
      <c r="B3395" t="s">
        <v>9</v>
      </c>
      <c r="C3395" s="1" t="s">
        <v>9707</v>
      </c>
      <c r="D3395">
        <v>-120.49059250062101</v>
      </c>
      <c r="E3395">
        <v>3.2105263157894699</v>
      </c>
      <c r="F3395">
        <v>218.864924541379</v>
      </c>
      <c r="G3395">
        <v>1</v>
      </c>
      <c r="H3395" s="3">
        <v>2.340176166781744</v>
      </c>
      <c r="I3395" s="3">
        <v>2.340176166781744</v>
      </c>
      <c r="J3395">
        <v>0</v>
      </c>
      <c r="K3395">
        <v>0</v>
      </c>
    </row>
    <row r="3396" spans="1:11" x14ac:dyDescent="0.2">
      <c r="A3396" t="s">
        <v>9708</v>
      </c>
      <c r="B3396" t="s">
        <v>9</v>
      </c>
      <c r="C3396" s="1" t="s">
        <v>9709</v>
      </c>
      <c r="D3396">
        <v>-120.88767753757401</v>
      </c>
      <c r="E3396">
        <v>1.90243902439024</v>
      </c>
      <c r="F3396">
        <v>69.835418994537207</v>
      </c>
      <c r="G3396">
        <v>1</v>
      </c>
      <c r="H3396" s="3">
        <v>1.8440757431453141</v>
      </c>
      <c r="I3396" s="3">
        <v>1.8440757431453141</v>
      </c>
      <c r="J3396">
        <v>0</v>
      </c>
      <c r="K3396">
        <v>0</v>
      </c>
    </row>
    <row r="3397" spans="1:11" x14ac:dyDescent="0.2">
      <c r="A3397" t="s">
        <v>9710</v>
      </c>
      <c r="B3397" t="s">
        <v>9</v>
      </c>
      <c r="C3397" s="1" t="s">
        <v>9711</v>
      </c>
      <c r="D3397">
        <v>-118.412921564938</v>
      </c>
      <c r="E3397">
        <v>1.02380952380952</v>
      </c>
      <c r="F3397">
        <v>69.835418994502803</v>
      </c>
      <c r="G3397">
        <v>1</v>
      </c>
      <c r="H3397" s="3">
        <v>1.8440757431451003</v>
      </c>
      <c r="I3397" s="3">
        <v>1.8440757431451003</v>
      </c>
      <c r="J3397">
        <v>0</v>
      </c>
      <c r="K3397">
        <v>0</v>
      </c>
    </row>
    <row r="3398" spans="1:11" x14ac:dyDescent="0.2">
      <c r="A3398" t="s">
        <v>9717</v>
      </c>
      <c r="B3398" t="s">
        <v>9</v>
      </c>
      <c r="C3398" s="1" t="s">
        <v>9718</v>
      </c>
      <c r="D3398">
        <v>-120.12961440884</v>
      </c>
      <c r="E3398">
        <v>2.1190476190476102</v>
      </c>
      <c r="F3398">
        <v>69.835418994431507</v>
      </c>
      <c r="G3398">
        <v>1</v>
      </c>
      <c r="H3398" s="3">
        <v>1.8440757431446568</v>
      </c>
      <c r="I3398" s="3">
        <v>1.8440757431446568</v>
      </c>
      <c r="J3398">
        <v>0</v>
      </c>
      <c r="K3398">
        <v>0</v>
      </c>
    </row>
    <row r="3399" spans="1:11" x14ac:dyDescent="0.2">
      <c r="A3399" t="s">
        <v>9725</v>
      </c>
      <c r="B3399" t="s">
        <v>9</v>
      </c>
      <c r="C3399" s="1" t="s">
        <v>9726</v>
      </c>
      <c r="D3399">
        <v>-118.755704430552</v>
      </c>
      <c r="E3399">
        <v>2.1111111111111098</v>
      </c>
      <c r="F3399">
        <v>69.835418994526194</v>
      </c>
      <c r="G3399">
        <v>1</v>
      </c>
      <c r="H3399" s="3">
        <v>1.8440757431452457</v>
      </c>
      <c r="I3399" s="3">
        <v>1.8440757431452457</v>
      </c>
      <c r="J3399">
        <v>0</v>
      </c>
      <c r="K3399">
        <v>0</v>
      </c>
    </row>
    <row r="3400" spans="1:11" x14ac:dyDescent="0.2">
      <c r="A3400" t="s">
        <v>9727</v>
      </c>
      <c r="B3400" t="s">
        <v>9</v>
      </c>
      <c r="C3400" s="1" t="s">
        <v>9728</v>
      </c>
      <c r="D3400">
        <v>-120.34971483448</v>
      </c>
      <c r="E3400">
        <v>1.3658536585365799</v>
      </c>
      <c r="F3400">
        <v>69.835418994463097</v>
      </c>
      <c r="G3400">
        <v>1</v>
      </c>
      <c r="H3400" s="3">
        <v>1.8440757431448533</v>
      </c>
      <c r="I3400" s="3">
        <v>1.8440757431448533</v>
      </c>
      <c r="J3400">
        <v>0</v>
      </c>
      <c r="K3400">
        <v>0</v>
      </c>
    </row>
    <row r="3401" spans="1:11" x14ac:dyDescent="0.2">
      <c r="A3401" t="s">
        <v>9731</v>
      </c>
      <c r="B3401" t="s">
        <v>9</v>
      </c>
      <c r="C3401" s="1" t="s">
        <v>9732</v>
      </c>
      <c r="D3401">
        <v>-122.35805526833001</v>
      </c>
      <c r="E3401">
        <v>2.25714285714285</v>
      </c>
      <c r="F3401">
        <v>124.79409920683899</v>
      </c>
      <c r="G3401">
        <v>1</v>
      </c>
      <c r="H3401" s="3">
        <v>2.0961940505507726</v>
      </c>
      <c r="I3401" s="3">
        <v>2.0961940505507726</v>
      </c>
      <c r="J3401">
        <v>0</v>
      </c>
      <c r="K3401">
        <v>0</v>
      </c>
    </row>
    <row r="3402" spans="1:11" x14ac:dyDescent="0.2">
      <c r="A3402" t="s">
        <v>9735</v>
      </c>
      <c r="B3402" t="s">
        <v>9</v>
      </c>
      <c r="C3402" s="1" t="s">
        <v>9736</v>
      </c>
      <c r="D3402">
        <v>-121.006590022846</v>
      </c>
      <c r="E3402">
        <v>1.4761904761904701</v>
      </c>
      <c r="F3402">
        <v>69.835418994453406</v>
      </c>
      <c r="G3402">
        <v>1</v>
      </c>
      <c r="H3402" s="3">
        <v>1.8440757431447929</v>
      </c>
      <c r="I3402" s="3">
        <v>1.8440757431447929</v>
      </c>
      <c r="J3402">
        <v>0</v>
      </c>
      <c r="K3402">
        <v>0</v>
      </c>
    </row>
    <row r="3403" spans="1:11" x14ac:dyDescent="0.2">
      <c r="A3403" t="s">
        <v>9741</v>
      </c>
      <c r="B3403" t="s">
        <v>9742</v>
      </c>
      <c r="C3403" s="1" t="s">
        <v>9743</v>
      </c>
      <c r="D3403">
        <v>-118.81042539896301</v>
      </c>
      <c r="E3403">
        <v>3.4390243902439002</v>
      </c>
      <c r="F3403">
        <v>88307</v>
      </c>
      <c r="G3403">
        <v>0</v>
      </c>
      <c r="H3403" s="3">
        <v>4.945995130994091</v>
      </c>
      <c r="I3403" s="3">
        <v>4.945995130994091</v>
      </c>
      <c r="J3403">
        <v>4</v>
      </c>
      <c r="K3403" s="1" t="s">
        <v>9744</v>
      </c>
    </row>
    <row r="3404" spans="1:11" x14ac:dyDescent="0.2">
      <c r="A3404" t="s">
        <v>9747</v>
      </c>
      <c r="B3404" t="s">
        <v>9</v>
      </c>
      <c r="C3404" s="1" t="s">
        <v>9748</v>
      </c>
      <c r="D3404">
        <v>-122.619896193925</v>
      </c>
      <c r="E3404">
        <v>1.3095238095238</v>
      </c>
      <c r="F3404">
        <v>69.835418994255605</v>
      </c>
      <c r="G3404">
        <v>1</v>
      </c>
      <c r="H3404" s="3">
        <v>1.8440757431435628</v>
      </c>
      <c r="I3404" s="3">
        <v>1.8440757431435628</v>
      </c>
      <c r="J3404">
        <v>0</v>
      </c>
      <c r="K3404">
        <v>0</v>
      </c>
    </row>
    <row r="3405" spans="1:11" x14ac:dyDescent="0.2">
      <c r="A3405" t="s">
        <v>9749</v>
      </c>
      <c r="B3405" t="s">
        <v>9</v>
      </c>
      <c r="C3405" s="1" t="s">
        <v>9750</v>
      </c>
      <c r="D3405">
        <v>-123.26692538981401</v>
      </c>
      <c r="E3405">
        <v>4.7317073170731696</v>
      </c>
      <c r="F3405">
        <v>116.706540051085</v>
      </c>
      <c r="G3405">
        <v>1</v>
      </c>
      <c r="H3405" s="3">
        <v>2.0670951939075199</v>
      </c>
      <c r="I3405" s="3">
        <v>2.0670951939075199</v>
      </c>
      <c r="J3405">
        <v>0</v>
      </c>
      <c r="K3405">
        <v>0</v>
      </c>
    </row>
    <row r="3406" spans="1:11" x14ac:dyDescent="0.2">
      <c r="A3406" t="s">
        <v>9751</v>
      </c>
      <c r="B3406" t="s">
        <v>9</v>
      </c>
      <c r="C3406" s="1" t="s">
        <v>9752</v>
      </c>
      <c r="D3406">
        <v>-122.85510013387901</v>
      </c>
      <c r="E3406">
        <v>3.5121951219512102</v>
      </c>
      <c r="F3406">
        <v>69.835418994439706</v>
      </c>
      <c r="G3406">
        <v>1</v>
      </c>
      <c r="H3406" s="3">
        <v>1.8440757431447079</v>
      </c>
      <c r="I3406" s="3">
        <v>1.8440757431447079</v>
      </c>
      <c r="J3406">
        <v>0</v>
      </c>
      <c r="K3406">
        <v>0</v>
      </c>
    </row>
    <row r="3407" spans="1:11" x14ac:dyDescent="0.2">
      <c r="A3407" t="s">
        <v>9755</v>
      </c>
      <c r="B3407" t="s">
        <v>9</v>
      </c>
      <c r="C3407" s="1" t="s">
        <v>9756</v>
      </c>
      <c r="D3407">
        <v>-120.273599491502</v>
      </c>
      <c r="E3407">
        <v>2.4523809523809499</v>
      </c>
      <c r="F3407">
        <v>69.835418994477905</v>
      </c>
      <c r="G3407">
        <v>1</v>
      </c>
      <c r="H3407" s="3">
        <v>1.8440757431449453</v>
      </c>
      <c r="I3407" s="3">
        <v>1.8440757431449453</v>
      </c>
      <c r="J3407">
        <v>0</v>
      </c>
      <c r="K3407">
        <v>0</v>
      </c>
    </row>
    <row r="3408" spans="1:11" x14ac:dyDescent="0.2">
      <c r="A3408" t="s">
        <v>9757</v>
      </c>
      <c r="B3408" t="s">
        <v>9</v>
      </c>
      <c r="C3408">
        <v>40.144039496224202</v>
      </c>
      <c r="D3408">
        <v>-124.01036071634</v>
      </c>
      <c r="E3408">
        <v>1.3868613138686099</v>
      </c>
      <c r="F3408">
        <v>247.04958499053001</v>
      </c>
      <c r="G3408">
        <v>1</v>
      </c>
      <c r="H3408" s="3">
        <v>2.3927841286707943</v>
      </c>
      <c r="I3408" s="3">
        <v>2.3927841286707943</v>
      </c>
      <c r="J3408">
        <v>0</v>
      </c>
      <c r="K3408">
        <v>0</v>
      </c>
    </row>
    <row r="3409" spans="1:11" x14ac:dyDescent="0.2">
      <c r="A3409" t="s">
        <v>9758</v>
      </c>
      <c r="B3409" t="s">
        <v>9</v>
      </c>
      <c r="C3409" s="1" t="s">
        <v>9759</v>
      </c>
      <c r="D3409">
        <v>-118.75113803502801</v>
      </c>
      <c r="E3409">
        <v>2.0238095238095202</v>
      </c>
      <c r="F3409">
        <v>69.835418994382096</v>
      </c>
      <c r="G3409">
        <v>1</v>
      </c>
      <c r="H3409" s="3">
        <v>1.8440757431443495</v>
      </c>
      <c r="I3409" s="3">
        <v>1.8440757431443495</v>
      </c>
      <c r="J3409">
        <v>0</v>
      </c>
      <c r="K3409">
        <v>0</v>
      </c>
    </row>
    <row r="3410" spans="1:11" x14ac:dyDescent="0.2">
      <c r="A3410" t="s">
        <v>9762</v>
      </c>
      <c r="B3410" t="s">
        <v>9</v>
      </c>
      <c r="C3410" s="1" t="s">
        <v>9763</v>
      </c>
      <c r="D3410">
        <v>-123.026466163736</v>
      </c>
      <c r="E3410">
        <v>4.5999999999999996</v>
      </c>
      <c r="F3410">
        <v>69.835418994472903</v>
      </c>
      <c r="G3410">
        <v>1</v>
      </c>
      <c r="H3410" s="3">
        <v>1.8440757431449142</v>
      </c>
      <c r="I3410" s="3">
        <v>1.8440757431449142</v>
      </c>
      <c r="J3410">
        <v>0</v>
      </c>
      <c r="K3410">
        <v>0</v>
      </c>
    </row>
    <row r="3411" spans="1:11" x14ac:dyDescent="0.2">
      <c r="A3411" t="s">
        <v>9764</v>
      </c>
      <c r="B3411" t="s">
        <v>9</v>
      </c>
      <c r="C3411" s="1" t="s">
        <v>9765</v>
      </c>
      <c r="D3411">
        <v>-122.013512756252</v>
      </c>
      <c r="E3411">
        <v>1.1551724137931001</v>
      </c>
      <c r="F3411">
        <v>102.603003559993</v>
      </c>
      <c r="G3411">
        <v>1</v>
      </c>
      <c r="H3411" s="3">
        <v>2.0111600743278264</v>
      </c>
      <c r="I3411" s="3">
        <v>2.0111600743278264</v>
      </c>
      <c r="J3411">
        <v>0</v>
      </c>
      <c r="K3411">
        <v>0</v>
      </c>
    </row>
    <row r="3412" spans="1:11" x14ac:dyDescent="0.2">
      <c r="A3412" t="s">
        <v>9768</v>
      </c>
      <c r="B3412" t="s">
        <v>9</v>
      </c>
      <c r="C3412" s="1" t="s">
        <v>9769</v>
      </c>
      <c r="D3412">
        <v>-121.345538233079</v>
      </c>
      <c r="E3412">
        <v>3.0238095238095202</v>
      </c>
      <c r="F3412">
        <v>139.670837988969</v>
      </c>
      <c r="G3412">
        <v>1</v>
      </c>
      <c r="H3412" s="3">
        <v>2.1451057388089674</v>
      </c>
      <c r="I3412" s="3">
        <v>2.1451057388089674</v>
      </c>
      <c r="J3412">
        <v>0</v>
      </c>
      <c r="K3412">
        <v>0</v>
      </c>
    </row>
    <row r="3413" spans="1:11" x14ac:dyDescent="0.2">
      <c r="A3413" t="s">
        <v>9773</v>
      </c>
      <c r="B3413" t="s">
        <v>9774</v>
      </c>
      <c r="C3413" s="1" t="s">
        <v>9775</v>
      </c>
      <c r="D3413">
        <v>-120.137485200893</v>
      </c>
      <c r="E3413">
        <v>3.34146341463414</v>
      </c>
      <c r="F3413">
        <v>16970</v>
      </c>
      <c r="G3413">
        <v>0</v>
      </c>
      <c r="H3413" s="3">
        <v>4.2296818423176754</v>
      </c>
      <c r="I3413" s="3">
        <v>4.2296818423176754</v>
      </c>
      <c r="J3413">
        <v>12</v>
      </c>
      <c r="K3413">
        <v>1</v>
      </c>
    </row>
    <row r="3414" spans="1:11" x14ac:dyDescent="0.2">
      <c r="A3414" t="s">
        <v>9778</v>
      </c>
      <c r="B3414" t="s">
        <v>9</v>
      </c>
      <c r="C3414" s="1" t="s">
        <v>9779</v>
      </c>
      <c r="D3414">
        <v>-121.537978167608</v>
      </c>
      <c r="E3414">
        <v>1.6</v>
      </c>
      <c r="F3414">
        <v>69.8354189944599</v>
      </c>
      <c r="G3414">
        <v>1</v>
      </c>
      <c r="H3414" s="3">
        <v>1.8440757431448334</v>
      </c>
      <c r="I3414" s="3">
        <v>1.8440757431448334</v>
      </c>
      <c r="J3414">
        <v>0</v>
      </c>
      <c r="K3414">
        <v>0</v>
      </c>
    </row>
    <row r="3415" spans="1:11" x14ac:dyDescent="0.2">
      <c r="A3415" t="s">
        <v>9780</v>
      </c>
      <c r="B3415" t="s">
        <v>9</v>
      </c>
      <c r="C3415" s="1" t="s">
        <v>9781</v>
      </c>
      <c r="D3415">
        <v>-123.503584389837</v>
      </c>
      <c r="E3415">
        <v>1.63636363636363</v>
      </c>
      <c r="F3415">
        <v>137.12029931363</v>
      </c>
      <c r="G3415">
        <v>1</v>
      </c>
      <c r="H3415" s="3">
        <v>2.1371017525817191</v>
      </c>
      <c r="I3415" s="3">
        <v>2.1371017525817191</v>
      </c>
      <c r="J3415">
        <v>0</v>
      </c>
      <c r="K3415">
        <v>0</v>
      </c>
    </row>
    <row r="3416" spans="1:11" x14ac:dyDescent="0.2">
      <c r="A3416" t="s">
        <v>9792</v>
      </c>
      <c r="B3416" t="s">
        <v>9</v>
      </c>
      <c r="C3416" s="1" t="s">
        <v>9793</v>
      </c>
      <c r="D3416">
        <v>-121.352699882861</v>
      </c>
      <c r="E3416">
        <v>2.7</v>
      </c>
      <c r="F3416">
        <v>85.6319118318943</v>
      </c>
      <c r="G3416">
        <v>1</v>
      </c>
      <c r="H3416" s="3">
        <v>1.9326356402587701</v>
      </c>
      <c r="I3416" s="3">
        <v>1.9326356402587701</v>
      </c>
      <c r="J3416">
        <v>0</v>
      </c>
      <c r="K3416">
        <v>0</v>
      </c>
    </row>
    <row r="3417" spans="1:11" x14ac:dyDescent="0.2">
      <c r="A3417" t="s">
        <v>9796</v>
      </c>
      <c r="B3417" t="s">
        <v>9</v>
      </c>
      <c r="C3417" s="1" t="s">
        <v>9797</v>
      </c>
      <c r="D3417">
        <v>-121.73846386645801</v>
      </c>
      <c r="E3417">
        <v>1.58536585365853</v>
      </c>
      <c r="F3417">
        <v>312.61644336384001</v>
      </c>
      <c r="G3417">
        <v>0</v>
      </c>
      <c r="H3417" s="3">
        <v>2.4950118178110126</v>
      </c>
      <c r="I3417" s="3">
        <v>2.4950118178110126</v>
      </c>
      <c r="J3417">
        <v>0</v>
      </c>
      <c r="K3417">
        <v>0</v>
      </c>
    </row>
    <row r="3418" spans="1:11" x14ac:dyDescent="0.2">
      <c r="A3418" t="s">
        <v>9800</v>
      </c>
      <c r="B3418" t="s">
        <v>9</v>
      </c>
      <c r="C3418" s="1" t="s">
        <v>9801</v>
      </c>
      <c r="D3418">
        <v>-123.88512351719601</v>
      </c>
      <c r="E3418">
        <v>2.3248407643312099</v>
      </c>
      <c r="F3418">
        <v>310.92190158781</v>
      </c>
      <c r="G3418">
        <v>0</v>
      </c>
      <c r="H3418" s="3">
        <v>2.492651315171901</v>
      </c>
      <c r="I3418" s="3">
        <v>2.492651315171901</v>
      </c>
      <c r="J3418">
        <v>0</v>
      </c>
      <c r="K3418">
        <v>0</v>
      </c>
    </row>
    <row r="3419" spans="1:11" x14ac:dyDescent="0.2">
      <c r="A3419" t="s">
        <v>9804</v>
      </c>
      <c r="B3419" t="s">
        <v>9</v>
      </c>
      <c r="C3419">
        <v>38.960580981230997</v>
      </c>
      <c r="D3419">
        <v>-122.729004055639</v>
      </c>
      <c r="E3419">
        <v>1.1000000000000001</v>
      </c>
      <c r="F3419">
        <v>69.835418994438797</v>
      </c>
      <c r="G3419">
        <v>1</v>
      </c>
      <c r="H3419" s="3">
        <v>1.8440757431447021</v>
      </c>
      <c r="I3419" s="3">
        <v>1.8440757431447021</v>
      </c>
      <c r="J3419">
        <v>0</v>
      </c>
      <c r="K3419">
        <v>0</v>
      </c>
    </row>
    <row r="3420" spans="1:11" x14ac:dyDescent="0.2">
      <c r="A3420" t="s">
        <v>9805</v>
      </c>
      <c r="B3420" t="s">
        <v>9</v>
      </c>
      <c r="C3420" s="1" t="s">
        <v>9806</v>
      </c>
      <c r="D3420">
        <v>-121.76956332096999</v>
      </c>
      <c r="E3420">
        <v>1.5</v>
      </c>
      <c r="F3420">
        <v>69.835418994491206</v>
      </c>
      <c r="G3420">
        <v>1</v>
      </c>
      <c r="H3420" s="3">
        <v>1.8440757431450281</v>
      </c>
      <c r="I3420" s="3">
        <v>1.8440757431450281</v>
      </c>
      <c r="J3420">
        <v>0</v>
      </c>
      <c r="K3420">
        <v>0</v>
      </c>
    </row>
    <row r="3421" spans="1:11" x14ac:dyDescent="0.2">
      <c r="A3421" t="s">
        <v>9807</v>
      </c>
      <c r="B3421" t="s">
        <v>9</v>
      </c>
      <c r="C3421" s="1" t="s">
        <v>9808</v>
      </c>
      <c r="D3421">
        <v>-121.386090527836</v>
      </c>
      <c r="E3421">
        <v>2.3555555555555499</v>
      </c>
      <c r="F3421">
        <v>238.71881349948299</v>
      </c>
      <c r="G3421">
        <v>1</v>
      </c>
      <c r="H3421" s="3">
        <v>2.3778866472306284</v>
      </c>
      <c r="I3421" s="3">
        <v>2.3778866472306284</v>
      </c>
      <c r="J3421">
        <v>0</v>
      </c>
      <c r="K3421">
        <v>0</v>
      </c>
    </row>
    <row r="3422" spans="1:11" x14ac:dyDescent="0.2">
      <c r="A3422" t="s">
        <v>9809</v>
      </c>
      <c r="B3422" t="s">
        <v>9</v>
      </c>
      <c r="C3422" s="1" t="s">
        <v>9810</v>
      </c>
      <c r="D3422">
        <v>-120.101693888827</v>
      </c>
      <c r="E3422">
        <v>1.6341463414634101</v>
      </c>
      <c r="F3422">
        <v>69.835418994411995</v>
      </c>
      <c r="G3422">
        <v>1</v>
      </c>
      <c r="H3422" s="3">
        <v>1.8440757431445354</v>
      </c>
      <c r="I3422" s="3">
        <v>1.8440757431445354</v>
      </c>
      <c r="J3422">
        <v>0</v>
      </c>
      <c r="K3422">
        <v>0</v>
      </c>
    </row>
    <row r="3423" spans="1:11" x14ac:dyDescent="0.2">
      <c r="A3423" t="s">
        <v>9811</v>
      </c>
      <c r="B3423" t="s">
        <v>9</v>
      </c>
      <c r="C3423">
        <v>41.539547030386203</v>
      </c>
      <c r="D3423">
        <v>-121.890421326159</v>
      </c>
      <c r="E3423">
        <v>2.1904761904761898</v>
      </c>
      <c r="F3423">
        <v>69.835418994557998</v>
      </c>
      <c r="G3423">
        <v>1</v>
      </c>
      <c r="H3423" s="3">
        <v>1.8440757431454435</v>
      </c>
      <c r="I3423" s="3">
        <v>1.8440757431454435</v>
      </c>
      <c r="J3423">
        <v>0</v>
      </c>
      <c r="K3423">
        <v>0</v>
      </c>
    </row>
    <row r="3424" spans="1:11" x14ac:dyDescent="0.2">
      <c r="A3424" t="s">
        <v>9812</v>
      </c>
      <c r="B3424" t="s">
        <v>9</v>
      </c>
      <c r="C3424" s="1" t="s">
        <v>9813</v>
      </c>
      <c r="D3424">
        <v>-119.241762283423</v>
      </c>
      <c r="E3424">
        <v>2.6904761904761898</v>
      </c>
      <c r="F3424">
        <v>407.17513197540001</v>
      </c>
      <c r="G3424">
        <v>0</v>
      </c>
      <c r="H3424" s="3">
        <v>2.609781245812846</v>
      </c>
      <c r="I3424" s="3">
        <v>2.609781245812846</v>
      </c>
      <c r="J3424">
        <v>0</v>
      </c>
      <c r="K3424">
        <v>0</v>
      </c>
    </row>
    <row r="3425" spans="1:11" x14ac:dyDescent="0.2">
      <c r="A3425" t="s">
        <v>9814</v>
      </c>
      <c r="B3425" t="s">
        <v>9</v>
      </c>
      <c r="C3425" s="1" t="s">
        <v>9815</v>
      </c>
      <c r="D3425">
        <v>-122.389287258481</v>
      </c>
      <c r="E3425">
        <v>1.11904761904761</v>
      </c>
      <c r="F3425">
        <v>69.835418994441596</v>
      </c>
      <c r="G3425">
        <v>1</v>
      </c>
      <c r="H3425" s="3">
        <v>1.8440757431447197</v>
      </c>
      <c r="I3425" s="3">
        <v>1.8440757431447197</v>
      </c>
      <c r="J3425">
        <v>0</v>
      </c>
      <c r="K3425">
        <v>0</v>
      </c>
    </row>
    <row r="3426" spans="1:11" x14ac:dyDescent="0.2">
      <c r="A3426" t="s">
        <v>9816</v>
      </c>
      <c r="B3426" t="s">
        <v>9</v>
      </c>
      <c r="C3426" s="1" t="s">
        <v>9817</v>
      </c>
      <c r="D3426">
        <v>-121.59224809797</v>
      </c>
      <c r="E3426">
        <v>1.07317073170731</v>
      </c>
      <c r="F3426">
        <v>69.835418994527998</v>
      </c>
      <c r="G3426">
        <v>1</v>
      </c>
      <c r="H3426" s="3">
        <v>1.8440757431452568</v>
      </c>
      <c r="I3426" s="3">
        <v>1.8440757431452568</v>
      </c>
      <c r="J3426">
        <v>0</v>
      </c>
      <c r="K3426">
        <v>0</v>
      </c>
    </row>
    <row r="3427" spans="1:11" x14ac:dyDescent="0.2">
      <c r="A3427" t="s">
        <v>9818</v>
      </c>
      <c r="B3427" t="s">
        <v>9</v>
      </c>
      <c r="C3427" s="1" t="s">
        <v>9819</v>
      </c>
      <c r="D3427">
        <v>-120.38025797478799</v>
      </c>
      <c r="E3427">
        <v>1.38095238095238</v>
      </c>
      <c r="F3427">
        <v>69.835418994369704</v>
      </c>
      <c r="G3427">
        <v>1</v>
      </c>
      <c r="H3427" s="3">
        <v>1.8440757431442725</v>
      </c>
      <c r="I3427" s="3">
        <v>1.8440757431442725</v>
      </c>
      <c r="J3427">
        <v>0</v>
      </c>
      <c r="K3427">
        <v>0</v>
      </c>
    </row>
    <row r="3428" spans="1:11" x14ac:dyDescent="0.2">
      <c r="A3428" t="s">
        <v>9820</v>
      </c>
      <c r="B3428" t="s">
        <v>9</v>
      </c>
      <c r="C3428">
        <v>36.249589251791399</v>
      </c>
      <c r="D3428">
        <v>-118.676275176066</v>
      </c>
      <c r="E3428">
        <v>3.1666666666666599</v>
      </c>
      <c r="F3428">
        <v>296.27973708382802</v>
      </c>
      <c r="G3428">
        <v>1</v>
      </c>
      <c r="H3428" s="3">
        <v>2.4717019505904205</v>
      </c>
      <c r="I3428" s="3">
        <v>2.4717019505904205</v>
      </c>
      <c r="J3428">
        <v>0</v>
      </c>
      <c r="K3428">
        <v>0</v>
      </c>
    </row>
    <row r="3429" spans="1:11" x14ac:dyDescent="0.2">
      <c r="A3429" t="s">
        <v>9821</v>
      </c>
      <c r="B3429" t="s">
        <v>9</v>
      </c>
      <c r="C3429">
        <v>39.465616467753598</v>
      </c>
      <c r="D3429">
        <v>-120.26543460153199</v>
      </c>
      <c r="E3429">
        <v>2.7906976744185998</v>
      </c>
      <c r="F3429">
        <v>69.835418994500998</v>
      </c>
      <c r="G3429">
        <v>1</v>
      </c>
      <c r="H3429" s="3">
        <v>1.8440757431450889</v>
      </c>
      <c r="I3429" s="3">
        <v>1.8440757431450889</v>
      </c>
      <c r="J3429">
        <v>0</v>
      </c>
      <c r="K3429">
        <v>0</v>
      </c>
    </row>
    <row r="3430" spans="1:11" x14ac:dyDescent="0.2">
      <c r="A3430" t="s">
        <v>9822</v>
      </c>
      <c r="B3430" t="s">
        <v>9</v>
      </c>
      <c r="C3430" s="1" t="s">
        <v>9823</v>
      </c>
      <c r="D3430">
        <v>-119.317609532614</v>
      </c>
      <c r="E3430">
        <v>1.7704918032786801</v>
      </c>
      <c r="F3430">
        <v>279.341675978014</v>
      </c>
      <c r="G3430">
        <v>1</v>
      </c>
      <c r="H3430" s="3">
        <v>2.4461357344730668</v>
      </c>
      <c r="I3430" s="3">
        <v>2.4461357344730668</v>
      </c>
      <c r="J3430">
        <v>0</v>
      </c>
      <c r="K3430">
        <v>0</v>
      </c>
    </row>
    <row r="3431" spans="1:11" x14ac:dyDescent="0.2">
      <c r="A3431" t="s">
        <v>9824</v>
      </c>
      <c r="B3431" t="s">
        <v>9</v>
      </c>
      <c r="C3431" s="1" t="s">
        <v>9825</v>
      </c>
      <c r="D3431">
        <v>-119.60546905543301</v>
      </c>
      <c r="E3431">
        <v>1.21428571428571</v>
      </c>
      <c r="F3431">
        <v>69.835418994376099</v>
      </c>
      <c r="G3431">
        <v>1</v>
      </c>
      <c r="H3431" s="3">
        <v>1.8440757431443122</v>
      </c>
      <c r="I3431" s="3">
        <v>1.8440757431443122</v>
      </c>
      <c r="J3431">
        <v>0</v>
      </c>
      <c r="K3431">
        <v>0</v>
      </c>
    </row>
    <row r="3432" spans="1:11" x14ac:dyDescent="0.2">
      <c r="A3432" t="s">
        <v>9826</v>
      </c>
      <c r="B3432" t="s">
        <v>9</v>
      </c>
      <c r="C3432" s="1" t="s">
        <v>9827</v>
      </c>
      <c r="D3432">
        <v>-122.173249005809</v>
      </c>
      <c r="E3432">
        <v>1.02380952380952</v>
      </c>
      <c r="F3432">
        <v>69.8354189945033</v>
      </c>
      <c r="G3432">
        <v>1</v>
      </c>
      <c r="H3432" s="3">
        <v>1.8440757431451034</v>
      </c>
      <c r="I3432" s="3">
        <v>1.8440757431451034</v>
      </c>
      <c r="J3432">
        <v>0</v>
      </c>
      <c r="K3432">
        <v>0</v>
      </c>
    </row>
    <row r="3433" spans="1:11" x14ac:dyDescent="0.2">
      <c r="A3433" t="s">
        <v>9829</v>
      </c>
      <c r="B3433" t="s">
        <v>9</v>
      </c>
      <c r="C3433" s="1" t="s">
        <v>9830</v>
      </c>
      <c r="D3433">
        <v>-122.93578151525099</v>
      </c>
      <c r="E3433">
        <v>3.46428571428571</v>
      </c>
      <c r="F3433">
        <v>88.535756647462605</v>
      </c>
      <c r="G3433">
        <v>1</v>
      </c>
      <c r="H3433" s="3">
        <v>1.9471187032227526</v>
      </c>
      <c r="I3433" s="3">
        <v>1.9471187032227526</v>
      </c>
      <c r="J3433">
        <v>0</v>
      </c>
      <c r="K3433">
        <v>0</v>
      </c>
    </row>
    <row r="3434" spans="1:11" x14ac:dyDescent="0.2">
      <c r="A3434" t="s">
        <v>9831</v>
      </c>
      <c r="B3434" t="s">
        <v>9</v>
      </c>
      <c r="C3434" s="1" t="s">
        <v>9832</v>
      </c>
      <c r="D3434">
        <v>-122.60684107603799</v>
      </c>
      <c r="E3434">
        <v>4.0238095238095202</v>
      </c>
      <c r="F3434">
        <v>69.835418994548405</v>
      </c>
      <c r="G3434">
        <v>1</v>
      </c>
      <c r="H3434" s="3">
        <v>1.8440757431453838</v>
      </c>
      <c r="I3434" s="3">
        <v>1.8440757431453838</v>
      </c>
      <c r="J3434">
        <v>0</v>
      </c>
      <c r="K3434">
        <v>0</v>
      </c>
    </row>
    <row r="3435" spans="1:11" x14ac:dyDescent="0.2">
      <c r="A3435" t="s">
        <v>9835</v>
      </c>
      <c r="B3435" t="s">
        <v>9</v>
      </c>
      <c r="C3435" s="1" t="s">
        <v>9836</v>
      </c>
      <c r="D3435">
        <v>-119.418188124377</v>
      </c>
      <c r="E3435">
        <v>1.11904761904761</v>
      </c>
      <c r="F3435">
        <v>69.8354189944166</v>
      </c>
      <c r="G3435">
        <v>1</v>
      </c>
      <c r="H3435" s="3">
        <v>1.844075743144564</v>
      </c>
      <c r="I3435" s="3">
        <v>1.844075743144564</v>
      </c>
      <c r="J3435">
        <v>0</v>
      </c>
      <c r="K3435">
        <v>0</v>
      </c>
    </row>
    <row r="3436" spans="1:11" x14ac:dyDescent="0.2">
      <c r="A3436" t="s">
        <v>9839</v>
      </c>
      <c r="B3436" t="s">
        <v>9</v>
      </c>
      <c r="C3436" s="1" t="s">
        <v>9840</v>
      </c>
      <c r="D3436">
        <v>-121.770296051996</v>
      </c>
      <c r="E3436">
        <v>1.5365853658536499</v>
      </c>
      <c r="F3436">
        <v>69.835418994497601</v>
      </c>
      <c r="G3436">
        <v>1</v>
      </c>
      <c r="H3436" s="3">
        <v>1.8440757431450678</v>
      </c>
      <c r="I3436" s="3">
        <v>1.8440757431450678</v>
      </c>
      <c r="J3436">
        <v>0</v>
      </c>
      <c r="K3436">
        <v>0</v>
      </c>
    </row>
    <row r="3437" spans="1:11" x14ac:dyDescent="0.2">
      <c r="A3437" t="s">
        <v>9841</v>
      </c>
      <c r="B3437" t="s">
        <v>9</v>
      </c>
      <c r="C3437" s="1" t="s">
        <v>9842</v>
      </c>
      <c r="D3437">
        <v>-122.092081164842</v>
      </c>
      <c r="E3437">
        <v>1.5350877192982399</v>
      </c>
      <c r="F3437">
        <v>336.62146123368899</v>
      </c>
      <c r="G3437">
        <v>0</v>
      </c>
      <c r="H3437" s="3">
        <v>2.5271418008799906</v>
      </c>
      <c r="I3437" s="3">
        <v>2.5271418008799906</v>
      </c>
      <c r="J3437">
        <v>0</v>
      </c>
      <c r="K3437">
        <v>0</v>
      </c>
    </row>
    <row r="3438" spans="1:11" x14ac:dyDescent="0.2">
      <c r="A3438" t="s">
        <v>9845</v>
      </c>
      <c r="B3438" t="s">
        <v>9</v>
      </c>
      <c r="C3438" s="1" t="s">
        <v>9846</v>
      </c>
      <c r="D3438">
        <v>-119.94239405907599</v>
      </c>
      <c r="E3438">
        <v>2.4416666666666602</v>
      </c>
      <c r="F3438">
        <v>1088.59879149419</v>
      </c>
      <c r="G3438">
        <v>0</v>
      </c>
      <c r="H3438" s="3">
        <v>3.0368678478501567</v>
      </c>
      <c r="I3438" s="3">
        <v>3.0368678478501567</v>
      </c>
      <c r="J3438">
        <v>0</v>
      </c>
      <c r="K3438">
        <v>0</v>
      </c>
    </row>
    <row r="3439" spans="1:11" x14ac:dyDescent="0.2">
      <c r="A3439" t="s">
        <v>9847</v>
      </c>
      <c r="B3439" t="s">
        <v>9</v>
      </c>
      <c r="C3439" s="1" t="s">
        <v>9848</v>
      </c>
      <c r="D3439">
        <v>-120.911948766207</v>
      </c>
      <c r="E3439">
        <v>1.0487804878048701</v>
      </c>
      <c r="F3439">
        <v>69.835418994473798</v>
      </c>
      <c r="G3439">
        <v>1</v>
      </c>
      <c r="H3439" s="3">
        <v>1.8440757431449197</v>
      </c>
      <c r="I3439" s="3">
        <v>1.8440757431449197</v>
      </c>
      <c r="J3439">
        <v>0</v>
      </c>
      <c r="K3439">
        <v>0</v>
      </c>
    </row>
    <row r="3440" spans="1:11" x14ac:dyDescent="0.2">
      <c r="A3440" t="s">
        <v>9849</v>
      </c>
      <c r="B3440" t="s">
        <v>9</v>
      </c>
      <c r="C3440" s="1" t="s">
        <v>9850</v>
      </c>
      <c r="D3440">
        <v>-121.048695491223</v>
      </c>
      <c r="E3440">
        <v>1.0487804878048701</v>
      </c>
      <c r="F3440">
        <v>69.835418994517994</v>
      </c>
      <c r="G3440">
        <v>1</v>
      </c>
      <c r="H3440" s="3">
        <v>1.8440757431451946</v>
      </c>
      <c r="I3440" s="3">
        <v>1.8440757431451946</v>
      </c>
      <c r="J3440">
        <v>0</v>
      </c>
      <c r="K3440">
        <v>0</v>
      </c>
    </row>
    <row r="3441" spans="1:11" x14ac:dyDescent="0.2">
      <c r="A3441" t="s">
        <v>9853</v>
      </c>
      <c r="B3441" t="s">
        <v>9</v>
      </c>
      <c r="C3441" s="1" t="s">
        <v>9854</v>
      </c>
      <c r="D3441">
        <v>-120.543500536736</v>
      </c>
      <c r="E3441">
        <v>3.98571428571428</v>
      </c>
      <c r="F3441">
        <v>126.140928941784</v>
      </c>
      <c r="G3441">
        <v>1</v>
      </c>
      <c r="H3441" s="3">
        <v>2.1008560249513022</v>
      </c>
      <c r="I3441" s="3">
        <v>2.1008560249513022</v>
      </c>
      <c r="J3441">
        <v>0</v>
      </c>
      <c r="K3441">
        <v>0</v>
      </c>
    </row>
    <row r="3442" spans="1:11" x14ac:dyDescent="0.2">
      <c r="A3442" t="s">
        <v>9859</v>
      </c>
      <c r="B3442" t="s">
        <v>9</v>
      </c>
      <c r="C3442">
        <v>40.350895311123097</v>
      </c>
      <c r="D3442">
        <v>-120.87398305949201</v>
      </c>
      <c r="E3442">
        <v>1.078125</v>
      </c>
      <c r="F3442">
        <v>121.955655043199</v>
      </c>
      <c r="G3442">
        <v>1</v>
      </c>
      <c r="H3442" s="3">
        <v>2.0862019432074739</v>
      </c>
      <c r="I3442" s="3">
        <v>2.0862019432074739</v>
      </c>
      <c r="J3442">
        <v>0</v>
      </c>
      <c r="K3442">
        <v>0</v>
      </c>
    </row>
    <row r="3443" spans="1:11" x14ac:dyDescent="0.2">
      <c r="A3443" t="s">
        <v>9860</v>
      </c>
      <c r="B3443" t="s">
        <v>9</v>
      </c>
      <c r="C3443" s="1" t="s">
        <v>9861</v>
      </c>
      <c r="D3443">
        <v>-123.860622605329</v>
      </c>
      <c r="E3443">
        <v>3.5943396226414999</v>
      </c>
      <c r="F3443">
        <v>209.724531902596</v>
      </c>
      <c r="G3443">
        <v>1</v>
      </c>
      <c r="H3443" s="3">
        <v>2.3216492337404495</v>
      </c>
      <c r="I3443" s="3">
        <v>2.3216492337404495</v>
      </c>
      <c r="J3443">
        <v>0</v>
      </c>
      <c r="K3443">
        <v>0</v>
      </c>
    </row>
    <row r="3444" spans="1:11" x14ac:dyDescent="0.2">
      <c r="A3444" t="s">
        <v>9862</v>
      </c>
      <c r="B3444" t="s">
        <v>9</v>
      </c>
      <c r="C3444" s="1" t="s">
        <v>9863</v>
      </c>
      <c r="D3444">
        <v>-123.981925652054</v>
      </c>
      <c r="E3444">
        <v>2.0650406504065</v>
      </c>
      <c r="F3444">
        <v>209.50625698337001</v>
      </c>
      <c r="G3444">
        <v>1</v>
      </c>
      <c r="H3444" s="3">
        <v>2.3211969978644755</v>
      </c>
      <c r="I3444" s="3">
        <v>2.3211969978644755</v>
      </c>
      <c r="J3444">
        <v>0</v>
      </c>
      <c r="K3444">
        <v>0</v>
      </c>
    </row>
    <row r="3445" spans="1:11" x14ac:dyDescent="0.2">
      <c r="A3445" t="s">
        <v>9864</v>
      </c>
      <c r="B3445" t="s">
        <v>9</v>
      </c>
      <c r="C3445" s="1" t="s">
        <v>9865</v>
      </c>
      <c r="D3445">
        <v>-122.75474649085599</v>
      </c>
      <c r="E3445">
        <v>2.09523809523809</v>
      </c>
      <c r="F3445">
        <v>793.49553461310302</v>
      </c>
      <c r="G3445">
        <v>0</v>
      </c>
      <c r="H3445" s="3">
        <v>2.8995444871105951</v>
      </c>
      <c r="I3445" s="3">
        <v>2.8995444871105951</v>
      </c>
      <c r="J3445">
        <v>0</v>
      </c>
      <c r="K3445">
        <v>0</v>
      </c>
    </row>
    <row r="3446" spans="1:11" x14ac:dyDescent="0.2">
      <c r="A3446" t="s">
        <v>9867</v>
      </c>
      <c r="B3446" t="s">
        <v>9</v>
      </c>
      <c r="C3446" s="1" t="s">
        <v>9868</v>
      </c>
      <c r="D3446">
        <v>-119.75104324945799</v>
      </c>
      <c r="E3446">
        <v>1.8095238095238</v>
      </c>
      <c r="F3446">
        <v>191.51200684145601</v>
      </c>
      <c r="G3446">
        <v>1</v>
      </c>
      <c r="H3446" s="3">
        <v>2.2821960072421055</v>
      </c>
      <c r="I3446" s="3">
        <v>2.2821960072421055</v>
      </c>
      <c r="J3446">
        <v>0</v>
      </c>
      <c r="K3446">
        <v>0</v>
      </c>
    </row>
    <row r="3447" spans="1:11" x14ac:dyDescent="0.2">
      <c r="A3447" t="s">
        <v>9869</v>
      </c>
      <c r="B3447" t="s">
        <v>9</v>
      </c>
      <c r="C3447" s="1" t="s">
        <v>9870</v>
      </c>
      <c r="D3447">
        <v>-119.842313263824</v>
      </c>
      <c r="E3447">
        <v>1.2745098039215601</v>
      </c>
      <c r="F3447">
        <v>937.43271754149396</v>
      </c>
      <c r="G3447">
        <v>0</v>
      </c>
      <c r="H3447" s="3">
        <v>2.9719401068541007</v>
      </c>
      <c r="I3447" s="3">
        <v>2.9719401068541007</v>
      </c>
      <c r="J3447">
        <v>0</v>
      </c>
      <c r="K3447">
        <v>0</v>
      </c>
    </row>
    <row r="3448" spans="1:11" x14ac:dyDescent="0.2">
      <c r="A3448" t="s">
        <v>9871</v>
      </c>
      <c r="B3448" t="s">
        <v>9</v>
      </c>
      <c r="C3448">
        <v>40.517622045298197</v>
      </c>
      <c r="D3448">
        <v>-121.84724496560101</v>
      </c>
      <c r="E3448">
        <v>1.88095238095238</v>
      </c>
      <c r="F3448">
        <v>69.835418994626593</v>
      </c>
      <c r="G3448">
        <v>1</v>
      </c>
      <c r="H3448" s="3">
        <v>1.8440757431458701</v>
      </c>
      <c r="I3448" s="3">
        <v>1.8440757431458701</v>
      </c>
      <c r="J3448">
        <v>0</v>
      </c>
      <c r="K3448">
        <v>0</v>
      </c>
    </row>
    <row r="3449" spans="1:11" x14ac:dyDescent="0.2">
      <c r="A3449" t="s">
        <v>9872</v>
      </c>
      <c r="B3449" t="s">
        <v>9</v>
      </c>
      <c r="C3449" s="1" t="s">
        <v>9873</v>
      </c>
      <c r="D3449">
        <v>-122.60570470066899</v>
      </c>
      <c r="E3449">
        <v>4.2093023255813904</v>
      </c>
      <c r="F3449">
        <v>179.966452513973</v>
      </c>
      <c r="G3449">
        <v>1</v>
      </c>
      <c r="H3449" s="3">
        <v>2.255191555959275</v>
      </c>
      <c r="I3449" s="3">
        <v>2.255191555959275</v>
      </c>
      <c r="J3449">
        <v>0</v>
      </c>
      <c r="K3449">
        <v>0</v>
      </c>
    </row>
    <row r="3450" spans="1:11" x14ac:dyDescent="0.2">
      <c r="A3450" t="s">
        <v>9874</v>
      </c>
      <c r="B3450" t="s">
        <v>9</v>
      </c>
      <c r="C3450" s="1" t="s">
        <v>9875</v>
      </c>
      <c r="D3450">
        <v>-123.753110611979</v>
      </c>
      <c r="E3450">
        <v>3.1</v>
      </c>
      <c r="F3450">
        <v>127.496490752059</v>
      </c>
      <c r="G3450">
        <v>1</v>
      </c>
      <c r="H3450" s="3">
        <v>2.1054982312955399</v>
      </c>
      <c r="I3450" s="3">
        <v>2.1054982312955399</v>
      </c>
      <c r="J3450">
        <v>0</v>
      </c>
      <c r="K3450">
        <v>0</v>
      </c>
    </row>
    <row r="3451" spans="1:11" x14ac:dyDescent="0.2">
      <c r="A3451" t="s">
        <v>9876</v>
      </c>
      <c r="B3451" t="s">
        <v>9</v>
      </c>
      <c r="C3451" s="1" t="s">
        <v>9877</v>
      </c>
      <c r="D3451">
        <v>-122.741779093438</v>
      </c>
      <c r="E3451">
        <v>4.0882352941176396</v>
      </c>
      <c r="F3451">
        <v>129.82553702186399</v>
      </c>
      <c r="G3451">
        <v>1</v>
      </c>
      <c r="H3451" s="3">
        <v>2.1133601277250169</v>
      </c>
      <c r="I3451" s="3">
        <v>2.1133601277250169</v>
      </c>
      <c r="J3451">
        <v>0</v>
      </c>
      <c r="K3451">
        <v>0</v>
      </c>
    </row>
    <row r="3452" spans="1:11" x14ac:dyDescent="0.2">
      <c r="A3452" t="s">
        <v>9880</v>
      </c>
      <c r="B3452" t="s">
        <v>9</v>
      </c>
      <c r="C3452" s="1" t="s">
        <v>9881</v>
      </c>
      <c r="D3452">
        <v>-120.83661103324</v>
      </c>
      <c r="E3452">
        <v>1.07317073170731</v>
      </c>
      <c r="F3452">
        <v>69.835418994541897</v>
      </c>
      <c r="G3452">
        <v>1</v>
      </c>
      <c r="H3452" s="3">
        <v>1.8440757431453434</v>
      </c>
      <c r="I3452" s="3">
        <v>1.8440757431453434</v>
      </c>
      <c r="J3452">
        <v>0</v>
      </c>
      <c r="K3452">
        <v>0</v>
      </c>
    </row>
    <row r="3453" spans="1:11" x14ac:dyDescent="0.2">
      <c r="A3453" t="s">
        <v>9884</v>
      </c>
      <c r="B3453" t="s">
        <v>9</v>
      </c>
      <c r="C3453">
        <v>38.525409131005802</v>
      </c>
      <c r="D3453">
        <v>-122.62359768660799</v>
      </c>
      <c r="E3453">
        <v>1.1481481481481399</v>
      </c>
      <c r="F3453">
        <v>97.747617670990806</v>
      </c>
      <c r="G3453">
        <v>1</v>
      </c>
      <c r="H3453" s="3">
        <v>1.9901061814648269</v>
      </c>
      <c r="I3453" s="3">
        <v>1.9901061814648269</v>
      </c>
      <c r="J3453">
        <v>0</v>
      </c>
      <c r="K3453">
        <v>0</v>
      </c>
    </row>
    <row r="3454" spans="1:11" x14ac:dyDescent="0.2">
      <c r="A3454" t="s">
        <v>9885</v>
      </c>
      <c r="B3454" t="s">
        <v>9</v>
      </c>
      <c r="C3454" s="1" t="s">
        <v>9886</v>
      </c>
      <c r="D3454">
        <v>-121.63009142750199</v>
      </c>
      <c r="E3454">
        <v>1.175</v>
      </c>
      <c r="F3454">
        <v>69.835418994447096</v>
      </c>
      <c r="G3454">
        <v>1</v>
      </c>
      <c r="H3454" s="3">
        <v>1.8440757431447539</v>
      </c>
      <c r="I3454" s="3">
        <v>1.8440757431447539</v>
      </c>
      <c r="J3454">
        <v>0</v>
      </c>
      <c r="K3454">
        <v>0</v>
      </c>
    </row>
    <row r="3455" spans="1:11" x14ac:dyDescent="0.2">
      <c r="A3455" t="s">
        <v>9887</v>
      </c>
      <c r="B3455" t="s">
        <v>9</v>
      </c>
      <c r="C3455" s="1" t="s">
        <v>9888</v>
      </c>
      <c r="D3455">
        <v>-118.91201100393</v>
      </c>
      <c r="E3455">
        <v>3.5581395348837201</v>
      </c>
      <c r="F3455">
        <v>69.835418994390807</v>
      </c>
      <c r="G3455">
        <v>1</v>
      </c>
      <c r="H3455" s="3">
        <v>1.8440757431444037</v>
      </c>
      <c r="I3455" s="3">
        <v>1.8440757431444037</v>
      </c>
      <c r="J3455">
        <v>0</v>
      </c>
      <c r="K3455">
        <v>0</v>
      </c>
    </row>
    <row r="3456" spans="1:11" x14ac:dyDescent="0.2">
      <c r="A3456" t="s">
        <v>9889</v>
      </c>
      <c r="B3456" t="s">
        <v>9</v>
      </c>
      <c r="C3456" s="1" t="s">
        <v>9890</v>
      </c>
      <c r="D3456">
        <v>-118.75905470745001</v>
      </c>
      <c r="E3456">
        <v>1.7906976744186001</v>
      </c>
      <c r="F3456">
        <v>69.835418994534905</v>
      </c>
      <c r="G3456">
        <v>1</v>
      </c>
      <c r="H3456" s="3">
        <v>1.8440757431452999</v>
      </c>
      <c r="I3456" s="3">
        <v>1.8440757431452999</v>
      </c>
      <c r="J3456">
        <v>0</v>
      </c>
      <c r="K3456">
        <v>0</v>
      </c>
    </row>
    <row r="3457" spans="1:11" x14ac:dyDescent="0.2">
      <c r="A3457" t="s">
        <v>9891</v>
      </c>
      <c r="B3457" t="s">
        <v>9</v>
      </c>
      <c r="C3457" s="1" t="s">
        <v>9892</v>
      </c>
      <c r="D3457">
        <v>-118.667400229384</v>
      </c>
      <c r="E3457">
        <v>3.38095238095238</v>
      </c>
      <c r="F3457">
        <v>488.29745996257799</v>
      </c>
      <c r="G3457">
        <v>0</v>
      </c>
      <c r="H3457" s="3">
        <v>2.688684465166562</v>
      </c>
      <c r="I3457" s="3">
        <v>2.688684465166562</v>
      </c>
      <c r="J3457">
        <v>0</v>
      </c>
      <c r="K3457">
        <v>0</v>
      </c>
    </row>
    <row r="3458" spans="1:11" x14ac:dyDescent="0.2">
      <c r="A3458" t="s">
        <v>9893</v>
      </c>
      <c r="B3458" t="s">
        <v>9</v>
      </c>
      <c r="C3458" s="1" t="s">
        <v>9894</v>
      </c>
      <c r="D3458">
        <v>-119.43859980915499</v>
      </c>
      <c r="E3458">
        <v>2.5249999999999999</v>
      </c>
      <c r="F3458">
        <v>69.8354189943215</v>
      </c>
      <c r="G3458">
        <v>1</v>
      </c>
      <c r="H3458" s="3">
        <v>1.8440757431439727</v>
      </c>
      <c r="I3458" s="3">
        <v>1.8440757431439727</v>
      </c>
      <c r="J3458">
        <v>0</v>
      </c>
      <c r="K3458">
        <v>0</v>
      </c>
    </row>
    <row r="3459" spans="1:11" x14ac:dyDescent="0.2">
      <c r="A3459" t="s">
        <v>9895</v>
      </c>
      <c r="B3459" t="s">
        <v>9</v>
      </c>
      <c r="C3459" s="1" t="s">
        <v>9896</v>
      </c>
      <c r="D3459">
        <v>-119.802333912853</v>
      </c>
      <c r="E3459">
        <v>2.7014925373134302</v>
      </c>
      <c r="F3459">
        <v>121.262912745148</v>
      </c>
      <c r="G3459">
        <v>1</v>
      </c>
      <c r="H3459" s="3">
        <v>2.0837279958134478</v>
      </c>
      <c r="I3459" s="3">
        <v>2.0837279958134478</v>
      </c>
      <c r="J3459">
        <v>0</v>
      </c>
      <c r="K3459">
        <v>0</v>
      </c>
    </row>
    <row r="3460" spans="1:11" x14ac:dyDescent="0.2">
      <c r="A3460" t="s">
        <v>9897</v>
      </c>
      <c r="B3460" t="s">
        <v>9</v>
      </c>
      <c r="C3460" s="1" t="s">
        <v>9898</v>
      </c>
      <c r="D3460">
        <v>-121.85337831155999</v>
      </c>
      <c r="E3460">
        <v>1.0476190476190399</v>
      </c>
      <c r="F3460">
        <v>69.835418994435102</v>
      </c>
      <c r="G3460">
        <v>1</v>
      </c>
      <c r="H3460" s="3">
        <v>1.8440757431446793</v>
      </c>
      <c r="I3460" s="3">
        <v>1.8440757431446793</v>
      </c>
      <c r="J3460">
        <v>0</v>
      </c>
      <c r="K3460">
        <v>0</v>
      </c>
    </row>
    <row r="3461" spans="1:11" x14ac:dyDescent="0.2">
      <c r="A3461" t="s">
        <v>9899</v>
      </c>
      <c r="B3461" t="s">
        <v>9</v>
      </c>
      <c r="C3461" s="1" t="s">
        <v>9900</v>
      </c>
      <c r="D3461">
        <v>-121.048346395964</v>
      </c>
      <c r="E3461">
        <v>1.17073170731707</v>
      </c>
      <c r="F3461">
        <v>107.234069328941</v>
      </c>
      <c r="G3461">
        <v>1</v>
      </c>
      <c r="H3461" s="3">
        <v>2.030332786950733</v>
      </c>
      <c r="I3461" s="3">
        <v>2.030332786950733</v>
      </c>
      <c r="J3461">
        <v>0</v>
      </c>
      <c r="K3461">
        <v>0</v>
      </c>
    </row>
    <row r="3462" spans="1:11" x14ac:dyDescent="0.2">
      <c r="A3462" t="s">
        <v>9901</v>
      </c>
      <c r="B3462" t="s">
        <v>9</v>
      </c>
      <c r="C3462" s="1" t="s">
        <v>9902</v>
      </c>
      <c r="D3462">
        <v>-120.23556411535399</v>
      </c>
      <c r="E3462">
        <v>1.0436893203883399</v>
      </c>
      <c r="F3462">
        <v>412.90150686862899</v>
      </c>
      <c r="G3462">
        <v>0</v>
      </c>
      <c r="H3462" s="3">
        <v>2.6158464678190865</v>
      </c>
      <c r="I3462" s="3">
        <v>2.6158464678190865</v>
      </c>
      <c r="J3462">
        <v>0</v>
      </c>
      <c r="K3462">
        <v>0</v>
      </c>
    </row>
    <row r="3463" spans="1:11" x14ac:dyDescent="0.2">
      <c r="A3463" t="s">
        <v>9903</v>
      </c>
      <c r="B3463" t="s">
        <v>9</v>
      </c>
      <c r="C3463" s="1" t="s">
        <v>9904</v>
      </c>
      <c r="D3463">
        <v>-123.53902675927</v>
      </c>
      <c r="E3463">
        <v>3.2307692307692299</v>
      </c>
      <c r="F3463">
        <v>210.28649952866499</v>
      </c>
      <c r="G3463">
        <v>1</v>
      </c>
      <c r="H3463" s="3">
        <v>2.3228113917143332</v>
      </c>
      <c r="I3463" s="3">
        <v>2.3228113917143332</v>
      </c>
      <c r="J3463">
        <v>0</v>
      </c>
      <c r="K3463">
        <v>0</v>
      </c>
    </row>
    <row r="3464" spans="1:11" x14ac:dyDescent="0.2">
      <c r="A3464" t="s">
        <v>9905</v>
      </c>
      <c r="B3464" t="s">
        <v>9</v>
      </c>
      <c r="C3464" s="1" t="s">
        <v>9906</v>
      </c>
      <c r="D3464">
        <v>-122.347707866831</v>
      </c>
      <c r="E3464">
        <v>1.0476190476190399</v>
      </c>
      <c r="F3464">
        <v>69.835418994515194</v>
      </c>
      <c r="G3464">
        <v>1</v>
      </c>
      <c r="H3464" s="3">
        <v>1.8440757431451773</v>
      </c>
      <c r="I3464" s="3">
        <v>1.8440757431451773</v>
      </c>
      <c r="J3464">
        <v>0</v>
      </c>
      <c r="K3464">
        <v>0</v>
      </c>
    </row>
    <row r="3465" spans="1:11" x14ac:dyDescent="0.2">
      <c r="A3465" t="s">
        <v>9909</v>
      </c>
      <c r="B3465" t="s">
        <v>9</v>
      </c>
      <c r="C3465">
        <v>40.0463375308058</v>
      </c>
      <c r="D3465">
        <v>-123.924908822078</v>
      </c>
      <c r="E3465">
        <v>4.25714285714285</v>
      </c>
      <c r="F3465">
        <v>190.73381883871099</v>
      </c>
      <c r="G3465">
        <v>1</v>
      </c>
      <c r="H3465" s="3">
        <v>2.2804277042303824</v>
      </c>
      <c r="I3465" s="3">
        <v>2.2804277042303824</v>
      </c>
      <c r="J3465">
        <v>0</v>
      </c>
      <c r="K3465">
        <v>0</v>
      </c>
    </row>
    <row r="3466" spans="1:11" x14ac:dyDescent="0.2">
      <c r="A3466" t="s">
        <v>9910</v>
      </c>
      <c r="B3466" t="s">
        <v>9</v>
      </c>
      <c r="C3466" s="1" t="s">
        <v>9911</v>
      </c>
      <c r="D3466">
        <v>-120.07070888334</v>
      </c>
      <c r="E3466">
        <v>1.9264705882352899</v>
      </c>
      <c r="F3466">
        <v>426.798955762209</v>
      </c>
      <c r="G3466">
        <v>0</v>
      </c>
      <c r="H3466" s="3">
        <v>2.6302233481768345</v>
      </c>
      <c r="I3466" s="3">
        <v>2.6302233481768345</v>
      </c>
      <c r="J3466">
        <v>0</v>
      </c>
      <c r="K3466">
        <v>0</v>
      </c>
    </row>
    <row r="3467" spans="1:11" x14ac:dyDescent="0.2">
      <c r="A3467" t="s">
        <v>9914</v>
      </c>
      <c r="B3467" t="s">
        <v>9</v>
      </c>
      <c r="C3467" s="1" t="s">
        <v>9915</v>
      </c>
      <c r="D3467">
        <v>-123.905447953153</v>
      </c>
      <c r="E3467">
        <v>3.7710843373493899</v>
      </c>
      <c r="F3467">
        <v>340.75809408511998</v>
      </c>
      <c r="G3467">
        <v>0</v>
      </c>
      <c r="H3467" s="3">
        <v>2.5324461805001213</v>
      </c>
      <c r="I3467" s="3">
        <v>2.5324461805001213</v>
      </c>
      <c r="J3467">
        <v>0</v>
      </c>
      <c r="K3467">
        <v>0</v>
      </c>
    </row>
    <row r="3468" spans="1:11" x14ac:dyDescent="0.2">
      <c r="A3468" t="s">
        <v>9916</v>
      </c>
      <c r="B3468" t="s">
        <v>9</v>
      </c>
      <c r="C3468" s="1" t="s">
        <v>9917</v>
      </c>
      <c r="D3468">
        <v>-123.567326650868</v>
      </c>
      <c r="E3468">
        <v>4.55</v>
      </c>
      <c r="F3468">
        <v>69.835418994216994</v>
      </c>
      <c r="G3468">
        <v>1</v>
      </c>
      <c r="H3468" s="3">
        <v>1.8440757431433228</v>
      </c>
      <c r="I3468" s="3">
        <v>1.8440757431433228</v>
      </c>
      <c r="J3468">
        <v>0</v>
      </c>
      <c r="K3468">
        <v>0</v>
      </c>
    </row>
    <row r="3469" spans="1:11" x14ac:dyDescent="0.2">
      <c r="A3469" t="s">
        <v>9918</v>
      </c>
      <c r="B3469" t="s">
        <v>9</v>
      </c>
      <c r="C3469" s="1" t="s">
        <v>9919</v>
      </c>
      <c r="D3469">
        <v>-123.75524224064699</v>
      </c>
      <c r="E3469">
        <v>3.1449275362318798</v>
      </c>
      <c r="F3469">
        <v>125.691116655813</v>
      </c>
      <c r="G3469">
        <v>1</v>
      </c>
      <c r="H3469" s="3">
        <v>2.0993045845778306</v>
      </c>
      <c r="I3469" s="3">
        <v>2.0993045845778306</v>
      </c>
      <c r="J3469">
        <v>0</v>
      </c>
      <c r="K3469">
        <v>0</v>
      </c>
    </row>
    <row r="3470" spans="1:11" x14ac:dyDescent="0.2">
      <c r="A3470" t="s">
        <v>9920</v>
      </c>
      <c r="B3470" t="s">
        <v>9</v>
      </c>
      <c r="C3470">
        <v>40.683284219768403</v>
      </c>
      <c r="D3470">
        <v>-123.976217556845</v>
      </c>
      <c r="E3470">
        <v>2.6470588235294099</v>
      </c>
      <c r="F3470">
        <v>244.972750541973</v>
      </c>
      <c r="G3470">
        <v>1</v>
      </c>
      <c r="H3470" s="3">
        <v>2.3891177784566833</v>
      </c>
      <c r="I3470" s="3">
        <v>2.3891177784566833</v>
      </c>
      <c r="J3470">
        <v>0</v>
      </c>
      <c r="K3470">
        <v>0</v>
      </c>
    </row>
    <row r="3471" spans="1:11" x14ac:dyDescent="0.2">
      <c r="A3471" t="s">
        <v>9921</v>
      </c>
      <c r="B3471" t="s">
        <v>9</v>
      </c>
      <c r="C3471" s="1" t="s">
        <v>9922</v>
      </c>
      <c r="D3471">
        <v>-123.02298620088401</v>
      </c>
      <c r="E3471">
        <v>3.3703703703703698</v>
      </c>
      <c r="F3471">
        <v>249.459237406808</v>
      </c>
      <c r="G3471">
        <v>1</v>
      </c>
      <c r="H3471" s="3">
        <v>2.3969995903779298</v>
      </c>
      <c r="I3471" s="3">
        <v>2.3969995903779298</v>
      </c>
      <c r="J3471">
        <v>0</v>
      </c>
      <c r="K3471">
        <v>0</v>
      </c>
    </row>
    <row r="3472" spans="1:11" x14ac:dyDescent="0.2">
      <c r="A3472" t="s">
        <v>9923</v>
      </c>
      <c r="B3472" t="s">
        <v>9</v>
      </c>
      <c r="C3472" s="1" t="s">
        <v>9924</v>
      </c>
      <c r="D3472">
        <v>-121.77490668370601</v>
      </c>
      <c r="E3472">
        <v>1.425</v>
      </c>
      <c r="F3472">
        <v>94.700427886412399</v>
      </c>
      <c r="G3472">
        <v>1</v>
      </c>
      <c r="H3472" s="3">
        <v>1.9763519412872013</v>
      </c>
      <c r="I3472" s="3">
        <v>1.9763519412872013</v>
      </c>
      <c r="J3472">
        <v>0</v>
      </c>
      <c r="K3472">
        <v>0</v>
      </c>
    </row>
    <row r="3473" spans="1:11" x14ac:dyDescent="0.2">
      <c r="A3473" t="s">
        <v>9925</v>
      </c>
      <c r="B3473" t="s">
        <v>9</v>
      </c>
      <c r="C3473" s="1" t="s">
        <v>9926</v>
      </c>
      <c r="D3473">
        <v>-121.635135344101</v>
      </c>
      <c r="E3473">
        <v>2.8498168498168499</v>
      </c>
      <c r="F3473">
        <v>664.35914736465998</v>
      </c>
      <c r="G3473">
        <v>0</v>
      </c>
      <c r="H3473" s="3">
        <v>2.8224029190539142</v>
      </c>
      <c r="I3473" s="3">
        <v>2.8224029190539142</v>
      </c>
      <c r="J3473">
        <v>0</v>
      </c>
      <c r="K3473">
        <v>0</v>
      </c>
    </row>
    <row r="3474" spans="1:11" x14ac:dyDescent="0.2">
      <c r="A3474" t="s">
        <v>9927</v>
      </c>
      <c r="B3474" t="s">
        <v>9</v>
      </c>
      <c r="C3474" s="1" t="s">
        <v>9928</v>
      </c>
      <c r="D3474">
        <v>-122.70489792878899</v>
      </c>
      <c r="E3474">
        <v>2.9024390243902398</v>
      </c>
      <c r="F3474">
        <v>69.835418994383502</v>
      </c>
      <c r="G3474">
        <v>1</v>
      </c>
      <c r="H3474" s="3">
        <v>1.8440757431443582</v>
      </c>
      <c r="I3474" s="3">
        <v>1.8440757431443582</v>
      </c>
      <c r="J3474">
        <v>0</v>
      </c>
      <c r="K3474">
        <v>0</v>
      </c>
    </row>
    <row r="3475" spans="1:11" x14ac:dyDescent="0.2">
      <c r="A3475" t="s">
        <v>9929</v>
      </c>
      <c r="B3475" t="s">
        <v>9</v>
      </c>
      <c r="C3475" s="1" t="s">
        <v>9930</v>
      </c>
      <c r="D3475">
        <v>-120.90805680080101</v>
      </c>
      <c r="E3475">
        <v>1.0714285714285701</v>
      </c>
      <c r="F3475">
        <v>171.85851443968599</v>
      </c>
      <c r="G3475">
        <v>1</v>
      </c>
      <c r="H3475" s="3">
        <v>2.2351710533924796</v>
      </c>
      <c r="I3475" s="3">
        <v>2.2351710533924796</v>
      </c>
      <c r="J3475">
        <v>0</v>
      </c>
      <c r="K3475">
        <v>0</v>
      </c>
    </row>
    <row r="3476" spans="1:11" x14ac:dyDescent="0.2">
      <c r="A3476" t="s">
        <v>9931</v>
      </c>
      <c r="B3476" t="s">
        <v>9</v>
      </c>
      <c r="C3476" s="1" t="s">
        <v>9932</v>
      </c>
      <c r="D3476">
        <v>-120.748801036413</v>
      </c>
      <c r="E3476">
        <v>2.8737201365187701</v>
      </c>
      <c r="F3476">
        <v>579.46555719476203</v>
      </c>
      <c r="G3476">
        <v>0</v>
      </c>
      <c r="H3476" s="3">
        <v>2.7630276270730394</v>
      </c>
      <c r="I3476" s="3">
        <v>2.7630276270730394</v>
      </c>
      <c r="J3476">
        <v>0</v>
      </c>
      <c r="K3476">
        <v>0</v>
      </c>
    </row>
    <row r="3477" spans="1:11" x14ac:dyDescent="0.2">
      <c r="A3477" t="s">
        <v>9933</v>
      </c>
      <c r="B3477" t="s">
        <v>9</v>
      </c>
      <c r="C3477" s="1" t="s">
        <v>9934</v>
      </c>
      <c r="D3477">
        <v>-120.370025785256</v>
      </c>
      <c r="E3477">
        <v>2.6829268292682902</v>
      </c>
      <c r="F3477">
        <v>203.94374597238499</v>
      </c>
      <c r="G3477">
        <v>1</v>
      </c>
      <c r="H3477" s="3">
        <v>2.3095103920197353</v>
      </c>
      <c r="I3477" s="3">
        <v>2.3095103920197353</v>
      </c>
      <c r="J3477">
        <v>0</v>
      </c>
      <c r="K3477">
        <v>0</v>
      </c>
    </row>
    <row r="3478" spans="1:11" x14ac:dyDescent="0.2">
      <c r="A3478" t="s">
        <v>9937</v>
      </c>
      <c r="B3478" t="s">
        <v>9</v>
      </c>
      <c r="C3478">
        <v>38.706577676248997</v>
      </c>
      <c r="D3478">
        <v>-122.844419005963</v>
      </c>
      <c r="E3478">
        <v>2</v>
      </c>
      <c r="F3478">
        <v>69.835418994494901</v>
      </c>
      <c r="G3478">
        <v>1</v>
      </c>
      <c r="H3478" s="3">
        <v>1.844075743145051</v>
      </c>
      <c r="I3478" s="3">
        <v>1.844075743145051</v>
      </c>
      <c r="J3478">
        <v>0</v>
      </c>
      <c r="K3478">
        <v>0</v>
      </c>
    </row>
    <row r="3479" spans="1:11" x14ac:dyDescent="0.2">
      <c r="A3479" t="s">
        <v>9940</v>
      </c>
      <c r="B3479" t="s">
        <v>9</v>
      </c>
      <c r="C3479" s="1" t="s">
        <v>9941</v>
      </c>
      <c r="D3479">
        <v>-122.707205252862</v>
      </c>
      <c r="E3479">
        <v>1.075</v>
      </c>
      <c r="F3479">
        <v>69.835418994497601</v>
      </c>
      <c r="G3479">
        <v>1</v>
      </c>
      <c r="H3479" s="3">
        <v>1.8440757431450678</v>
      </c>
      <c r="I3479" s="3">
        <v>1.8440757431450678</v>
      </c>
      <c r="J3479">
        <v>0</v>
      </c>
      <c r="K3479">
        <v>0</v>
      </c>
    </row>
    <row r="3480" spans="1:11" x14ac:dyDescent="0.2">
      <c r="A3480" t="s">
        <v>9944</v>
      </c>
      <c r="B3480" t="s">
        <v>9</v>
      </c>
      <c r="C3480" s="1" t="s">
        <v>9945</v>
      </c>
      <c r="D3480">
        <v>-121.43462883473801</v>
      </c>
      <c r="E3480">
        <v>2.8780487804877999</v>
      </c>
      <c r="F3480">
        <v>69.8354189944328</v>
      </c>
      <c r="G3480">
        <v>1</v>
      </c>
      <c r="H3480" s="3">
        <v>1.8440757431446648</v>
      </c>
      <c r="I3480" s="3">
        <v>1.8440757431446648</v>
      </c>
      <c r="J3480">
        <v>0</v>
      </c>
      <c r="K3480">
        <v>0</v>
      </c>
    </row>
    <row r="3481" spans="1:11" x14ac:dyDescent="0.2">
      <c r="A3481" t="s">
        <v>9946</v>
      </c>
      <c r="B3481" t="s">
        <v>9</v>
      </c>
      <c r="C3481" s="1" t="s">
        <v>9947</v>
      </c>
      <c r="D3481">
        <v>-121.813250907526</v>
      </c>
      <c r="E3481">
        <v>1.140625</v>
      </c>
      <c r="F3481">
        <v>114.773947564713</v>
      </c>
      <c r="G3481">
        <v>1</v>
      </c>
      <c r="H3481" s="3">
        <v>2.059843319134131</v>
      </c>
      <c r="I3481" s="3">
        <v>2.059843319134131</v>
      </c>
      <c r="J3481">
        <v>0</v>
      </c>
      <c r="K3481">
        <v>0</v>
      </c>
    </row>
    <row r="3482" spans="1:11" x14ac:dyDescent="0.2">
      <c r="A3482" t="s">
        <v>9948</v>
      </c>
      <c r="B3482" t="s">
        <v>9</v>
      </c>
      <c r="C3482" s="1" t="s">
        <v>9949</v>
      </c>
      <c r="D3482">
        <v>-121.32983846166699</v>
      </c>
      <c r="E3482">
        <v>2.8333333333333299</v>
      </c>
      <c r="F3482">
        <v>69.835418994526194</v>
      </c>
      <c r="G3482">
        <v>1</v>
      </c>
      <c r="H3482" s="3">
        <v>1.8440757431452457</v>
      </c>
      <c r="I3482" s="3">
        <v>1.8440757431452457</v>
      </c>
      <c r="J3482">
        <v>0</v>
      </c>
      <c r="K3482">
        <v>0</v>
      </c>
    </row>
    <row r="3483" spans="1:11" x14ac:dyDescent="0.2">
      <c r="A3483" t="s">
        <v>9950</v>
      </c>
      <c r="B3483" t="s">
        <v>9</v>
      </c>
      <c r="C3483" s="1" t="s">
        <v>9951</v>
      </c>
      <c r="D3483">
        <v>-122.721842724621</v>
      </c>
      <c r="E3483">
        <v>4.125</v>
      </c>
      <c r="F3483">
        <v>985.83479156309397</v>
      </c>
      <c r="G3483">
        <v>0</v>
      </c>
      <c r="H3483" s="3">
        <v>2.9938041409816614</v>
      </c>
      <c r="I3483" s="3">
        <v>2.9938041409816614</v>
      </c>
      <c r="J3483">
        <v>0</v>
      </c>
      <c r="K3483">
        <v>0</v>
      </c>
    </row>
    <row r="3484" spans="1:11" x14ac:dyDescent="0.2">
      <c r="A3484" t="s">
        <v>9952</v>
      </c>
      <c r="B3484" t="s">
        <v>9</v>
      </c>
      <c r="C3484">
        <v>41.404599825789298</v>
      </c>
      <c r="D3484">
        <v>-121.045633781402</v>
      </c>
      <c r="E3484">
        <v>2.51388888888888</v>
      </c>
      <c r="F3484">
        <v>134.86768472782299</v>
      </c>
      <c r="G3484">
        <v>1</v>
      </c>
      <c r="H3484" s="3">
        <v>2.129907902039446</v>
      </c>
      <c r="I3484" s="3">
        <v>2.129907902039446</v>
      </c>
      <c r="J3484">
        <v>0</v>
      </c>
      <c r="K3484">
        <v>0</v>
      </c>
    </row>
    <row r="3485" spans="1:11" x14ac:dyDescent="0.2">
      <c r="A3485" t="s">
        <v>9953</v>
      </c>
      <c r="B3485" t="s">
        <v>9</v>
      </c>
      <c r="C3485" s="1" t="s">
        <v>9954</v>
      </c>
      <c r="D3485">
        <v>-122.595933634537</v>
      </c>
      <c r="E3485">
        <v>3.5121951219512102</v>
      </c>
      <c r="F3485">
        <v>69.835418994541001</v>
      </c>
      <c r="G3485">
        <v>1</v>
      </c>
      <c r="H3485" s="3">
        <v>1.8440757431453378</v>
      </c>
      <c r="I3485" s="3">
        <v>1.8440757431453378</v>
      </c>
      <c r="J3485">
        <v>0</v>
      </c>
      <c r="K3485">
        <v>0</v>
      </c>
    </row>
    <row r="3486" spans="1:11" x14ac:dyDescent="0.2">
      <c r="A3486" t="s">
        <v>9955</v>
      </c>
      <c r="B3486" t="s">
        <v>9</v>
      </c>
      <c r="C3486">
        <v>41.766648238552499</v>
      </c>
      <c r="D3486">
        <v>-122.745251158356</v>
      </c>
      <c r="E3486">
        <v>3.6593886462882002</v>
      </c>
      <c r="F3486">
        <v>438.53546920949799</v>
      </c>
      <c r="G3486">
        <v>0</v>
      </c>
      <c r="H3486" s="3">
        <v>2.6420047253166463</v>
      </c>
      <c r="I3486" s="3">
        <v>2.6420047253166463</v>
      </c>
      <c r="J3486">
        <v>0</v>
      </c>
      <c r="K3486">
        <v>0</v>
      </c>
    </row>
    <row r="3487" spans="1:11" x14ac:dyDescent="0.2">
      <c r="A3487" t="s">
        <v>9956</v>
      </c>
      <c r="B3487" t="s">
        <v>9</v>
      </c>
      <c r="C3487" s="1" t="s">
        <v>9957</v>
      </c>
      <c r="D3487">
        <v>-120.07912096874399</v>
      </c>
      <c r="E3487">
        <v>2.3442622950819598</v>
      </c>
      <c r="F3487">
        <v>129.944841769091</v>
      </c>
      <c r="G3487">
        <v>1</v>
      </c>
      <c r="H3487" s="3">
        <v>2.113759044624393</v>
      </c>
      <c r="I3487" s="3">
        <v>2.113759044624393</v>
      </c>
      <c r="J3487">
        <v>0</v>
      </c>
      <c r="K3487">
        <v>0</v>
      </c>
    </row>
    <row r="3488" spans="1:11" x14ac:dyDescent="0.2">
      <c r="A3488" t="s">
        <v>9960</v>
      </c>
      <c r="B3488" t="s">
        <v>9</v>
      </c>
      <c r="C3488" s="1" t="s">
        <v>9961</v>
      </c>
      <c r="D3488">
        <v>-119.285742086913</v>
      </c>
      <c r="E3488">
        <v>1.5365853658536499</v>
      </c>
      <c r="F3488">
        <v>69.835418994604396</v>
      </c>
      <c r="G3488">
        <v>1</v>
      </c>
      <c r="H3488" s="3">
        <v>1.844075743145732</v>
      </c>
      <c r="I3488" s="3">
        <v>1.844075743145732</v>
      </c>
      <c r="J3488">
        <v>0</v>
      </c>
      <c r="K3488">
        <v>0</v>
      </c>
    </row>
    <row r="3489" spans="1:11" x14ac:dyDescent="0.2">
      <c r="A3489" t="s">
        <v>9963</v>
      </c>
      <c r="B3489" t="s">
        <v>9</v>
      </c>
      <c r="C3489" s="1" t="s">
        <v>9964</v>
      </c>
      <c r="D3489">
        <v>-119.32122140048099</v>
      </c>
      <c r="E3489">
        <v>1.4615384615384599</v>
      </c>
      <c r="F3489">
        <v>444.33594801526999</v>
      </c>
      <c r="G3489">
        <v>0</v>
      </c>
      <c r="H3489" s="3">
        <v>2.6477114502949379</v>
      </c>
      <c r="I3489" s="3">
        <v>2.6477114502949379</v>
      </c>
      <c r="J3489">
        <v>0</v>
      </c>
      <c r="K3489">
        <v>0</v>
      </c>
    </row>
    <row r="3490" spans="1:11" x14ac:dyDescent="0.2">
      <c r="A3490" t="s">
        <v>9967</v>
      </c>
      <c r="B3490" t="s">
        <v>9</v>
      </c>
      <c r="C3490" s="1" t="s">
        <v>9968</v>
      </c>
      <c r="D3490">
        <v>-122.864454064936</v>
      </c>
      <c r="E3490">
        <v>3.73170731707317</v>
      </c>
      <c r="F3490">
        <v>69.835418994447096</v>
      </c>
      <c r="G3490">
        <v>1</v>
      </c>
      <c r="H3490" s="3">
        <v>1.8440757431447539</v>
      </c>
      <c r="I3490" s="3">
        <v>1.8440757431447539</v>
      </c>
      <c r="J3490">
        <v>0</v>
      </c>
      <c r="K3490">
        <v>0</v>
      </c>
    </row>
    <row r="3491" spans="1:11" x14ac:dyDescent="0.2">
      <c r="A3491" t="s">
        <v>9969</v>
      </c>
      <c r="B3491" t="s">
        <v>9</v>
      </c>
      <c r="C3491" s="1" t="s">
        <v>9970</v>
      </c>
      <c r="D3491">
        <v>-120.77875433942999</v>
      </c>
      <c r="E3491">
        <v>1.9615384615384599</v>
      </c>
      <c r="F3491">
        <v>166.53969909557199</v>
      </c>
      <c r="G3491">
        <v>1</v>
      </c>
      <c r="H3491" s="3">
        <v>2.2215177756384148</v>
      </c>
      <c r="I3491" s="3">
        <v>2.2215177756384148</v>
      </c>
      <c r="J3491">
        <v>0</v>
      </c>
      <c r="K3491">
        <v>0</v>
      </c>
    </row>
    <row r="3492" spans="1:11" x14ac:dyDescent="0.2">
      <c r="A3492" t="s">
        <v>9973</v>
      </c>
      <c r="B3492" t="s">
        <v>9</v>
      </c>
      <c r="C3492">
        <v>36.4868660884202</v>
      </c>
      <c r="D3492">
        <v>-118.689925234418</v>
      </c>
      <c r="E3492">
        <v>3.3</v>
      </c>
      <c r="F3492">
        <v>69.8354189944084</v>
      </c>
      <c r="G3492">
        <v>1</v>
      </c>
      <c r="H3492" s="3">
        <v>1.8440757431445132</v>
      </c>
      <c r="I3492" s="3">
        <v>1.8440757431445132</v>
      </c>
      <c r="J3492">
        <v>0</v>
      </c>
      <c r="K3492">
        <v>0</v>
      </c>
    </row>
    <row r="3493" spans="1:11" x14ac:dyDescent="0.2">
      <c r="A3493" t="s">
        <v>9976</v>
      </c>
      <c r="B3493" t="s">
        <v>9</v>
      </c>
      <c r="C3493" s="1" t="s">
        <v>9977</v>
      </c>
      <c r="D3493">
        <v>-119.995374682305</v>
      </c>
      <c r="E3493">
        <v>1.04938271604938</v>
      </c>
      <c r="F3493">
        <v>139.67083798909701</v>
      </c>
      <c r="G3493">
        <v>1</v>
      </c>
      <c r="H3493" s="3">
        <v>2.1451057388093657</v>
      </c>
      <c r="I3493" s="3">
        <v>2.1451057388093657</v>
      </c>
      <c r="J3493">
        <v>0</v>
      </c>
      <c r="K3493">
        <v>0</v>
      </c>
    </row>
    <row r="3494" spans="1:11" x14ac:dyDescent="0.2">
      <c r="A3494" t="s">
        <v>9980</v>
      </c>
      <c r="B3494" t="s">
        <v>9</v>
      </c>
      <c r="C3494" s="1" t="s">
        <v>9981</v>
      </c>
      <c r="D3494">
        <v>-123.726480687454</v>
      </c>
      <c r="E3494">
        <v>1.1818181818181801</v>
      </c>
      <c r="F3494">
        <v>122.88807505097699</v>
      </c>
      <c r="G3494">
        <v>1</v>
      </c>
      <c r="H3494" s="3">
        <v>2.0895097413825536</v>
      </c>
      <c r="I3494" s="3">
        <v>2.0895097413825536</v>
      </c>
      <c r="J3494">
        <v>0</v>
      </c>
      <c r="K3494">
        <v>0</v>
      </c>
    </row>
    <row r="3495" spans="1:11" x14ac:dyDescent="0.2">
      <c r="A3495" t="s">
        <v>9982</v>
      </c>
      <c r="B3495" t="s">
        <v>9</v>
      </c>
      <c r="C3495" s="1" t="s">
        <v>9983</v>
      </c>
      <c r="D3495">
        <v>-121.857376081376</v>
      </c>
      <c r="E3495">
        <v>3.0542372881355901</v>
      </c>
      <c r="F3495">
        <v>1245.5143940253299</v>
      </c>
      <c r="G3495">
        <v>0</v>
      </c>
      <c r="H3495" s="3">
        <v>3.0953487509087769</v>
      </c>
      <c r="I3495" s="3">
        <v>3.0953487509087769</v>
      </c>
      <c r="J3495">
        <v>0</v>
      </c>
      <c r="K3495">
        <v>0</v>
      </c>
    </row>
    <row r="3496" spans="1:11" x14ac:dyDescent="0.2">
      <c r="A3496" t="s">
        <v>9986</v>
      </c>
      <c r="B3496" t="s">
        <v>9</v>
      </c>
      <c r="C3496" s="1" t="s">
        <v>9987</v>
      </c>
      <c r="D3496">
        <v>-119.02228566351501</v>
      </c>
      <c r="E3496">
        <v>1.94936708860759</v>
      </c>
      <c r="F3496">
        <v>170.48725812865001</v>
      </c>
      <c r="G3496">
        <v>1</v>
      </c>
      <c r="H3496" s="3">
        <v>2.2316919262540242</v>
      </c>
      <c r="I3496" s="3">
        <v>2.2316919262540242</v>
      </c>
      <c r="J3496">
        <v>0</v>
      </c>
      <c r="K3496">
        <v>0</v>
      </c>
    </row>
    <row r="3497" spans="1:11" x14ac:dyDescent="0.2">
      <c r="A3497" t="s">
        <v>9988</v>
      </c>
      <c r="B3497" t="s">
        <v>9</v>
      </c>
      <c r="C3497" s="1" t="s">
        <v>9989</v>
      </c>
      <c r="D3497">
        <v>-120.640640380237</v>
      </c>
      <c r="E3497">
        <v>1.38095238095238</v>
      </c>
      <c r="F3497">
        <v>69.835418994650894</v>
      </c>
      <c r="G3497">
        <v>1</v>
      </c>
      <c r="H3497" s="3">
        <v>1.8440757431460211</v>
      </c>
      <c r="I3497" s="3">
        <v>1.8440757431460211</v>
      </c>
      <c r="J3497">
        <v>0</v>
      </c>
      <c r="K3497">
        <v>0</v>
      </c>
    </row>
    <row r="3498" spans="1:11" x14ac:dyDescent="0.2">
      <c r="A3498" t="s">
        <v>9990</v>
      </c>
      <c r="B3498" t="s">
        <v>9</v>
      </c>
      <c r="C3498" s="1" t="s">
        <v>9991</v>
      </c>
      <c r="D3498">
        <v>-120.16909744583501</v>
      </c>
      <c r="E3498">
        <v>1.625</v>
      </c>
      <c r="F3498">
        <v>69.835418994428693</v>
      </c>
      <c r="G3498">
        <v>1</v>
      </c>
      <c r="H3498" s="3">
        <v>1.8440757431446393</v>
      </c>
      <c r="I3498" s="3">
        <v>1.8440757431446393</v>
      </c>
      <c r="J3498">
        <v>0</v>
      </c>
      <c r="K3498">
        <v>0</v>
      </c>
    </row>
    <row r="3499" spans="1:11" x14ac:dyDescent="0.2">
      <c r="A3499" t="s">
        <v>9994</v>
      </c>
      <c r="B3499" t="s">
        <v>9</v>
      </c>
      <c r="C3499" s="1" t="s">
        <v>9995</v>
      </c>
      <c r="D3499">
        <v>-120.796172674624</v>
      </c>
      <c r="E3499">
        <v>1.06666666666666</v>
      </c>
      <c r="F3499">
        <v>69.835418994541897</v>
      </c>
      <c r="G3499">
        <v>1</v>
      </c>
      <c r="H3499" s="3">
        <v>1.8440757431453434</v>
      </c>
      <c r="I3499" s="3">
        <v>1.8440757431453434</v>
      </c>
      <c r="J3499">
        <v>0</v>
      </c>
      <c r="K3499">
        <v>0</v>
      </c>
    </row>
    <row r="3500" spans="1:11" x14ac:dyDescent="0.2">
      <c r="A3500" t="s">
        <v>9998</v>
      </c>
      <c r="B3500" t="s">
        <v>9</v>
      </c>
      <c r="C3500" s="1" t="s">
        <v>9999</v>
      </c>
      <c r="D3500">
        <v>-122.35959633213101</v>
      </c>
      <c r="E3500">
        <v>1.78571428571428</v>
      </c>
      <c r="F3500">
        <v>69.835418994431507</v>
      </c>
      <c r="G3500">
        <v>1</v>
      </c>
      <c r="H3500" s="3">
        <v>1.8440757431446568</v>
      </c>
      <c r="I3500" s="3">
        <v>1.8440757431446568</v>
      </c>
      <c r="J3500">
        <v>0</v>
      </c>
      <c r="K3500">
        <v>0</v>
      </c>
    </row>
    <row r="3501" spans="1:11" x14ac:dyDescent="0.2">
      <c r="A3501" t="s">
        <v>10000</v>
      </c>
      <c r="B3501" t="s">
        <v>9</v>
      </c>
      <c r="C3501" s="1" t="s">
        <v>10001</v>
      </c>
      <c r="D3501">
        <v>-121.201123663624</v>
      </c>
      <c r="E3501">
        <v>2.65</v>
      </c>
      <c r="F3501">
        <v>69.835418994326503</v>
      </c>
      <c r="G3501">
        <v>1</v>
      </c>
      <c r="H3501" s="3">
        <v>1.8440757431440038</v>
      </c>
      <c r="I3501" s="3">
        <v>1.8440757431440038</v>
      </c>
      <c r="J3501">
        <v>0</v>
      </c>
      <c r="K3501">
        <v>0</v>
      </c>
    </row>
    <row r="3502" spans="1:11" x14ac:dyDescent="0.2">
      <c r="A3502" t="s">
        <v>10002</v>
      </c>
      <c r="B3502" t="s">
        <v>9</v>
      </c>
      <c r="C3502" s="1" t="s">
        <v>10003</v>
      </c>
      <c r="D3502">
        <v>-120.753850064996</v>
      </c>
      <c r="E3502">
        <v>2.6666666666666599</v>
      </c>
      <c r="F3502">
        <v>105.624126571209</v>
      </c>
      <c r="G3502">
        <v>1</v>
      </c>
      <c r="H3502" s="3">
        <v>2.0237631306974162</v>
      </c>
      <c r="I3502" s="3">
        <v>2.0237631306974162</v>
      </c>
      <c r="J3502">
        <v>0</v>
      </c>
      <c r="K3502">
        <v>0</v>
      </c>
    </row>
    <row r="3503" spans="1:11" x14ac:dyDescent="0.2">
      <c r="A3503" t="s">
        <v>10004</v>
      </c>
      <c r="B3503" t="s">
        <v>9</v>
      </c>
      <c r="C3503" s="1" t="s">
        <v>10005</v>
      </c>
      <c r="D3503">
        <v>-119.81095533327699</v>
      </c>
      <c r="E3503">
        <v>2.3658536585365799</v>
      </c>
      <c r="F3503">
        <v>69.835418994423094</v>
      </c>
      <c r="G3503">
        <v>1</v>
      </c>
      <c r="H3503" s="3">
        <v>1.8440757431446044</v>
      </c>
      <c r="I3503" s="3">
        <v>1.8440757431446044</v>
      </c>
      <c r="J3503">
        <v>0</v>
      </c>
      <c r="K3503">
        <v>0</v>
      </c>
    </row>
    <row r="3504" spans="1:11" x14ac:dyDescent="0.2">
      <c r="A3504" t="s">
        <v>10006</v>
      </c>
      <c r="B3504" t="s">
        <v>9</v>
      </c>
      <c r="C3504">
        <v>38.030604445576202</v>
      </c>
      <c r="D3504">
        <v>-119.96411176875399</v>
      </c>
      <c r="E3504">
        <v>3.1666666666666599</v>
      </c>
      <c r="F3504">
        <v>164.287810524023</v>
      </c>
      <c r="G3504">
        <v>1</v>
      </c>
      <c r="H3504" s="3">
        <v>2.2156053417762722</v>
      </c>
      <c r="I3504" s="3">
        <v>2.2156053417762722</v>
      </c>
      <c r="J3504">
        <v>0</v>
      </c>
      <c r="K3504">
        <v>0</v>
      </c>
    </row>
    <row r="3505" spans="1:11" x14ac:dyDescent="0.2">
      <c r="A3505" t="s">
        <v>10007</v>
      </c>
      <c r="B3505" t="s">
        <v>9</v>
      </c>
      <c r="C3505" s="1" t="s">
        <v>10008</v>
      </c>
      <c r="D3505">
        <v>-120.032712315381</v>
      </c>
      <c r="E3505">
        <v>3.1026490066225101</v>
      </c>
      <c r="F3505">
        <v>595.57860364147803</v>
      </c>
      <c r="G3505">
        <v>0</v>
      </c>
      <c r="H3505" s="3">
        <v>2.7749390871873385</v>
      </c>
      <c r="I3505" s="3">
        <v>2.7749390871873385</v>
      </c>
      <c r="J3505">
        <v>0</v>
      </c>
      <c r="K3505">
        <v>0</v>
      </c>
    </row>
    <row r="3506" spans="1:11" x14ac:dyDescent="0.2">
      <c r="A3506" t="s">
        <v>10011</v>
      </c>
      <c r="B3506" t="s">
        <v>9</v>
      </c>
      <c r="C3506" s="1" t="s">
        <v>10012</v>
      </c>
      <c r="D3506">
        <v>-119.167399128741</v>
      </c>
      <c r="E3506">
        <v>3.0310077519379801</v>
      </c>
      <c r="F3506">
        <v>576.46846501309301</v>
      </c>
      <c r="G3506">
        <v>0</v>
      </c>
      <c r="H3506" s="3">
        <v>2.760775554743657</v>
      </c>
      <c r="I3506" s="3">
        <v>2.760775554743657</v>
      </c>
      <c r="J3506">
        <v>0</v>
      </c>
      <c r="K3506">
        <v>0</v>
      </c>
    </row>
    <row r="3507" spans="1:11" x14ac:dyDescent="0.2">
      <c r="A3507" t="s">
        <v>10013</v>
      </c>
      <c r="B3507" t="s">
        <v>9</v>
      </c>
      <c r="C3507" s="1" t="s">
        <v>10014</v>
      </c>
      <c r="D3507">
        <v>-120.167501709475</v>
      </c>
      <c r="E3507">
        <v>3.4</v>
      </c>
      <c r="F3507">
        <v>69.835418994384398</v>
      </c>
      <c r="G3507">
        <v>1</v>
      </c>
      <c r="H3507" s="3">
        <v>1.844075743144364</v>
      </c>
      <c r="I3507" s="3">
        <v>1.844075743144364</v>
      </c>
      <c r="J3507">
        <v>0</v>
      </c>
      <c r="K3507">
        <v>0</v>
      </c>
    </row>
    <row r="3508" spans="1:11" x14ac:dyDescent="0.2">
      <c r="A3508" t="s">
        <v>10017</v>
      </c>
      <c r="B3508" t="s">
        <v>9</v>
      </c>
      <c r="C3508" s="1" t="s">
        <v>10018</v>
      </c>
      <c r="D3508">
        <v>-121.516393724705</v>
      </c>
      <c r="E3508">
        <v>1.85194805194805</v>
      </c>
      <c r="F3508">
        <v>2289.53018060876</v>
      </c>
      <c r="G3508">
        <v>0</v>
      </c>
      <c r="H3508" s="3">
        <v>3.3597463727754673</v>
      </c>
      <c r="I3508" s="3">
        <v>3.3597463727754673</v>
      </c>
      <c r="J3508">
        <v>0</v>
      </c>
      <c r="K3508">
        <v>0</v>
      </c>
    </row>
    <row r="3509" spans="1:11" x14ac:dyDescent="0.2">
      <c r="A3509" t="s">
        <v>10019</v>
      </c>
      <c r="B3509" t="s">
        <v>9</v>
      </c>
      <c r="C3509" s="1" t="s">
        <v>10020</v>
      </c>
      <c r="D3509">
        <v>-120.565170008067</v>
      </c>
      <c r="E3509">
        <v>2.8333333333333299</v>
      </c>
      <c r="F3509">
        <v>188.52372889253999</v>
      </c>
      <c r="G3509">
        <v>1</v>
      </c>
      <c r="H3509" s="3">
        <v>2.275366021271334</v>
      </c>
      <c r="I3509" s="3">
        <v>2.275366021271334</v>
      </c>
      <c r="J3509">
        <v>0</v>
      </c>
      <c r="K3509">
        <v>0</v>
      </c>
    </row>
    <row r="3510" spans="1:11" x14ac:dyDescent="0.2">
      <c r="A3510" t="s">
        <v>10023</v>
      </c>
      <c r="B3510" t="s">
        <v>9</v>
      </c>
      <c r="C3510" s="1" t="s">
        <v>10024</v>
      </c>
      <c r="D3510">
        <v>-122.383846837202</v>
      </c>
      <c r="E3510">
        <v>3.6168831168831099</v>
      </c>
      <c r="F3510">
        <v>273.77513949717599</v>
      </c>
      <c r="G3510">
        <v>1</v>
      </c>
      <c r="H3510" s="3">
        <v>2.4373940089207373</v>
      </c>
      <c r="I3510" s="3">
        <v>2.4373940089207373</v>
      </c>
      <c r="J3510">
        <v>0</v>
      </c>
      <c r="K3510">
        <v>0</v>
      </c>
    </row>
    <row r="3511" spans="1:11" x14ac:dyDescent="0.2">
      <c r="A3511" t="s">
        <v>10025</v>
      </c>
      <c r="B3511" t="s">
        <v>9</v>
      </c>
      <c r="C3511" s="1" t="s">
        <v>10026</v>
      </c>
      <c r="D3511">
        <v>-119.590876645861</v>
      </c>
      <c r="E3511">
        <v>3.2588235294117598</v>
      </c>
      <c r="F3511">
        <v>455.073463756379</v>
      </c>
      <c r="G3511">
        <v>0</v>
      </c>
      <c r="H3511" s="3">
        <v>2.6580815116650873</v>
      </c>
      <c r="I3511" s="3">
        <v>2.6580815116650873</v>
      </c>
      <c r="J3511">
        <v>0</v>
      </c>
      <c r="K3511">
        <v>0</v>
      </c>
    </row>
    <row r="3512" spans="1:11" x14ac:dyDescent="0.2">
      <c r="A3512" t="s">
        <v>10028</v>
      </c>
      <c r="B3512" t="s">
        <v>9</v>
      </c>
      <c r="C3512" s="1" t="s">
        <v>10029</v>
      </c>
      <c r="D3512">
        <v>-122.6384566917</v>
      </c>
      <c r="E3512">
        <v>3.8013698630136901</v>
      </c>
      <c r="F3512">
        <v>463.971294740708</v>
      </c>
      <c r="G3512">
        <v>0</v>
      </c>
      <c r="H3512" s="3">
        <v>2.6664911121899073</v>
      </c>
      <c r="I3512" s="3">
        <v>2.6664911121899073</v>
      </c>
      <c r="J3512">
        <v>0</v>
      </c>
      <c r="K3512">
        <v>0</v>
      </c>
    </row>
    <row r="3513" spans="1:11" x14ac:dyDescent="0.2">
      <c r="A3513" t="s">
        <v>10030</v>
      </c>
      <c r="B3513" t="s">
        <v>9</v>
      </c>
      <c r="C3513" s="1" t="s">
        <v>10031</v>
      </c>
      <c r="D3513">
        <v>-119.617164376484</v>
      </c>
      <c r="E3513">
        <v>3.5128205128205101</v>
      </c>
      <c r="F3513">
        <v>70.864938084068399</v>
      </c>
      <c r="G3513">
        <v>1</v>
      </c>
      <c r="H3513" s="3">
        <v>1.8504314120098571</v>
      </c>
      <c r="I3513" s="3">
        <v>1.8504314120098571</v>
      </c>
      <c r="J3513">
        <v>0</v>
      </c>
      <c r="K3513">
        <v>0</v>
      </c>
    </row>
    <row r="3514" spans="1:11" x14ac:dyDescent="0.2">
      <c r="A3514" t="s">
        <v>10032</v>
      </c>
      <c r="B3514" t="s">
        <v>9</v>
      </c>
      <c r="C3514" s="1" t="s">
        <v>10033</v>
      </c>
      <c r="D3514">
        <v>-123.04639563182801</v>
      </c>
      <c r="E3514">
        <v>2.9090909090908998</v>
      </c>
      <c r="F3514">
        <v>101.851384873547</v>
      </c>
      <c r="G3514">
        <v>1</v>
      </c>
      <c r="H3514" s="3">
        <v>2.0079669384795373</v>
      </c>
      <c r="I3514" s="3">
        <v>2.0079669384795373</v>
      </c>
      <c r="J3514">
        <v>0</v>
      </c>
      <c r="K3514">
        <v>0</v>
      </c>
    </row>
    <row r="3515" spans="1:11" x14ac:dyDescent="0.2">
      <c r="A3515" t="s">
        <v>10034</v>
      </c>
      <c r="B3515" t="s">
        <v>9</v>
      </c>
      <c r="C3515" s="1" t="s">
        <v>10035</v>
      </c>
      <c r="D3515">
        <v>-122.61856629950201</v>
      </c>
      <c r="E3515">
        <v>1.19047619047619</v>
      </c>
      <c r="F3515">
        <v>246.881539850336</v>
      </c>
      <c r="G3515">
        <v>1</v>
      </c>
      <c r="H3515" s="3">
        <v>2.3924886175104629</v>
      </c>
      <c r="I3515" s="3">
        <v>2.3924886175104629</v>
      </c>
      <c r="J3515">
        <v>0</v>
      </c>
      <c r="K3515">
        <v>0</v>
      </c>
    </row>
    <row r="3516" spans="1:11" x14ac:dyDescent="0.2">
      <c r="A3516" t="s">
        <v>10036</v>
      </c>
      <c r="B3516" t="s">
        <v>9</v>
      </c>
      <c r="C3516" s="1" t="s">
        <v>10037</v>
      </c>
      <c r="D3516">
        <v>-123.535856748678</v>
      </c>
      <c r="E3516">
        <v>3.8645833333333299</v>
      </c>
      <c r="F3516">
        <v>269.053688784359</v>
      </c>
      <c r="G3516">
        <v>1</v>
      </c>
      <c r="H3516" s="3">
        <v>2.4298389506947595</v>
      </c>
      <c r="I3516" s="3">
        <v>2.4298389506947595</v>
      </c>
      <c r="J3516">
        <v>0</v>
      </c>
      <c r="K3516">
        <v>0</v>
      </c>
    </row>
    <row r="3517" spans="1:11" x14ac:dyDescent="0.2">
      <c r="A3517" t="s">
        <v>10038</v>
      </c>
      <c r="B3517" t="s">
        <v>9</v>
      </c>
      <c r="C3517" s="1" t="s">
        <v>10039</v>
      </c>
      <c r="D3517">
        <v>-120.28541245241</v>
      </c>
      <c r="E3517">
        <v>2.8048780487804801</v>
      </c>
      <c r="F3517">
        <v>69.835418994493907</v>
      </c>
      <c r="G3517">
        <v>1</v>
      </c>
      <c r="H3517" s="3">
        <v>1.844075743145045</v>
      </c>
      <c r="I3517" s="3">
        <v>1.844075743145045</v>
      </c>
      <c r="J3517">
        <v>0</v>
      </c>
      <c r="K3517">
        <v>0</v>
      </c>
    </row>
    <row r="3518" spans="1:11" x14ac:dyDescent="0.2">
      <c r="A3518" t="s">
        <v>10042</v>
      </c>
      <c r="B3518" t="s">
        <v>9</v>
      </c>
      <c r="C3518" s="1" t="s">
        <v>10043</v>
      </c>
      <c r="D3518">
        <v>-118.603061335584</v>
      </c>
      <c r="E3518">
        <v>1.0476190476190399</v>
      </c>
      <c r="F3518">
        <v>69.835418994324201</v>
      </c>
      <c r="G3518">
        <v>1</v>
      </c>
      <c r="H3518" s="3">
        <v>1.8440757431439896</v>
      </c>
      <c r="I3518" s="3">
        <v>1.8440757431439896</v>
      </c>
      <c r="J3518">
        <v>0</v>
      </c>
      <c r="K3518">
        <v>0</v>
      </c>
    </row>
    <row r="3519" spans="1:11" x14ac:dyDescent="0.2">
      <c r="A3519" t="s">
        <v>10044</v>
      </c>
      <c r="B3519" t="s">
        <v>9</v>
      </c>
      <c r="C3519" s="1" t="s">
        <v>10045</v>
      </c>
      <c r="D3519">
        <v>-120.007768018422</v>
      </c>
      <c r="E3519">
        <v>1.02325581395348</v>
      </c>
      <c r="F3519">
        <v>69.8354189946145</v>
      </c>
      <c r="G3519">
        <v>1</v>
      </c>
      <c r="H3519" s="3">
        <v>1.8440757431457948</v>
      </c>
      <c r="I3519" s="3">
        <v>1.8440757431457948</v>
      </c>
      <c r="J3519">
        <v>0</v>
      </c>
      <c r="K3519">
        <v>0</v>
      </c>
    </row>
    <row r="3520" spans="1:11" x14ac:dyDescent="0.2">
      <c r="A3520" t="s">
        <v>10048</v>
      </c>
      <c r="B3520" t="s">
        <v>9</v>
      </c>
      <c r="C3520" s="1" t="s">
        <v>10049</v>
      </c>
      <c r="D3520">
        <v>-120.773672435899</v>
      </c>
      <c r="E3520">
        <v>2.5581395348837201</v>
      </c>
      <c r="F3520">
        <v>69.835418994456205</v>
      </c>
      <c r="G3520">
        <v>1</v>
      </c>
      <c r="H3520" s="3">
        <v>1.8440757431448105</v>
      </c>
      <c r="I3520" s="3">
        <v>1.8440757431448105</v>
      </c>
      <c r="J3520">
        <v>0</v>
      </c>
      <c r="K3520">
        <v>0</v>
      </c>
    </row>
    <row r="3521" spans="1:11" x14ac:dyDescent="0.2">
      <c r="A3521" t="s">
        <v>10050</v>
      </c>
      <c r="B3521" t="s">
        <v>9</v>
      </c>
      <c r="C3521" s="1" t="s">
        <v>10051</v>
      </c>
      <c r="D3521">
        <v>-122.27193775734401</v>
      </c>
      <c r="E3521">
        <v>1.69047619047619</v>
      </c>
      <c r="F3521">
        <v>69.835418994518903</v>
      </c>
      <c r="G3521">
        <v>1</v>
      </c>
      <c r="H3521" s="3">
        <v>1.8440757431452004</v>
      </c>
      <c r="I3521" s="3">
        <v>1.8440757431452004</v>
      </c>
      <c r="J3521">
        <v>0</v>
      </c>
      <c r="K3521">
        <v>0</v>
      </c>
    </row>
    <row r="3522" spans="1:11" x14ac:dyDescent="0.2">
      <c r="A3522" t="s">
        <v>10052</v>
      </c>
      <c r="B3522" t="s">
        <v>9</v>
      </c>
      <c r="C3522" s="1" t="s">
        <v>10053</v>
      </c>
      <c r="D3522">
        <v>-122.800669567009</v>
      </c>
      <c r="E3522">
        <v>2.6341463414634099</v>
      </c>
      <c r="F3522">
        <v>144.31889161215801</v>
      </c>
      <c r="G3522">
        <v>1</v>
      </c>
      <c r="H3522" s="3">
        <v>2.1593231847726169</v>
      </c>
      <c r="I3522" s="3">
        <v>2.1593231847726169</v>
      </c>
      <c r="J3522">
        <v>0</v>
      </c>
      <c r="K3522">
        <v>0</v>
      </c>
    </row>
    <row r="3523" spans="1:11" x14ac:dyDescent="0.2">
      <c r="A3523" t="s">
        <v>10056</v>
      </c>
      <c r="B3523" t="s">
        <v>9</v>
      </c>
      <c r="C3523" s="1" t="s">
        <v>10057</v>
      </c>
      <c r="D3523">
        <v>-121.79273219428801</v>
      </c>
      <c r="E3523">
        <v>1.3</v>
      </c>
      <c r="F3523">
        <v>98.806058654745698</v>
      </c>
      <c r="G3523">
        <v>1</v>
      </c>
      <c r="H3523" s="3">
        <v>1.9947835757581758</v>
      </c>
      <c r="I3523" s="3">
        <v>1.9947835757581758</v>
      </c>
      <c r="J3523">
        <v>0</v>
      </c>
      <c r="K3523">
        <v>0</v>
      </c>
    </row>
    <row r="3524" spans="1:11" x14ac:dyDescent="0.2">
      <c r="A3524" t="s">
        <v>10058</v>
      </c>
      <c r="B3524" t="s">
        <v>9</v>
      </c>
      <c r="C3524" s="1" t="s">
        <v>10059</v>
      </c>
      <c r="D3524">
        <v>-123.780455734871</v>
      </c>
      <c r="E3524">
        <v>1.7073170731707299</v>
      </c>
      <c r="F3524">
        <v>131.18022256013401</v>
      </c>
      <c r="G3524">
        <v>1</v>
      </c>
      <c r="H3524" s="3">
        <v>2.1178683633898925</v>
      </c>
      <c r="I3524" s="3">
        <v>2.1178683633898925</v>
      </c>
      <c r="J3524">
        <v>0</v>
      </c>
      <c r="K3524">
        <v>0</v>
      </c>
    </row>
    <row r="3525" spans="1:11" x14ac:dyDescent="0.2">
      <c r="A3525" t="s">
        <v>10064</v>
      </c>
      <c r="B3525" t="s">
        <v>9</v>
      </c>
      <c r="C3525" s="1" t="s">
        <v>10065</v>
      </c>
      <c r="D3525">
        <v>-121.39216431540299</v>
      </c>
      <c r="E3525">
        <v>2.1666666666666599</v>
      </c>
      <c r="F3525">
        <v>69.835418994528894</v>
      </c>
      <c r="G3525">
        <v>1</v>
      </c>
      <c r="H3525" s="3">
        <v>1.8440757431452623</v>
      </c>
      <c r="I3525" s="3">
        <v>1.8440757431452623</v>
      </c>
      <c r="J3525">
        <v>0</v>
      </c>
      <c r="K3525">
        <v>0</v>
      </c>
    </row>
    <row r="3526" spans="1:11" x14ac:dyDescent="0.2">
      <c r="A3526" t="s">
        <v>10066</v>
      </c>
      <c r="B3526" t="s">
        <v>9</v>
      </c>
      <c r="C3526" s="1" t="s">
        <v>10067</v>
      </c>
      <c r="D3526">
        <v>-121.979173005001</v>
      </c>
      <c r="E3526">
        <v>1.3658536585365799</v>
      </c>
      <c r="F3526">
        <v>69.835418994576798</v>
      </c>
      <c r="G3526">
        <v>1</v>
      </c>
      <c r="H3526" s="3">
        <v>1.8440757431455603</v>
      </c>
      <c r="I3526" s="3">
        <v>1.8440757431455603</v>
      </c>
      <c r="J3526">
        <v>0</v>
      </c>
      <c r="K3526">
        <v>0</v>
      </c>
    </row>
    <row r="3527" spans="1:11" x14ac:dyDescent="0.2">
      <c r="A3527" t="s">
        <v>10068</v>
      </c>
      <c r="B3527" t="s">
        <v>9</v>
      </c>
      <c r="C3527" s="1" t="s">
        <v>10069</v>
      </c>
      <c r="D3527">
        <v>-121.04785529828</v>
      </c>
      <c r="E3527">
        <v>1.6470588235294099</v>
      </c>
      <c r="F3527">
        <v>124.06610898704599</v>
      </c>
      <c r="G3527">
        <v>1</v>
      </c>
      <c r="H3527" s="3">
        <v>2.093653161917163</v>
      </c>
      <c r="I3527" s="3">
        <v>2.093653161917163</v>
      </c>
      <c r="J3527">
        <v>0</v>
      </c>
      <c r="K3527">
        <v>0</v>
      </c>
    </row>
    <row r="3528" spans="1:11" x14ac:dyDescent="0.2">
      <c r="A3528" t="s">
        <v>10070</v>
      </c>
      <c r="B3528" t="s">
        <v>9</v>
      </c>
      <c r="C3528" s="1" t="s">
        <v>10071</v>
      </c>
      <c r="D3528">
        <v>-122.977398011963</v>
      </c>
      <c r="E3528">
        <v>3.1428571428571401</v>
      </c>
      <c r="F3528">
        <v>347.66200951099501</v>
      </c>
      <c r="G3528">
        <v>0</v>
      </c>
      <c r="H3528" s="3">
        <v>2.5411572360926122</v>
      </c>
      <c r="I3528" s="3">
        <v>2.5411572360926122</v>
      </c>
      <c r="J3528">
        <v>0</v>
      </c>
      <c r="K3528">
        <v>0</v>
      </c>
    </row>
    <row r="3529" spans="1:11" x14ac:dyDescent="0.2">
      <c r="A3529" t="s">
        <v>10074</v>
      </c>
      <c r="B3529" t="s">
        <v>9</v>
      </c>
      <c r="C3529" s="1" t="s">
        <v>10075</v>
      </c>
      <c r="D3529">
        <v>-122.333599701683</v>
      </c>
      <c r="E3529">
        <v>4.55555555555555</v>
      </c>
      <c r="F3529">
        <v>1130.5908073835999</v>
      </c>
      <c r="G3529">
        <v>0</v>
      </c>
      <c r="H3529" s="3">
        <v>3.0533054499735539</v>
      </c>
      <c r="I3529" s="3">
        <v>3.0533054499735539</v>
      </c>
      <c r="J3529">
        <v>0</v>
      </c>
      <c r="K3529">
        <v>0</v>
      </c>
    </row>
    <row r="3530" spans="1:11" x14ac:dyDescent="0.2">
      <c r="A3530" t="s">
        <v>10076</v>
      </c>
      <c r="B3530" t="s">
        <v>9</v>
      </c>
      <c r="C3530" s="1" t="s">
        <v>10077</v>
      </c>
      <c r="D3530">
        <v>-122.51557553466399</v>
      </c>
      <c r="E3530">
        <v>4.4529914529914496</v>
      </c>
      <c r="F3530">
        <v>206.57926791345</v>
      </c>
      <c r="G3530">
        <v>1</v>
      </c>
      <c r="H3530" s="3">
        <v>2.3150867340152592</v>
      </c>
      <c r="I3530" s="3">
        <v>2.3150867340152592</v>
      </c>
      <c r="J3530">
        <v>0</v>
      </c>
      <c r="K3530">
        <v>0</v>
      </c>
    </row>
    <row r="3531" spans="1:11" x14ac:dyDescent="0.2">
      <c r="A3531" t="s">
        <v>10078</v>
      </c>
      <c r="B3531" t="s">
        <v>9</v>
      </c>
      <c r="C3531" s="1" t="s">
        <v>10079</v>
      </c>
      <c r="D3531">
        <v>-123.01140110967199</v>
      </c>
      <c r="E3531">
        <v>2.7804878048780401</v>
      </c>
      <c r="F3531">
        <v>69.835418994310899</v>
      </c>
      <c r="G3531">
        <v>1</v>
      </c>
      <c r="H3531" s="3">
        <v>1.8440757431439068</v>
      </c>
      <c r="I3531" s="3">
        <v>1.8440757431439068</v>
      </c>
      <c r="J3531">
        <v>0</v>
      </c>
      <c r="K3531">
        <v>0</v>
      </c>
    </row>
    <row r="3532" spans="1:11" x14ac:dyDescent="0.2">
      <c r="A3532" t="s">
        <v>10080</v>
      </c>
      <c r="B3532" t="s">
        <v>9</v>
      </c>
      <c r="C3532" s="1" t="s">
        <v>10081</v>
      </c>
      <c r="D3532">
        <v>-122.682850885196</v>
      </c>
      <c r="E3532">
        <v>3.2686567164179099</v>
      </c>
      <c r="F3532">
        <v>122.765339900787</v>
      </c>
      <c r="G3532">
        <v>1</v>
      </c>
      <c r="H3532" s="3">
        <v>2.0890757705956311</v>
      </c>
      <c r="I3532" s="3">
        <v>2.0890757705956311</v>
      </c>
      <c r="J3532">
        <v>0</v>
      </c>
      <c r="K3532">
        <v>0</v>
      </c>
    </row>
    <row r="3533" spans="1:11" x14ac:dyDescent="0.2">
      <c r="A3533" t="s">
        <v>10082</v>
      </c>
      <c r="B3533" t="s">
        <v>9</v>
      </c>
      <c r="C3533" s="1" t="s">
        <v>10083</v>
      </c>
      <c r="D3533">
        <v>-120.04969302223699</v>
      </c>
      <c r="E3533">
        <v>2.8947368421052602</v>
      </c>
      <c r="F3533">
        <v>646.71304789941803</v>
      </c>
      <c r="G3533">
        <v>0</v>
      </c>
      <c r="H3533" s="3">
        <v>2.8107116232380602</v>
      </c>
      <c r="I3533" s="3">
        <v>2.8107116232380602</v>
      </c>
      <c r="J3533">
        <v>0</v>
      </c>
      <c r="K3533">
        <v>0</v>
      </c>
    </row>
    <row r="3534" spans="1:11" x14ac:dyDescent="0.2">
      <c r="A3534" t="s">
        <v>10085</v>
      </c>
      <c r="B3534" t="s">
        <v>9</v>
      </c>
      <c r="C3534">
        <v>41.025183275902101</v>
      </c>
      <c r="D3534">
        <v>-120.351821185809</v>
      </c>
      <c r="E3534">
        <v>2.0920245398773001</v>
      </c>
      <c r="F3534">
        <v>639.14361063215199</v>
      </c>
      <c r="G3534">
        <v>0</v>
      </c>
      <c r="H3534" s="3">
        <v>2.8055984517383856</v>
      </c>
      <c r="I3534" s="3">
        <v>2.8055984517383856</v>
      </c>
      <c r="J3534">
        <v>0</v>
      </c>
      <c r="K3534">
        <v>0</v>
      </c>
    </row>
    <row r="3535" spans="1:11" x14ac:dyDescent="0.2">
      <c r="A3535" t="s">
        <v>10086</v>
      </c>
      <c r="B3535" t="s">
        <v>9</v>
      </c>
      <c r="C3535" s="1" t="s">
        <v>10087</v>
      </c>
      <c r="D3535">
        <v>-121.261462414024</v>
      </c>
      <c r="E3535">
        <v>1.0487804878048701</v>
      </c>
      <c r="F3535">
        <v>69.835418994397401</v>
      </c>
      <c r="G3535">
        <v>1</v>
      </c>
      <c r="H3535" s="3">
        <v>1.8440757431444448</v>
      </c>
      <c r="I3535" s="3">
        <v>1.8440757431444448</v>
      </c>
      <c r="J3535">
        <v>0</v>
      </c>
      <c r="K3535">
        <v>0</v>
      </c>
    </row>
    <row r="3536" spans="1:11" x14ac:dyDescent="0.2">
      <c r="A3536" t="s">
        <v>10088</v>
      </c>
      <c r="B3536" t="s">
        <v>9</v>
      </c>
      <c r="C3536" s="1" t="s">
        <v>10089</v>
      </c>
      <c r="D3536">
        <v>-119.24886054882199</v>
      </c>
      <c r="E3536">
        <v>2.25</v>
      </c>
      <c r="F3536">
        <v>312.67710384472201</v>
      </c>
      <c r="G3536">
        <v>0</v>
      </c>
      <c r="H3536" s="3">
        <v>2.4950960806738451</v>
      </c>
      <c r="I3536" s="3">
        <v>2.4950960806738451</v>
      </c>
      <c r="J3536">
        <v>0</v>
      </c>
      <c r="K3536">
        <v>0</v>
      </c>
    </row>
    <row r="3537" spans="1:11" x14ac:dyDescent="0.2">
      <c r="A3537" t="s">
        <v>10092</v>
      </c>
      <c r="B3537" t="s">
        <v>9</v>
      </c>
      <c r="C3537" s="1" t="s">
        <v>10093</v>
      </c>
      <c r="D3537">
        <v>-122.423362819258</v>
      </c>
      <c r="E3537">
        <v>1.92682926829268</v>
      </c>
      <c r="F3537">
        <v>69.835418994550196</v>
      </c>
      <c r="G3537">
        <v>1</v>
      </c>
      <c r="H3537" s="3">
        <v>1.8440757431453949</v>
      </c>
      <c r="I3537" s="3">
        <v>1.8440757431453949</v>
      </c>
      <c r="J3537">
        <v>0</v>
      </c>
      <c r="K3537">
        <v>0</v>
      </c>
    </row>
    <row r="3538" spans="1:11" x14ac:dyDescent="0.2">
      <c r="A3538" t="s">
        <v>10094</v>
      </c>
      <c r="B3538" t="s">
        <v>9</v>
      </c>
      <c r="C3538" s="1" t="s">
        <v>10095</v>
      </c>
      <c r="D3538">
        <v>-122.677545488177</v>
      </c>
      <c r="E3538">
        <v>4.2307692307692299</v>
      </c>
      <c r="F3538">
        <v>69.835418994360595</v>
      </c>
      <c r="G3538">
        <v>1</v>
      </c>
      <c r="H3538" s="3">
        <v>1.8440757431442159</v>
      </c>
      <c r="I3538" s="3">
        <v>1.8440757431442159</v>
      </c>
      <c r="J3538">
        <v>0</v>
      </c>
      <c r="K3538">
        <v>0</v>
      </c>
    </row>
    <row r="3539" spans="1:11" x14ac:dyDescent="0.2">
      <c r="A3539" t="s">
        <v>10096</v>
      </c>
      <c r="B3539" t="s">
        <v>9</v>
      </c>
      <c r="C3539" s="1" t="s">
        <v>10097</v>
      </c>
      <c r="D3539">
        <v>-122.606478800114</v>
      </c>
      <c r="E3539">
        <v>3.9024390243902398</v>
      </c>
      <c r="F3539">
        <v>69.835418994581502</v>
      </c>
      <c r="G3539">
        <v>1</v>
      </c>
      <c r="H3539" s="3">
        <v>1.8440757431455896</v>
      </c>
      <c r="I3539" s="3">
        <v>1.8440757431455896</v>
      </c>
      <c r="J3539">
        <v>0</v>
      </c>
      <c r="K3539">
        <v>0</v>
      </c>
    </row>
    <row r="3540" spans="1:11" x14ac:dyDescent="0.2">
      <c r="A3540" t="s">
        <v>10098</v>
      </c>
      <c r="B3540" t="s">
        <v>9</v>
      </c>
      <c r="C3540" s="1" t="s">
        <v>10099</v>
      </c>
      <c r="D3540">
        <v>-120.987412858339</v>
      </c>
      <c r="E3540">
        <v>2.4295302013422799</v>
      </c>
      <c r="F3540">
        <v>269.41409813581799</v>
      </c>
      <c r="G3540">
        <v>1</v>
      </c>
      <c r="H3540" s="3">
        <v>2.4304203181218962</v>
      </c>
      <c r="I3540" s="3">
        <v>2.4304203181218962</v>
      </c>
      <c r="J3540">
        <v>0</v>
      </c>
      <c r="K3540">
        <v>0</v>
      </c>
    </row>
    <row r="3541" spans="1:11" x14ac:dyDescent="0.2">
      <c r="A3541" t="s">
        <v>10102</v>
      </c>
      <c r="B3541" t="s">
        <v>9</v>
      </c>
      <c r="C3541" s="1" t="s">
        <v>10103</v>
      </c>
      <c r="D3541">
        <v>-122.580032047158</v>
      </c>
      <c r="E3541">
        <v>3.6960000000000002</v>
      </c>
      <c r="F3541">
        <v>243.97114226440399</v>
      </c>
      <c r="G3541">
        <v>1</v>
      </c>
      <c r="H3541" s="3">
        <v>2.3873384595497589</v>
      </c>
      <c r="I3541" s="3">
        <v>2.3873384595497589</v>
      </c>
      <c r="J3541">
        <v>0</v>
      </c>
      <c r="K3541">
        <v>0</v>
      </c>
    </row>
    <row r="3542" spans="1:11" x14ac:dyDescent="0.2">
      <c r="A3542" t="s">
        <v>10104</v>
      </c>
      <c r="B3542" t="s">
        <v>9</v>
      </c>
      <c r="C3542" s="1" t="s">
        <v>10105</v>
      </c>
      <c r="D3542">
        <v>-122.602268940098</v>
      </c>
      <c r="E3542">
        <v>4.1594202898550696</v>
      </c>
      <c r="F3542">
        <v>124.72179899158</v>
      </c>
      <c r="G3542">
        <v>1</v>
      </c>
      <c r="H3542" s="3">
        <v>2.0959423665047225</v>
      </c>
      <c r="I3542" s="3">
        <v>2.0959423665047225</v>
      </c>
      <c r="J3542">
        <v>0</v>
      </c>
      <c r="K3542">
        <v>0</v>
      </c>
    </row>
    <row r="3543" spans="1:11" x14ac:dyDescent="0.2">
      <c r="A3543" t="s">
        <v>10106</v>
      </c>
      <c r="B3543" t="s">
        <v>9</v>
      </c>
      <c r="C3543" s="1" t="s">
        <v>10107</v>
      </c>
      <c r="D3543">
        <v>-122.667650978358</v>
      </c>
      <c r="E3543">
        <v>3.5882352941176401</v>
      </c>
      <c r="F3543">
        <v>191.306862088185</v>
      </c>
      <c r="G3543">
        <v>1</v>
      </c>
      <c r="H3543" s="3">
        <v>2.2817305482478072</v>
      </c>
      <c r="I3543" s="3">
        <v>2.2817305482478072</v>
      </c>
      <c r="J3543">
        <v>0</v>
      </c>
      <c r="K3543">
        <v>0</v>
      </c>
    </row>
    <row r="3544" spans="1:11" x14ac:dyDescent="0.2">
      <c r="A3544" t="s">
        <v>10108</v>
      </c>
      <c r="B3544" t="s">
        <v>9</v>
      </c>
      <c r="C3544" s="1" t="s">
        <v>10109</v>
      </c>
      <c r="D3544">
        <v>-122.495914589854</v>
      </c>
      <c r="E3544">
        <v>1.86046511627906</v>
      </c>
      <c r="F3544">
        <v>69.835418994537207</v>
      </c>
      <c r="G3544">
        <v>1</v>
      </c>
      <c r="H3544" s="3">
        <v>1.8440757431453141</v>
      </c>
      <c r="I3544" s="3">
        <v>1.8440757431453141</v>
      </c>
      <c r="J3544">
        <v>0</v>
      </c>
      <c r="K3544">
        <v>0</v>
      </c>
    </row>
    <row r="3545" spans="1:11" x14ac:dyDescent="0.2">
      <c r="A3545" t="s">
        <v>10112</v>
      </c>
      <c r="B3545" t="s">
        <v>9</v>
      </c>
      <c r="C3545" s="1" t="s">
        <v>10113</v>
      </c>
      <c r="D3545">
        <v>-122.58864961887301</v>
      </c>
      <c r="E3545">
        <v>3.5609756097560901</v>
      </c>
      <c r="F3545">
        <v>279.34167597766401</v>
      </c>
      <c r="G3545">
        <v>1</v>
      </c>
      <c r="H3545" s="3">
        <v>2.4461357344725227</v>
      </c>
      <c r="I3545" s="3">
        <v>2.4461357344725227</v>
      </c>
      <c r="J3545">
        <v>0</v>
      </c>
      <c r="K3545">
        <v>0</v>
      </c>
    </row>
    <row r="3546" spans="1:11" x14ac:dyDescent="0.2">
      <c r="A3546" t="s">
        <v>10114</v>
      </c>
      <c r="B3546" t="s">
        <v>9</v>
      </c>
      <c r="C3546" s="1" t="s">
        <v>10115</v>
      </c>
      <c r="D3546">
        <v>-118.979601801131</v>
      </c>
      <c r="E3546">
        <v>1.2222222222222201</v>
      </c>
      <c r="F3546">
        <v>335.88670785108502</v>
      </c>
      <c r="G3546">
        <v>0</v>
      </c>
      <c r="H3546" s="3">
        <v>2.5261928177114248</v>
      </c>
      <c r="I3546" s="3">
        <v>2.5261928177114248</v>
      </c>
      <c r="J3546">
        <v>0</v>
      </c>
      <c r="K3546">
        <v>0</v>
      </c>
    </row>
    <row r="3547" spans="1:11" x14ac:dyDescent="0.2">
      <c r="A3547" t="s">
        <v>10116</v>
      </c>
      <c r="B3547" t="s">
        <v>9</v>
      </c>
      <c r="C3547" s="1" t="s">
        <v>10117</v>
      </c>
      <c r="D3547">
        <v>-118.687460402808</v>
      </c>
      <c r="E3547">
        <v>3.375</v>
      </c>
      <c r="F3547">
        <v>139.67083798893501</v>
      </c>
      <c r="G3547">
        <v>1</v>
      </c>
      <c r="H3547" s="3">
        <v>2.1451057388088617</v>
      </c>
      <c r="I3547" s="3">
        <v>2.1451057388088617</v>
      </c>
      <c r="J3547">
        <v>0</v>
      </c>
      <c r="K3547">
        <v>0</v>
      </c>
    </row>
    <row r="3548" spans="1:11" x14ac:dyDescent="0.2">
      <c r="A3548" t="s">
        <v>10118</v>
      </c>
      <c r="B3548" t="s">
        <v>9</v>
      </c>
      <c r="C3548" s="1" t="s">
        <v>10119</v>
      </c>
      <c r="D3548">
        <v>-119.273469681177</v>
      </c>
      <c r="E3548">
        <v>1.1463414634146301</v>
      </c>
      <c r="F3548">
        <v>69.835418994535402</v>
      </c>
      <c r="G3548">
        <v>1</v>
      </c>
      <c r="H3548" s="3">
        <v>1.844075743145303</v>
      </c>
      <c r="I3548" s="3">
        <v>1.844075743145303</v>
      </c>
      <c r="J3548">
        <v>0</v>
      </c>
      <c r="K3548">
        <v>0</v>
      </c>
    </row>
    <row r="3549" spans="1:11" x14ac:dyDescent="0.2">
      <c r="A3549" t="s">
        <v>10120</v>
      </c>
      <c r="B3549" t="s">
        <v>9</v>
      </c>
      <c r="C3549" s="1" t="s">
        <v>10121</v>
      </c>
      <c r="D3549">
        <v>-120.16993856305599</v>
      </c>
      <c r="E3549">
        <v>3.38095238095238</v>
      </c>
      <c r="F3549">
        <v>69.8354189944544</v>
      </c>
      <c r="G3549">
        <v>1</v>
      </c>
      <c r="H3549" s="3">
        <v>1.8440757431447992</v>
      </c>
      <c r="I3549" s="3">
        <v>1.8440757431447992</v>
      </c>
      <c r="J3549">
        <v>0</v>
      </c>
      <c r="K3549">
        <v>0</v>
      </c>
    </row>
    <row r="3550" spans="1:11" x14ac:dyDescent="0.2">
      <c r="A3550" t="s">
        <v>10124</v>
      </c>
      <c r="B3550" t="s">
        <v>9</v>
      </c>
      <c r="C3550" s="1" t="s">
        <v>10125</v>
      </c>
      <c r="D3550">
        <v>-120.58592800042901</v>
      </c>
      <c r="E3550">
        <v>2.31111111111111</v>
      </c>
      <c r="F3550">
        <v>93.497674891013403</v>
      </c>
      <c r="G3550">
        <v>1</v>
      </c>
      <c r="H3550" s="3">
        <v>1.970800810930718</v>
      </c>
      <c r="I3550" s="3">
        <v>1.970800810930718</v>
      </c>
      <c r="J3550">
        <v>0</v>
      </c>
      <c r="K3550">
        <v>0</v>
      </c>
    </row>
    <row r="3551" spans="1:11" x14ac:dyDescent="0.2">
      <c r="A3551" t="s">
        <v>10126</v>
      </c>
      <c r="B3551" t="s">
        <v>9</v>
      </c>
      <c r="C3551" s="1" t="s">
        <v>10127</v>
      </c>
      <c r="D3551">
        <v>-122.873846485073</v>
      </c>
      <c r="E3551">
        <v>1.21428571428571</v>
      </c>
      <c r="F3551">
        <v>69.835418994532603</v>
      </c>
      <c r="G3551">
        <v>1</v>
      </c>
      <c r="H3551" s="3">
        <v>1.8440757431452854</v>
      </c>
      <c r="I3551" s="3">
        <v>1.8440757431452854</v>
      </c>
      <c r="J3551">
        <v>0</v>
      </c>
      <c r="K3551">
        <v>0</v>
      </c>
    </row>
    <row r="3552" spans="1:11" x14ac:dyDescent="0.2">
      <c r="A3552" t="s">
        <v>10128</v>
      </c>
      <c r="B3552" t="s">
        <v>9</v>
      </c>
      <c r="C3552" s="1" t="s">
        <v>10129</v>
      </c>
      <c r="D3552">
        <v>-121.30633346892699</v>
      </c>
      <c r="E3552">
        <v>2.8</v>
      </c>
      <c r="F3552">
        <v>69.835418994505105</v>
      </c>
      <c r="G3552">
        <v>1</v>
      </c>
      <c r="H3552" s="3">
        <v>1.8440757431451145</v>
      </c>
      <c r="I3552" s="3">
        <v>1.8440757431451145</v>
      </c>
      <c r="J3552">
        <v>0</v>
      </c>
      <c r="K3552">
        <v>0</v>
      </c>
    </row>
    <row r="3553" spans="1:11" x14ac:dyDescent="0.2">
      <c r="A3553" t="s">
        <v>10130</v>
      </c>
      <c r="B3553" t="s">
        <v>9</v>
      </c>
      <c r="C3553" s="1" t="s">
        <v>10131</v>
      </c>
      <c r="D3553">
        <v>-122.989812023141</v>
      </c>
      <c r="E3553">
        <v>3.4285714285714199</v>
      </c>
      <c r="F3553">
        <v>124.91774055872401</v>
      </c>
      <c r="G3553">
        <v>1</v>
      </c>
      <c r="H3553" s="3">
        <v>2.0966241203568114</v>
      </c>
      <c r="I3553" s="3">
        <v>2.0966241203568114</v>
      </c>
      <c r="J3553">
        <v>0</v>
      </c>
      <c r="K3553">
        <v>0</v>
      </c>
    </row>
    <row r="3554" spans="1:11" x14ac:dyDescent="0.2">
      <c r="A3554" t="s">
        <v>10132</v>
      </c>
      <c r="B3554" t="s">
        <v>9</v>
      </c>
      <c r="C3554" s="1" t="s">
        <v>10133</v>
      </c>
      <c r="D3554">
        <v>-120.981984098441</v>
      </c>
      <c r="E3554">
        <v>1.2380952380952299</v>
      </c>
      <c r="F3554">
        <v>69.835418994384398</v>
      </c>
      <c r="G3554">
        <v>1</v>
      </c>
      <c r="H3554" s="3">
        <v>1.844075743144364</v>
      </c>
      <c r="I3554" s="3">
        <v>1.844075743144364</v>
      </c>
      <c r="J3554">
        <v>0</v>
      </c>
      <c r="K3554">
        <v>0</v>
      </c>
    </row>
    <row r="3555" spans="1:11" x14ac:dyDescent="0.2">
      <c r="A3555" t="s">
        <v>10134</v>
      </c>
      <c r="B3555" t="s">
        <v>9</v>
      </c>
      <c r="C3555" s="1" t="s">
        <v>10135</v>
      </c>
      <c r="D3555">
        <v>-123.28666543812599</v>
      </c>
      <c r="E3555">
        <v>2.4249999999999998</v>
      </c>
      <c r="F3555">
        <v>69.835418994577694</v>
      </c>
      <c r="G3555">
        <v>1</v>
      </c>
      <c r="H3555" s="3">
        <v>1.8440757431455659</v>
      </c>
      <c r="I3555" s="3">
        <v>1.8440757431455659</v>
      </c>
      <c r="J3555">
        <v>0</v>
      </c>
      <c r="K3555">
        <v>0</v>
      </c>
    </row>
    <row r="3556" spans="1:11" x14ac:dyDescent="0.2">
      <c r="A3556" t="s">
        <v>10138</v>
      </c>
      <c r="B3556" t="s">
        <v>9</v>
      </c>
      <c r="C3556" s="1" t="s">
        <v>10139</v>
      </c>
      <c r="D3556">
        <v>-122.870422449429</v>
      </c>
      <c r="E3556">
        <v>3</v>
      </c>
      <c r="F3556">
        <v>69.835418994385293</v>
      </c>
      <c r="G3556">
        <v>1</v>
      </c>
      <c r="H3556" s="3">
        <v>1.8440757431443695</v>
      </c>
      <c r="I3556" s="3">
        <v>1.8440757431443695</v>
      </c>
      <c r="J3556">
        <v>0</v>
      </c>
      <c r="K3556">
        <v>0</v>
      </c>
    </row>
    <row r="3557" spans="1:11" x14ac:dyDescent="0.2">
      <c r="A3557" t="s">
        <v>10142</v>
      </c>
      <c r="B3557" t="s">
        <v>9</v>
      </c>
      <c r="C3557" s="1" t="s">
        <v>10143</v>
      </c>
      <c r="D3557">
        <v>-120.954387266181</v>
      </c>
      <c r="E3557">
        <v>1.98230088495575</v>
      </c>
      <c r="F3557">
        <v>200.11601075514</v>
      </c>
      <c r="G3557">
        <v>1</v>
      </c>
      <c r="H3557" s="3">
        <v>2.3012818367843377</v>
      </c>
      <c r="I3557" s="3">
        <v>2.3012818367843377</v>
      </c>
      <c r="J3557">
        <v>0</v>
      </c>
      <c r="K3557">
        <v>0</v>
      </c>
    </row>
    <row r="3558" spans="1:11" x14ac:dyDescent="0.2">
      <c r="A3558" t="s">
        <v>10144</v>
      </c>
      <c r="B3558" t="s">
        <v>9</v>
      </c>
      <c r="C3558" s="1" t="s">
        <v>10145</v>
      </c>
      <c r="D3558">
        <v>-124.073051896151</v>
      </c>
      <c r="E3558">
        <v>3.0487804878048701</v>
      </c>
      <c r="F3558">
        <v>69.835418994441596</v>
      </c>
      <c r="G3558">
        <v>1</v>
      </c>
      <c r="H3558" s="3">
        <v>1.8440757431447197</v>
      </c>
      <c r="I3558" s="3">
        <v>1.8440757431447197</v>
      </c>
      <c r="J3558">
        <v>0</v>
      </c>
      <c r="K3558">
        <v>0</v>
      </c>
    </row>
    <row r="3559" spans="1:11" x14ac:dyDescent="0.2">
      <c r="A3559" t="s">
        <v>10146</v>
      </c>
      <c r="B3559" t="s">
        <v>9</v>
      </c>
      <c r="C3559" s="1" t="s">
        <v>10147</v>
      </c>
      <c r="D3559">
        <v>-121.037157272557</v>
      </c>
      <c r="E3559">
        <v>2.04838709677419</v>
      </c>
      <c r="F3559">
        <v>209.50625698319701</v>
      </c>
      <c r="G3559">
        <v>1</v>
      </c>
      <c r="H3559" s="3">
        <v>2.3211969978641172</v>
      </c>
      <c r="I3559" s="3">
        <v>2.3211969978641172</v>
      </c>
      <c r="J3559">
        <v>0</v>
      </c>
      <c r="K3559">
        <v>0</v>
      </c>
    </row>
    <row r="3560" spans="1:11" x14ac:dyDescent="0.2">
      <c r="A3560" t="s">
        <v>10148</v>
      </c>
      <c r="B3560" t="s">
        <v>9</v>
      </c>
      <c r="C3560" s="1" t="s">
        <v>10149</v>
      </c>
      <c r="D3560">
        <v>-118.883236655202</v>
      </c>
      <c r="E3560">
        <v>1.41463414634146</v>
      </c>
      <c r="F3560">
        <v>69.835418994415704</v>
      </c>
      <c r="G3560">
        <v>1</v>
      </c>
      <c r="H3560" s="3">
        <v>1.8440757431445585</v>
      </c>
      <c r="I3560" s="3">
        <v>1.8440757431445585</v>
      </c>
      <c r="J3560">
        <v>0</v>
      </c>
      <c r="K3560">
        <v>0</v>
      </c>
    </row>
    <row r="3561" spans="1:11" x14ac:dyDescent="0.2">
      <c r="A3561" t="s">
        <v>10150</v>
      </c>
      <c r="B3561" t="s">
        <v>9</v>
      </c>
      <c r="C3561" s="1" t="s">
        <v>10151</v>
      </c>
      <c r="D3561">
        <v>-120.07241107118899</v>
      </c>
      <c r="E3561">
        <v>2.4255319148936101</v>
      </c>
      <c r="F3561">
        <v>175.10098741828099</v>
      </c>
      <c r="G3561">
        <v>1</v>
      </c>
      <c r="H3561" s="3">
        <v>2.2432885951359971</v>
      </c>
      <c r="I3561" s="3">
        <v>2.2432885951359971</v>
      </c>
      <c r="J3561">
        <v>0</v>
      </c>
      <c r="K3561">
        <v>0</v>
      </c>
    </row>
    <row r="3562" spans="1:11" x14ac:dyDescent="0.2">
      <c r="A3562" t="s">
        <v>10152</v>
      </c>
      <c r="B3562" t="s">
        <v>9</v>
      </c>
      <c r="C3562" s="1" t="s">
        <v>10153</v>
      </c>
      <c r="D3562">
        <v>-120.043635149742</v>
      </c>
      <c r="E3562">
        <v>1.0996015936254899</v>
      </c>
      <c r="F3562">
        <v>442.34723579466998</v>
      </c>
      <c r="G3562">
        <v>0</v>
      </c>
      <c r="H3562" s="3">
        <v>2.6457633177318773</v>
      </c>
      <c r="I3562" s="3">
        <v>2.6457633177318773</v>
      </c>
      <c r="J3562">
        <v>0</v>
      </c>
      <c r="K3562">
        <v>0</v>
      </c>
    </row>
    <row r="3563" spans="1:11" x14ac:dyDescent="0.2">
      <c r="A3563" t="s">
        <v>10154</v>
      </c>
      <c r="B3563" t="s">
        <v>9</v>
      </c>
      <c r="C3563" s="1" t="s">
        <v>10155</v>
      </c>
      <c r="D3563">
        <v>-120.760938616811</v>
      </c>
      <c r="E3563">
        <v>1.16279069767441</v>
      </c>
      <c r="F3563">
        <v>183.379827507729</v>
      </c>
      <c r="G3563">
        <v>1</v>
      </c>
      <c r="H3563" s="3">
        <v>2.2633515598840406</v>
      </c>
      <c r="I3563" s="3">
        <v>2.2633515598840406</v>
      </c>
      <c r="J3563">
        <v>0</v>
      </c>
      <c r="K3563">
        <v>0</v>
      </c>
    </row>
    <row r="3564" spans="1:11" x14ac:dyDescent="0.2">
      <c r="A3564" t="s">
        <v>10156</v>
      </c>
      <c r="B3564" t="s">
        <v>9</v>
      </c>
      <c r="C3564" s="1" t="s">
        <v>10157</v>
      </c>
      <c r="D3564">
        <v>-120.407862601375</v>
      </c>
      <c r="E3564">
        <v>2.4634146341463401</v>
      </c>
      <c r="F3564">
        <v>69.835418994582895</v>
      </c>
      <c r="G3564">
        <v>1</v>
      </c>
      <c r="H3564" s="3">
        <v>1.8440757431455983</v>
      </c>
      <c r="I3564" s="3">
        <v>1.8440757431455983</v>
      </c>
      <c r="J3564">
        <v>0</v>
      </c>
      <c r="K3564">
        <v>0</v>
      </c>
    </row>
    <row r="3565" spans="1:11" x14ac:dyDescent="0.2">
      <c r="A3565" t="s">
        <v>10159</v>
      </c>
      <c r="B3565" t="s">
        <v>9</v>
      </c>
      <c r="C3565" s="1" t="s">
        <v>10160</v>
      </c>
      <c r="D3565">
        <v>-119.602400944126</v>
      </c>
      <c r="E3565">
        <v>2.1707317073170702</v>
      </c>
      <c r="F3565">
        <v>69.835418994294301</v>
      </c>
      <c r="G3565">
        <v>1</v>
      </c>
      <c r="H3565" s="3">
        <v>1.8440757431438035</v>
      </c>
      <c r="I3565" s="3">
        <v>1.8440757431438035</v>
      </c>
      <c r="J3565">
        <v>0</v>
      </c>
      <c r="K3565">
        <v>0</v>
      </c>
    </row>
    <row r="3566" spans="1:11" x14ac:dyDescent="0.2">
      <c r="A3566" t="s">
        <v>10161</v>
      </c>
      <c r="B3566" t="s">
        <v>9</v>
      </c>
      <c r="C3566" s="1" t="s">
        <v>10162</v>
      </c>
      <c r="D3566">
        <v>-120.538972133011</v>
      </c>
      <c r="E3566">
        <v>2.8571428571428501</v>
      </c>
      <c r="F3566">
        <v>69.835418994411597</v>
      </c>
      <c r="G3566">
        <v>1</v>
      </c>
      <c r="H3566" s="3">
        <v>1.8440757431445329</v>
      </c>
      <c r="I3566" s="3">
        <v>1.8440757431445329</v>
      </c>
      <c r="J3566">
        <v>0</v>
      </c>
      <c r="K3566">
        <v>0</v>
      </c>
    </row>
    <row r="3567" spans="1:11" x14ac:dyDescent="0.2">
      <c r="A3567" t="s">
        <v>10163</v>
      </c>
      <c r="B3567" t="s">
        <v>9</v>
      </c>
      <c r="C3567" s="1" t="s">
        <v>10164</v>
      </c>
      <c r="D3567">
        <v>-119.37689293470601</v>
      </c>
      <c r="E3567">
        <v>1.29585798816568</v>
      </c>
      <c r="F3567">
        <v>1327.9629669195899</v>
      </c>
      <c r="G3567">
        <v>0</v>
      </c>
      <c r="H3567" s="3">
        <v>3.1231859639727171</v>
      </c>
      <c r="I3567" s="3">
        <v>3.1231859639727171</v>
      </c>
      <c r="J3567">
        <v>0</v>
      </c>
      <c r="K3567">
        <v>0</v>
      </c>
    </row>
    <row r="3568" spans="1:11" x14ac:dyDescent="0.2">
      <c r="A3568" t="s">
        <v>10165</v>
      </c>
      <c r="B3568" t="s">
        <v>9</v>
      </c>
      <c r="C3568" s="1" t="s">
        <v>10166</v>
      </c>
      <c r="D3568">
        <v>-122.28946916980701</v>
      </c>
      <c r="E3568">
        <v>4.4210526315789398</v>
      </c>
      <c r="F3568">
        <v>131.852736252189</v>
      </c>
      <c r="G3568">
        <v>1</v>
      </c>
      <c r="H3568" s="3">
        <v>2.1200891468476653</v>
      </c>
      <c r="I3568" s="3">
        <v>2.1200891468476653</v>
      </c>
      <c r="J3568">
        <v>0</v>
      </c>
      <c r="K3568">
        <v>0</v>
      </c>
    </row>
    <row r="3569" spans="1:11" x14ac:dyDescent="0.2">
      <c r="A3569" t="s">
        <v>10167</v>
      </c>
      <c r="B3569" t="s">
        <v>9</v>
      </c>
      <c r="C3569" s="1" t="s">
        <v>10168</v>
      </c>
      <c r="D3569">
        <v>-121.82002085951601</v>
      </c>
      <c r="E3569">
        <v>2.7896341463414598</v>
      </c>
      <c r="F3569">
        <v>1423.06744898995</v>
      </c>
      <c r="G3569">
        <v>0</v>
      </c>
      <c r="H3569" s="3">
        <v>3.1532254847855787</v>
      </c>
      <c r="I3569" s="3">
        <v>3.1532254847855787</v>
      </c>
      <c r="J3569">
        <v>0</v>
      </c>
      <c r="K3569">
        <v>0</v>
      </c>
    </row>
    <row r="3570" spans="1:11" x14ac:dyDescent="0.2">
      <c r="A3570" t="s">
        <v>10173</v>
      </c>
      <c r="B3570" t="s">
        <v>9</v>
      </c>
      <c r="C3570" s="1" t="s">
        <v>10174</v>
      </c>
      <c r="D3570">
        <v>-122.76986369737</v>
      </c>
      <c r="E3570">
        <v>2.96428571428571</v>
      </c>
      <c r="F3570">
        <v>2045.9022926985899</v>
      </c>
      <c r="G3570">
        <v>0</v>
      </c>
      <c r="H3570" s="3">
        <v>3.3108848890266329</v>
      </c>
      <c r="I3570" s="3">
        <v>3.3108848890266329</v>
      </c>
      <c r="J3570">
        <v>0</v>
      </c>
      <c r="K3570">
        <v>0</v>
      </c>
    </row>
    <row r="3571" spans="1:11" x14ac:dyDescent="0.2">
      <c r="A3571" t="s">
        <v>10177</v>
      </c>
      <c r="B3571" t="s">
        <v>9</v>
      </c>
      <c r="C3571" s="1" t="s">
        <v>10178</v>
      </c>
      <c r="D3571">
        <v>-120.26458507339299</v>
      </c>
      <c r="E3571">
        <v>1.34146341463414</v>
      </c>
      <c r="F3571">
        <v>142.23111470214701</v>
      </c>
      <c r="G3571">
        <v>1</v>
      </c>
      <c r="H3571" s="3">
        <v>2.152994613730487</v>
      </c>
      <c r="I3571" s="3">
        <v>2.152994613730487</v>
      </c>
      <c r="J3571">
        <v>0</v>
      </c>
      <c r="K3571">
        <v>0</v>
      </c>
    </row>
    <row r="3572" spans="1:11" x14ac:dyDescent="0.2">
      <c r="A3572" t="s">
        <v>10181</v>
      </c>
      <c r="B3572" t="s">
        <v>9</v>
      </c>
      <c r="C3572" s="1" t="s">
        <v>10182</v>
      </c>
      <c r="D3572">
        <v>-120.02856955393401</v>
      </c>
      <c r="E3572">
        <v>2.9534883720930201</v>
      </c>
      <c r="F3572">
        <v>69.835418994263406</v>
      </c>
      <c r="G3572">
        <v>1</v>
      </c>
      <c r="H3572" s="3">
        <v>1.8440757431436114</v>
      </c>
      <c r="I3572" s="3">
        <v>1.8440757431436114</v>
      </c>
      <c r="J3572">
        <v>0</v>
      </c>
      <c r="K3572">
        <v>0</v>
      </c>
    </row>
    <row r="3573" spans="1:11" x14ac:dyDescent="0.2">
      <c r="A3573" t="s">
        <v>10183</v>
      </c>
      <c r="B3573" t="s">
        <v>9</v>
      </c>
      <c r="C3573">
        <v>38.554491761469301</v>
      </c>
      <c r="D3573">
        <v>-123.218145565363</v>
      </c>
      <c r="E3573">
        <v>3.75</v>
      </c>
      <c r="F3573">
        <v>69.835418994397401</v>
      </c>
      <c r="G3573">
        <v>1</v>
      </c>
      <c r="H3573" s="3">
        <v>1.8440757431444448</v>
      </c>
      <c r="I3573" s="3">
        <v>1.8440757431444448</v>
      </c>
      <c r="J3573">
        <v>0</v>
      </c>
      <c r="K3573">
        <v>0</v>
      </c>
    </row>
    <row r="3574" spans="1:11" x14ac:dyDescent="0.2">
      <c r="A3574" t="s">
        <v>10184</v>
      </c>
      <c r="B3574" t="s">
        <v>9</v>
      </c>
      <c r="C3574" s="1" t="s">
        <v>10185</v>
      </c>
      <c r="D3574">
        <v>-122.66106270030301</v>
      </c>
      <c r="E3574">
        <v>3.3012048192771002</v>
      </c>
      <c r="F3574">
        <v>139.67083798865499</v>
      </c>
      <c r="G3574">
        <v>1</v>
      </c>
      <c r="H3574" s="3">
        <v>2.1451057388079913</v>
      </c>
      <c r="I3574" s="3">
        <v>2.1451057388079913</v>
      </c>
      <c r="J3574">
        <v>0</v>
      </c>
      <c r="K3574">
        <v>0</v>
      </c>
    </row>
    <row r="3575" spans="1:11" x14ac:dyDescent="0.2">
      <c r="A3575" t="s">
        <v>10186</v>
      </c>
      <c r="B3575" t="s">
        <v>9</v>
      </c>
      <c r="C3575" s="1" t="s">
        <v>10187</v>
      </c>
      <c r="D3575">
        <v>-121.911533423503</v>
      </c>
      <c r="E3575">
        <v>1.34146341463414</v>
      </c>
      <c r="F3575">
        <v>69.835418994488407</v>
      </c>
      <c r="G3575">
        <v>1</v>
      </c>
      <c r="H3575" s="3">
        <v>1.8440757431450108</v>
      </c>
      <c r="I3575" s="3">
        <v>1.8440757431450108</v>
      </c>
      <c r="J3575">
        <v>0</v>
      </c>
      <c r="K3575">
        <v>0</v>
      </c>
    </row>
    <row r="3576" spans="1:11" x14ac:dyDescent="0.2">
      <c r="A3576" t="s">
        <v>10190</v>
      </c>
      <c r="B3576" t="s">
        <v>9</v>
      </c>
      <c r="C3576" s="1" t="s">
        <v>10191</v>
      </c>
      <c r="D3576">
        <v>-120.78259895566001</v>
      </c>
      <c r="E3576">
        <v>3.4705882352941102</v>
      </c>
      <c r="F3576">
        <v>121.430902049409</v>
      </c>
      <c r="G3576">
        <v>1</v>
      </c>
      <c r="H3576" s="3">
        <v>2.0843292211852011</v>
      </c>
      <c r="I3576" s="3">
        <v>2.0843292211852011</v>
      </c>
      <c r="J3576">
        <v>0</v>
      </c>
      <c r="K3576">
        <v>0</v>
      </c>
    </row>
    <row r="3577" spans="1:11" x14ac:dyDescent="0.2">
      <c r="A3577" t="s">
        <v>10192</v>
      </c>
      <c r="B3577" t="s">
        <v>9</v>
      </c>
      <c r="C3577" s="1" t="s">
        <v>10193</v>
      </c>
      <c r="D3577">
        <v>-119.753097927105</v>
      </c>
      <c r="E3577">
        <v>2.21428571428571</v>
      </c>
      <c r="F3577">
        <v>121.22858588020701</v>
      </c>
      <c r="G3577">
        <v>1</v>
      </c>
      <c r="H3577" s="3">
        <v>2.0836050391885022</v>
      </c>
      <c r="I3577" s="3">
        <v>2.0836050391885022</v>
      </c>
      <c r="J3577">
        <v>0</v>
      </c>
      <c r="K3577">
        <v>0</v>
      </c>
    </row>
    <row r="3578" spans="1:11" x14ac:dyDescent="0.2">
      <c r="A3578" t="s">
        <v>10194</v>
      </c>
      <c r="B3578" t="s">
        <v>9</v>
      </c>
      <c r="C3578" s="1" t="s">
        <v>10195</v>
      </c>
      <c r="D3578">
        <v>-122.534665858141</v>
      </c>
      <c r="E3578">
        <v>3.2926829268292601</v>
      </c>
      <c r="F3578">
        <v>69.835418994427798</v>
      </c>
      <c r="G3578">
        <v>1</v>
      </c>
      <c r="H3578" s="3">
        <v>1.8440757431446337</v>
      </c>
      <c r="I3578" s="3">
        <v>1.8440757431446337</v>
      </c>
      <c r="J3578">
        <v>0</v>
      </c>
      <c r="K3578">
        <v>0</v>
      </c>
    </row>
    <row r="3579" spans="1:11" x14ac:dyDescent="0.2">
      <c r="A3579" t="s">
        <v>10196</v>
      </c>
      <c r="B3579" t="s">
        <v>9</v>
      </c>
      <c r="C3579" s="1" t="s">
        <v>10197</v>
      </c>
      <c r="D3579">
        <v>-122.756827198243</v>
      </c>
      <c r="E3579">
        <v>2.07317073170731</v>
      </c>
      <c r="F3579">
        <v>69.835418994309805</v>
      </c>
      <c r="G3579">
        <v>1</v>
      </c>
      <c r="H3579" s="3">
        <v>1.8440757431438999</v>
      </c>
      <c r="I3579" s="3">
        <v>1.8440757431438999</v>
      </c>
      <c r="J3579">
        <v>0</v>
      </c>
      <c r="K3579">
        <v>0</v>
      </c>
    </row>
    <row r="3580" spans="1:11" x14ac:dyDescent="0.2">
      <c r="A3580" t="s">
        <v>10198</v>
      </c>
      <c r="B3580" t="s">
        <v>9</v>
      </c>
      <c r="C3580" s="1" t="s">
        <v>10199</v>
      </c>
      <c r="D3580">
        <v>-121.06919833980299</v>
      </c>
      <c r="E3580">
        <v>1.41463414634146</v>
      </c>
      <c r="F3580">
        <v>69.8354189944871</v>
      </c>
      <c r="G3580">
        <v>1</v>
      </c>
      <c r="H3580" s="3">
        <v>1.8440757431450026</v>
      </c>
      <c r="I3580" s="3">
        <v>1.8440757431450026</v>
      </c>
      <c r="J3580">
        <v>0</v>
      </c>
      <c r="K3580">
        <v>0</v>
      </c>
    </row>
    <row r="3581" spans="1:11" x14ac:dyDescent="0.2">
      <c r="A3581" t="s">
        <v>10200</v>
      </c>
      <c r="B3581" t="s">
        <v>9</v>
      </c>
      <c r="C3581" s="1" t="s">
        <v>10201</v>
      </c>
      <c r="D3581">
        <v>-123.746453498172</v>
      </c>
      <c r="E3581">
        <v>2.0750000000000002</v>
      </c>
      <c r="F3581">
        <v>69.835418994496706</v>
      </c>
      <c r="G3581">
        <v>1</v>
      </c>
      <c r="H3581" s="3">
        <v>1.8440757431450623</v>
      </c>
      <c r="I3581" s="3">
        <v>1.8440757431450623</v>
      </c>
      <c r="J3581">
        <v>0</v>
      </c>
      <c r="K3581">
        <v>0</v>
      </c>
    </row>
    <row r="3582" spans="1:11" x14ac:dyDescent="0.2">
      <c r="A3582" t="s">
        <v>10202</v>
      </c>
      <c r="B3582" t="s">
        <v>9</v>
      </c>
      <c r="C3582" s="1" t="s">
        <v>10203</v>
      </c>
      <c r="D3582">
        <v>-121.78268143094</v>
      </c>
      <c r="E3582">
        <v>1.02941176470588</v>
      </c>
      <c r="F3582">
        <v>124.77920224790699</v>
      </c>
      <c r="G3582">
        <v>1</v>
      </c>
      <c r="H3582" s="3">
        <v>2.0961422047240652</v>
      </c>
      <c r="I3582" s="3">
        <v>2.0961422047240652</v>
      </c>
      <c r="J3582">
        <v>0</v>
      </c>
      <c r="K3582">
        <v>0</v>
      </c>
    </row>
    <row r="3583" spans="1:11" x14ac:dyDescent="0.2">
      <c r="A3583" t="s">
        <v>10204</v>
      </c>
      <c r="B3583" t="s">
        <v>9</v>
      </c>
      <c r="C3583" s="1" t="s">
        <v>10205</v>
      </c>
      <c r="D3583">
        <v>-123.423784256602</v>
      </c>
      <c r="E3583">
        <v>1.02325581395348</v>
      </c>
      <c r="F3583">
        <v>69.835418994284197</v>
      </c>
      <c r="G3583">
        <v>1</v>
      </c>
      <c r="H3583" s="3">
        <v>1.8440757431437407</v>
      </c>
      <c r="I3583" s="3">
        <v>1.8440757431437407</v>
      </c>
      <c r="J3583">
        <v>0</v>
      </c>
      <c r="K3583">
        <v>0</v>
      </c>
    </row>
    <row r="3584" spans="1:11" x14ac:dyDescent="0.2">
      <c r="A3584" t="s">
        <v>10209</v>
      </c>
      <c r="B3584" t="s">
        <v>9</v>
      </c>
      <c r="C3584" s="1" t="s">
        <v>10210</v>
      </c>
      <c r="D3584">
        <v>-120.170777791215</v>
      </c>
      <c r="E3584">
        <v>1.5609756097560901</v>
      </c>
      <c r="F3584">
        <v>85.374913088127499</v>
      </c>
      <c r="G3584">
        <v>1</v>
      </c>
      <c r="H3584" s="3">
        <v>1.9313302745769583</v>
      </c>
      <c r="I3584" s="3">
        <v>1.9313302745769583</v>
      </c>
      <c r="J3584">
        <v>0</v>
      </c>
      <c r="K3584">
        <v>0</v>
      </c>
    </row>
    <row r="3585" spans="1:11" x14ac:dyDescent="0.2">
      <c r="A3585" t="s">
        <v>10211</v>
      </c>
      <c r="B3585" t="s">
        <v>9</v>
      </c>
      <c r="C3585" s="1" t="s">
        <v>10212</v>
      </c>
      <c r="D3585">
        <v>-120.20717740772599</v>
      </c>
      <c r="E3585">
        <v>4.1857142857142797</v>
      </c>
      <c r="F3585">
        <v>122.917205749701</v>
      </c>
      <c r="G3585">
        <v>1</v>
      </c>
      <c r="H3585" s="3">
        <v>2.0896126789738685</v>
      </c>
      <c r="I3585" s="3">
        <v>2.0896126789738685</v>
      </c>
      <c r="J3585">
        <v>0</v>
      </c>
      <c r="K3585">
        <v>0</v>
      </c>
    </row>
    <row r="3586" spans="1:11" x14ac:dyDescent="0.2">
      <c r="A3586" t="s">
        <v>10213</v>
      </c>
      <c r="B3586" t="s">
        <v>9</v>
      </c>
      <c r="C3586" s="1" t="s">
        <v>10214</v>
      </c>
      <c r="D3586">
        <v>-120.56140478507599</v>
      </c>
      <c r="E3586">
        <v>2.7</v>
      </c>
      <c r="F3586">
        <v>131.17213705052501</v>
      </c>
      <c r="G3586">
        <v>1</v>
      </c>
      <c r="H3586" s="3">
        <v>2.1178415941074444</v>
      </c>
      <c r="I3586" s="3">
        <v>2.1178415941074444</v>
      </c>
      <c r="J3586">
        <v>0</v>
      </c>
      <c r="K3586">
        <v>0</v>
      </c>
    </row>
    <row r="3587" spans="1:11" x14ac:dyDescent="0.2">
      <c r="A3587" t="s">
        <v>10217</v>
      </c>
      <c r="B3587" t="s">
        <v>9</v>
      </c>
      <c r="C3587" s="1" t="s">
        <v>10218</v>
      </c>
      <c r="D3587">
        <v>-122.273040676351</v>
      </c>
      <c r="E3587">
        <v>1.19117647058823</v>
      </c>
      <c r="F3587">
        <v>123.9916606006</v>
      </c>
      <c r="G3587">
        <v>1</v>
      </c>
      <c r="H3587" s="3">
        <v>2.0933924764772787</v>
      </c>
      <c r="I3587" s="3">
        <v>2.0933924764772787</v>
      </c>
      <c r="J3587">
        <v>0</v>
      </c>
      <c r="K3587">
        <v>0</v>
      </c>
    </row>
    <row r="3588" spans="1:11" x14ac:dyDescent="0.2">
      <c r="A3588" t="s">
        <v>10221</v>
      </c>
      <c r="B3588" t="s">
        <v>9</v>
      </c>
      <c r="C3588" s="1" t="s">
        <v>10222</v>
      </c>
      <c r="D3588">
        <v>-123.73728607773199</v>
      </c>
      <c r="E3588">
        <v>1.5070422535211201</v>
      </c>
      <c r="F3588">
        <v>242.206650378197</v>
      </c>
      <c r="G3588">
        <v>1</v>
      </c>
      <c r="H3588" s="3">
        <v>2.3841860635919283</v>
      </c>
      <c r="I3588" s="3">
        <v>2.3841860635919283</v>
      </c>
      <c r="J3588">
        <v>0</v>
      </c>
      <c r="K3588">
        <v>0</v>
      </c>
    </row>
    <row r="3589" spans="1:11" x14ac:dyDescent="0.2">
      <c r="A3589" t="s">
        <v>10223</v>
      </c>
      <c r="B3589" t="s">
        <v>9</v>
      </c>
      <c r="C3589" s="1" t="s">
        <v>10224</v>
      </c>
      <c r="D3589">
        <v>-120.534301786897</v>
      </c>
      <c r="E3589">
        <v>3.2857142857142798</v>
      </c>
      <c r="F3589">
        <v>120.56493867883999</v>
      </c>
      <c r="G3589">
        <v>1</v>
      </c>
      <c r="H3589" s="3">
        <v>2.0812210295938858</v>
      </c>
      <c r="I3589" s="3">
        <v>2.0812210295938858</v>
      </c>
      <c r="J3589">
        <v>0</v>
      </c>
      <c r="K3589">
        <v>0</v>
      </c>
    </row>
    <row r="3590" spans="1:11" x14ac:dyDescent="0.2">
      <c r="A3590" t="s">
        <v>10227</v>
      </c>
      <c r="B3590" t="s">
        <v>9</v>
      </c>
      <c r="C3590" s="1" t="s">
        <v>10228</v>
      </c>
      <c r="D3590">
        <v>-123.930997844636</v>
      </c>
      <c r="E3590">
        <v>4.1951219512195097</v>
      </c>
      <c r="F3590">
        <v>69.835418994449796</v>
      </c>
      <c r="G3590">
        <v>1</v>
      </c>
      <c r="H3590" s="3">
        <v>1.8440757431447705</v>
      </c>
      <c r="I3590" s="3">
        <v>1.8440757431447705</v>
      </c>
      <c r="J3590">
        <v>0</v>
      </c>
      <c r="K3590">
        <v>0</v>
      </c>
    </row>
    <row r="3591" spans="1:11" x14ac:dyDescent="0.2">
      <c r="A3591" t="s">
        <v>10229</v>
      </c>
      <c r="B3591" t="s">
        <v>9</v>
      </c>
      <c r="C3591" s="1" t="s">
        <v>10230</v>
      </c>
      <c r="D3591">
        <v>-121.948721072174</v>
      </c>
      <c r="E3591">
        <v>2.6849315068493098</v>
      </c>
      <c r="F3591">
        <v>583.65859368840199</v>
      </c>
      <c r="G3591">
        <v>0</v>
      </c>
      <c r="H3591" s="3">
        <v>2.7661588843834979</v>
      </c>
      <c r="I3591" s="3">
        <v>2.7661588843834979</v>
      </c>
      <c r="J3591">
        <v>0</v>
      </c>
      <c r="K3591">
        <v>0</v>
      </c>
    </row>
    <row r="3592" spans="1:11" x14ac:dyDescent="0.2">
      <c r="A3592" t="s">
        <v>10231</v>
      </c>
      <c r="B3592" t="s">
        <v>9</v>
      </c>
      <c r="C3592" s="1" t="s">
        <v>10232</v>
      </c>
      <c r="D3592">
        <v>-122.27337203849901</v>
      </c>
      <c r="E3592">
        <v>4.6666666666666599</v>
      </c>
      <c r="F3592">
        <v>69.835418994383502</v>
      </c>
      <c r="G3592">
        <v>1</v>
      </c>
      <c r="H3592" s="3">
        <v>1.8440757431443582</v>
      </c>
      <c r="I3592" s="3">
        <v>1.8440757431443582</v>
      </c>
      <c r="J3592">
        <v>0</v>
      </c>
      <c r="K3592">
        <v>0</v>
      </c>
    </row>
    <row r="3593" spans="1:11" x14ac:dyDescent="0.2">
      <c r="A3593" t="s">
        <v>10233</v>
      </c>
      <c r="B3593" t="s">
        <v>9</v>
      </c>
      <c r="C3593">
        <v>38.545709571775298</v>
      </c>
      <c r="D3593">
        <v>-122.92710351948099</v>
      </c>
      <c r="E3593">
        <v>3.83544303797468</v>
      </c>
      <c r="F3593">
        <v>402.85526616714901</v>
      </c>
      <c r="G3593">
        <v>0</v>
      </c>
      <c r="H3593" s="3">
        <v>2.6051490451611152</v>
      </c>
      <c r="I3593" s="3">
        <v>2.6051490451611152</v>
      </c>
      <c r="J3593">
        <v>0</v>
      </c>
      <c r="K3593">
        <v>0</v>
      </c>
    </row>
    <row r="3594" spans="1:11" x14ac:dyDescent="0.2">
      <c r="A3594" t="s">
        <v>10234</v>
      </c>
      <c r="B3594" t="s">
        <v>9</v>
      </c>
      <c r="C3594" s="1" t="s">
        <v>10235</v>
      </c>
      <c r="D3594">
        <v>-122.23893113054601</v>
      </c>
      <c r="E3594">
        <v>1.0125</v>
      </c>
      <c r="F3594">
        <v>145.202905915191</v>
      </c>
      <c r="G3594">
        <v>1</v>
      </c>
      <c r="H3594" s="3">
        <v>2.1619753078950938</v>
      </c>
      <c r="I3594" s="3">
        <v>2.1619753078950938</v>
      </c>
      <c r="J3594">
        <v>0</v>
      </c>
      <c r="K3594">
        <v>0</v>
      </c>
    </row>
    <row r="3595" spans="1:11" x14ac:dyDescent="0.2">
      <c r="A3595" t="s">
        <v>10238</v>
      </c>
      <c r="B3595" t="s">
        <v>9</v>
      </c>
      <c r="C3595">
        <v>38.818627530555503</v>
      </c>
      <c r="D3595">
        <v>-122.657192224114</v>
      </c>
      <c r="E3595">
        <v>3</v>
      </c>
      <c r="F3595">
        <v>127.038051563868</v>
      </c>
      <c r="G3595">
        <v>1</v>
      </c>
      <c r="H3595" s="3">
        <v>2.1039338241766163</v>
      </c>
      <c r="I3595" s="3">
        <v>2.1039338241766163</v>
      </c>
      <c r="J3595">
        <v>0</v>
      </c>
      <c r="K3595">
        <v>0</v>
      </c>
    </row>
    <row r="3596" spans="1:11" x14ac:dyDescent="0.2">
      <c r="A3596" t="s">
        <v>10239</v>
      </c>
      <c r="B3596" t="s">
        <v>9</v>
      </c>
      <c r="C3596">
        <v>40.829257345345603</v>
      </c>
      <c r="D3596">
        <v>-122.607602105997</v>
      </c>
      <c r="E3596">
        <v>4.2807017543859596</v>
      </c>
      <c r="F3596">
        <v>98.920025706351794</v>
      </c>
      <c r="G3596">
        <v>1</v>
      </c>
      <c r="H3596" s="3">
        <v>1.9952842205494021</v>
      </c>
      <c r="I3596" s="3">
        <v>1.9952842205494021</v>
      </c>
      <c r="J3596">
        <v>0</v>
      </c>
      <c r="K3596">
        <v>0</v>
      </c>
    </row>
    <row r="3597" spans="1:11" x14ac:dyDescent="0.2">
      <c r="A3597" t="s">
        <v>10240</v>
      </c>
      <c r="B3597" t="s">
        <v>9</v>
      </c>
      <c r="C3597">
        <v>36.4901486586716</v>
      </c>
      <c r="D3597">
        <v>-118.686641703003</v>
      </c>
      <c r="E3597">
        <v>3.6463414634146298</v>
      </c>
      <c r="F3597">
        <v>398.70264275114101</v>
      </c>
      <c r="G3597">
        <v>0</v>
      </c>
      <c r="H3597" s="3">
        <v>2.6006491143391783</v>
      </c>
      <c r="I3597" s="3">
        <v>2.6006491143391783</v>
      </c>
      <c r="J3597">
        <v>0</v>
      </c>
      <c r="K3597">
        <v>0</v>
      </c>
    </row>
    <row r="3598" spans="1:11" x14ac:dyDescent="0.2">
      <c r="A3598" t="s">
        <v>10241</v>
      </c>
      <c r="B3598" t="s">
        <v>9</v>
      </c>
      <c r="C3598" s="1" t="s">
        <v>10242</v>
      </c>
      <c r="D3598">
        <v>-118.751034561484</v>
      </c>
      <c r="E3598">
        <v>1.9756097560975601</v>
      </c>
      <c r="F3598">
        <v>69.835418994522996</v>
      </c>
      <c r="G3598">
        <v>1</v>
      </c>
      <c r="H3598" s="3">
        <v>1.8440757431452257</v>
      </c>
      <c r="I3598" s="3">
        <v>1.8440757431452257</v>
      </c>
      <c r="J3598">
        <v>0</v>
      </c>
      <c r="K3598">
        <v>0</v>
      </c>
    </row>
    <row r="3599" spans="1:11" x14ac:dyDescent="0.2">
      <c r="A3599" t="s">
        <v>10243</v>
      </c>
      <c r="B3599" t="s">
        <v>9</v>
      </c>
      <c r="C3599" s="1" t="s">
        <v>10244</v>
      </c>
      <c r="D3599">
        <v>-121.37826174840001</v>
      </c>
      <c r="E3599">
        <v>1.09523809523809</v>
      </c>
      <c r="F3599">
        <v>69.835418994436097</v>
      </c>
      <c r="G3599">
        <v>1</v>
      </c>
      <c r="H3599" s="3">
        <v>1.8440757431446855</v>
      </c>
      <c r="I3599" s="3">
        <v>1.8440757431446855</v>
      </c>
      <c r="J3599">
        <v>0</v>
      </c>
      <c r="K3599">
        <v>0</v>
      </c>
    </row>
    <row r="3600" spans="1:11" x14ac:dyDescent="0.2">
      <c r="A3600" t="s">
        <v>10247</v>
      </c>
      <c r="B3600" t="s">
        <v>9</v>
      </c>
      <c r="C3600" s="1" t="s">
        <v>10248</v>
      </c>
      <c r="D3600">
        <v>-118.510486682628</v>
      </c>
      <c r="E3600">
        <v>1.0401459854014601</v>
      </c>
      <c r="F3600">
        <v>502.35456057310802</v>
      </c>
      <c r="G3600">
        <v>0</v>
      </c>
      <c r="H3600" s="3">
        <v>2.7010103493102782</v>
      </c>
      <c r="I3600" s="3">
        <v>2.7010103493102782</v>
      </c>
      <c r="J3600">
        <v>0</v>
      </c>
      <c r="K3600">
        <v>0</v>
      </c>
    </row>
    <row r="3601" spans="1:11" x14ac:dyDescent="0.2">
      <c r="A3601" t="s">
        <v>10249</v>
      </c>
      <c r="B3601" t="s">
        <v>9</v>
      </c>
      <c r="C3601" s="1" t="s">
        <v>10250</v>
      </c>
      <c r="D3601">
        <v>-118.983198599961</v>
      </c>
      <c r="E3601">
        <v>2.1463414634146298</v>
      </c>
      <c r="F3601">
        <v>69.835418994401095</v>
      </c>
      <c r="G3601">
        <v>1</v>
      </c>
      <c r="H3601" s="3">
        <v>1.8440757431444676</v>
      </c>
      <c r="I3601" s="3">
        <v>1.8440757431444676</v>
      </c>
      <c r="J3601">
        <v>0</v>
      </c>
      <c r="K3601">
        <v>0</v>
      </c>
    </row>
    <row r="3602" spans="1:11" x14ac:dyDescent="0.2">
      <c r="A3602" t="s">
        <v>10251</v>
      </c>
      <c r="B3602" t="s">
        <v>9</v>
      </c>
      <c r="C3602" s="1" t="s">
        <v>10252</v>
      </c>
      <c r="D3602">
        <v>-119.184317330216</v>
      </c>
      <c r="E3602">
        <v>2.9285714285714199</v>
      </c>
      <c r="F3602">
        <v>362.42602547574199</v>
      </c>
      <c r="G3602">
        <v>0</v>
      </c>
      <c r="H3602" s="3">
        <v>2.5592193764073001</v>
      </c>
      <c r="I3602" s="3">
        <v>2.5592193764073001</v>
      </c>
      <c r="J3602">
        <v>0</v>
      </c>
      <c r="K3602">
        <v>0</v>
      </c>
    </row>
    <row r="3603" spans="1:11" x14ac:dyDescent="0.2">
      <c r="A3603" t="s">
        <v>10255</v>
      </c>
      <c r="B3603" t="s">
        <v>9</v>
      </c>
      <c r="C3603">
        <v>38.516827478429597</v>
      </c>
      <c r="D3603">
        <v>-122.273130135407</v>
      </c>
      <c r="E3603">
        <v>1.09523809523809</v>
      </c>
      <c r="F3603">
        <v>640.59499518326299</v>
      </c>
      <c r="G3603">
        <v>0</v>
      </c>
      <c r="H3603" s="3">
        <v>2.8065835413012925</v>
      </c>
      <c r="I3603" s="3">
        <v>2.8065835413012925</v>
      </c>
      <c r="J3603">
        <v>0</v>
      </c>
      <c r="K3603">
        <v>0</v>
      </c>
    </row>
    <row r="3604" spans="1:11" x14ac:dyDescent="0.2">
      <c r="A3604" t="s">
        <v>10256</v>
      </c>
      <c r="B3604" t="s">
        <v>9</v>
      </c>
      <c r="C3604" s="1" t="s">
        <v>10257</v>
      </c>
      <c r="D3604">
        <v>-122.807904228919</v>
      </c>
      <c r="E3604">
        <v>2.7088607594936698</v>
      </c>
      <c r="F3604">
        <v>293.48895524706302</v>
      </c>
      <c r="G3604">
        <v>1</v>
      </c>
      <c r="H3604" s="3">
        <v>2.4675917622599228</v>
      </c>
      <c r="I3604" s="3">
        <v>2.4675917622599228</v>
      </c>
      <c r="J3604">
        <v>0</v>
      </c>
      <c r="K3604">
        <v>0</v>
      </c>
    </row>
    <row r="3605" spans="1:11" x14ac:dyDescent="0.2">
      <c r="A3605" t="s">
        <v>10258</v>
      </c>
      <c r="B3605" t="s">
        <v>9</v>
      </c>
      <c r="C3605" s="1" t="s">
        <v>10259</v>
      </c>
      <c r="D3605">
        <v>-120.65688161953101</v>
      </c>
      <c r="E3605">
        <v>1.3095238095238</v>
      </c>
      <c r="F3605">
        <v>400.15597496130601</v>
      </c>
      <c r="G3605">
        <v>0</v>
      </c>
      <c r="H3605" s="3">
        <v>2.6022293059815746</v>
      </c>
      <c r="I3605" s="3">
        <v>2.6022293059815746</v>
      </c>
      <c r="J3605">
        <v>0</v>
      </c>
      <c r="K3605">
        <v>0</v>
      </c>
    </row>
    <row r="3606" spans="1:11" x14ac:dyDescent="0.2">
      <c r="A3606" t="s">
        <v>10267</v>
      </c>
      <c r="B3606" t="s">
        <v>9</v>
      </c>
      <c r="C3606" s="1" t="s">
        <v>10268</v>
      </c>
      <c r="D3606">
        <v>-121.66776781482901</v>
      </c>
      <c r="E3606">
        <v>2.5476190476190399</v>
      </c>
      <c r="F3606">
        <v>69.835418994600801</v>
      </c>
      <c r="G3606">
        <v>1</v>
      </c>
      <c r="H3606" s="3">
        <v>1.8440757431457095</v>
      </c>
      <c r="I3606" s="3">
        <v>1.8440757431457095</v>
      </c>
      <c r="J3606">
        <v>0</v>
      </c>
      <c r="K3606">
        <v>0</v>
      </c>
    </row>
    <row r="3607" spans="1:11" x14ac:dyDescent="0.2">
      <c r="A3607" t="s">
        <v>10269</v>
      </c>
      <c r="B3607" t="s">
        <v>9</v>
      </c>
      <c r="C3607" s="1" t="s">
        <v>10270</v>
      </c>
      <c r="D3607">
        <v>-122.81813841072599</v>
      </c>
      <c r="E3607">
        <v>2.6097560975609699</v>
      </c>
      <c r="F3607">
        <v>566.68068362580698</v>
      </c>
      <c r="G3607">
        <v>0</v>
      </c>
      <c r="H3607" s="3">
        <v>2.7533384091516457</v>
      </c>
      <c r="I3607" s="3">
        <v>2.7533384091516457</v>
      </c>
      <c r="J3607">
        <v>0</v>
      </c>
      <c r="K3607">
        <v>0</v>
      </c>
    </row>
    <row r="3608" spans="1:11" x14ac:dyDescent="0.2">
      <c r="A3608" t="s">
        <v>10271</v>
      </c>
      <c r="B3608" t="s">
        <v>9</v>
      </c>
      <c r="C3608" s="1" t="s">
        <v>10272</v>
      </c>
      <c r="D3608">
        <v>-122.52131958676399</v>
      </c>
      <c r="E3608">
        <v>1.1463414634146301</v>
      </c>
      <c r="F3608">
        <v>69.835418994372503</v>
      </c>
      <c r="G3608">
        <v>1</v>
      </c>
      <c r="H3608" s="3">
        <v>1.8440757431442898</v>
      </c>
      <c r="I3608" s="3">
        <v>1.8440757431442898</v>
      </c>
      <c r="J3608">
        <v>0</v>
      </c>
      <c r="K3608">
        <v>0</v>
      </c>
    </row>
    <row r="3609" spans="1:11" x14ac:dyDescent="0.2">
      <c r="A3609" t="s">
        <v>10273</v>
      </c>
      <c r="B3609" t="s">
        <v>9</v>
      </c>
      <c r="C3609" s="1" t="s">
        <v>10274</v>
      </c>
      <c r="D3609">
        <v>-123.949446034983</v>
      </c>
      <c r="E3609">
        <v>1.38095238095238</v>
      </c>
      <c r="F3609">
        <v>69.835418994509695</v>
      </c>
      <c r="G3609">
        <v>1</v>
      </c>
      <c r="H3609" s="3">
        <v>1.8440757431451431</v>
      </c>
      <c r="I3609" s="3">
        <v>1.8440757431451431</v>
      </c>
      <c r="J3609">
        <v>0</v>
      </c>
      <c r="K3609">
        <v>0</v>
      </c>
    </row>
    <row r="3610" spans="1:11" x14ac:dyDescent="0.2">
      <c r="A3610" t="s">
        <v>10275</v>
      </c>
      <c r="B3610" t="s">
        <v>9</v>
      </c>
      <c r="C3610" s="1" t="s">
        <v>10276</v>
      </c>
      <c r="D3610">
        <v>-122.239341243734</v>
      </c>
      <c r="E3610">
        <v>1.0476190476190399</v>
      </c>
      <c r="F3610">
        <v>193.43923423147501</v>
      </c>
      <c r="G3610">
        <v>1</v>
      </c>
      <c r="H3610" s="3">
        <v>2.2865445642771234</v>
      </c>
      <c r="I3610" s="3">
        <v>2.2865445642771234</v>
      </c>
      <c r="J3610">
        <v>0</v>
      </c>
      <c r="K3610">
        <v>0</v>
      </c>
    </row>
    <row r="3611" spans="1:11" x14ac:dyDescent="0.2">
      <c r="A3611" t="s">
        <v>10277</v>
      </c>
      <c r="B3611" t="s">
        <v>9</v>
      </c>
      <c r="C3611" s="1" t="s">
        <v>10278</v>
      </c>
      <c r="D3611">
        <v>-120.79845593009399</v>
      </c>
      <c r="E3611">
        <v>3.5277777777777701</v>
      </c>
      <c r="F3611">
        <v>135.357211585062</v>
      </c>
      <c r="G3611">
        <v>1</v>
      </c>
      <c r="H3611" s="3">
        <v>2.1314813991398789</v>
      </c>
      <c r="I3611" s="3">
        <v>2.1314813991398789</v>
      </c>
      <c r="J3611">
        <v>0</v>
      </c>
      <c r="K3611">
        <v>0</v>
      </c>
    </row>
    <row r="3612" spans="1:11" x14ac:dyDescent="0.2">
      <c r="A3612" t="s">
        <v>10279</v>
      </c>
      <c r="B3612" t="s">
        <v>9</v>
      </c>
      <c r="C3612" s="1" t="s">
        <v>10280</v>
      </c>
      <c r="D3612">
        <v>-120.20517357865501</v>
      </c>
      <c r="E3612">
        <v>4.2871287128712803</v>
      </c>
      <c r="F3612">
        <v>230.622883440034</v>
      </c>
      <c r="G3612">
        <v>1</v>
      </c>
      <c r="H3612" s="3">
        <v>2.3629023977490675</v>
      </c>
      <c r="I3612" s="3">
        <v>2.3629023977490675</v>
      </c>
      <c r="J3612">
        <v>0</v>
      </c>
      <c r="K3612">
        <v>0</v>
      </c>
    </row>
    <row r="3613" spans="1:11" x14ac:dyDescent="0.2">
      <c r="A3613" t="s">
        <v>10281</v>
      </c>
      <c r="B3613" t="s">
        <v>9</v>
      </c>
      <c r="C3613" s="1" t="s">
        <v>10282</v>
      </c>
      <c r="D3613">
        <v>-122.59074283367799</v>
      </c>
      <c r="E3613">
        <v>2.4390243902439002</v>
      </c>
      <c r="F3613">
        <v>195.97970250709199</v>
      </c>
      <c r="G3613">
        <v>1</v>
      </c>
      <c r="H3613" s="3">
        <v>2.2922110940828166</v>
      </c>
      <c r="I3613" s="3">
        <v>2.2922110940828166</v>
      </c>
      <c r="J3613">
        <v>0</v>
      </c>
      <c r="K3613">
        <v>0</v>
      </c>
    </row>
    <row r="3614" spans="1:11" x14ac:dyDescent="0.2">
      <c r="A3614" t="s">
        <v>10285</v>
      </c>
      <c r="B3614" t="s">
        <v>9</v>
      </c>
      <c r="C3614" s="1" t="s">
        <v>10286</v>
      </c>
      <c r="D3614">
        <v>-123.111643438866</v>
      </c>
      <c r="E3614">
        <v>1.94117647058823</v>
      </c>
      <c r="F3614">
        <v>125.313151079885</v>
      </c>
      <c r="G3614">
        <v>1</v>
      </c>
      <c r="H3614" s="3">
        <v>2.09799665073652</v>
      </c>
      <c r="I3614" s="3">
        <v>2.09799665073652</v>
      </c>
      <c r="J3614">
        <v>0</v>
      </c>
      <c r="K3614">
        <v>0</v>
      </c>
    </row>
    <row r="3615" spans="1:11" x14ac:dyDescent="0.2">
      <c r="A3615" t="s">
        <v>10287</v>
      </c>
      <c r="B3615" t="s">
        <v>9</v>
      </c>
      <c r="C3615" s="1" t="s">
        <v>10288</v>
      </c>
      <c r="D3615">
        <v>-123.078857887035</v>
      </c>
      <c r="E3615">
        <v>4.3414634146341404</v>
      </c>
      <c r="F3615">
        <v>118.394353820768</v>
      </c>
      <c r="G3615">
        <v>1</v>
      </c>
      <c r="H3615" s="3">
        <v>2.0733309915511469</v>
      </c>
      <c r="I3615" s="3">
        <v>2.0733309915511469</v>
      </c>
      <c r="J3615">
        <v>0</v>
      </c>
      <c r="K3615">
        <v>0</v>
      </c>
    </row>
    <row r="3616" spans="1:11" x14ac:dyDescent="0.2">
      <c r="A3616" t="s">
        <v>10289</v>
      </c>
      <c r="B3616" t="s">
        <v>9</v>
      </c>
      <c r="C3616" s="1" t="s">
        <v>10290</v>
      </c>
      <c r="D3616">
        <v>-121.81625786670401</v>
      </c>
      <c r="E3616">
        <v>2.8</v>
      </c>
      <c r="F3616">
        <v>261.406313845586</v>
      </c>
      <c r="G3616">
        <v>1</v>
      </c>
      <c r="H3616" s="3">
        <v>2.4173160730501193</v>
      </c>
      <c r="I3616" s="3">
        <v>2.4173160730501193</v>
      </c>
      <c r="J3616">
        <v>0</v>
      </c>
      <c r="K3616">
        <v>0</v>
      </c>
    </row>
    <row r="3617" spans="1:11" x14ac:dyDescent="0.2">
      <c r="A3617" t="s">
        <v>10291</v>
      </c>
      <c r="B3617" t="s">
        <v>9</v>
      </c>
      <c r="C3617" s="1" t="s">
        <v>10292</v>
      </c>
      <c r="D3617">
        <v>-118.928237365489</v>
      </c>
      <c r="E3617">
        <v>3.1428571428571401</v>
      </c>
      <c r="F3617">
        <v>69.835418994363295</v>
      </c>
      <c r="G3617">
        <v>1</v>
      </c>
      <c r="H3617" s="3">
        <v>1.8440757431442327</v>
      </c>
      <c r="I3617" s="3">
        <v>1.8440757431442327</v>
      </c>
      <c r="J3617">
        <v>0</v>
      </c>
      <c r="K3617">
        <v>0</v>
      </c>
    </row>
    <row r="3618" spans="1:11" x14ac:dyDescent="0.2">
      <c r="A3618" t="s">
        <v>10293</v>
      </c>
      <c r="B3618" t="s">
        <v>9</v>
      </c>
      <c r="C3618" s="1" t="s">
        <v>10294</v>
      </c>
      <c r="D3618">
        <v>-122.46853204551201</v>
      </c>
      <c r="E3618">
        <v>1.1547619047619</v>
      </c>
      <c r="F3618">
        <v>758.64734736981302</v>
      </c>
      <c r="G3618">
        <v>0</v>
      </c>
      <c r="H3618" s="3">
        <v>2.880039943639336</v>
      </c>
      <c r="I3618" s="3">
        <v>2.880039943639336</v>
      </c>
      <c r="J3618">
        <v>0</v>
      </c>
      <c r="K3618">
        <v>0</v>
      </c>
    </row>
    <row r="3619" spans="1:11" x14ac:dyDescent="0.2">
      <c r="A3619" t="s">
        <v>10295</v>
      </c>
      <c r="B3619" t="s">
        <v>9</v>
      </c>
      <c r="C3619" s="1" t="s">
        <v>10296</v>
      </c>
      <c r="D3619">
        <v>-121.332338820337</v>
      </c>
      <c r="E3619">
        <v>1.0291262135922301</v>
      </c>
      <c r="F3619">
        <v>192.59865207391999</v>
      </c>
      <c r="G3619">
        <v>1</v>
      </c>
      <c r="H3619" s="3">
        <v>2.2846532433341697</v>
      </c>
      <c r="I3619" s="3">
        <v>2.2846532433341697</v>
      </c>
      <c r="J3619">
        <v>0</v>
      </c>
      <c r="K3619">
        <v>0</v>
      </c>
    </row>
    <row r="3620" spans="1:11" x14ac:dyDescent="0.2">
      <c r="A3620" t="s">
        <v>10297</v>
      </c>
      <c r="B3620" t="s">
        <v>9</v>
      </c>
      <c r="C3620" s="1" t="s">
        <v>10298</v>
      </c>
      <c r="D3620">
        <v>-122.373634383606</v>
      </c>
      <c r="E3620">
        <v>1.1951219512195099</v>
      </c>
      <c r="F3620">
        <v>69.835418994456305</v>
      </c>
      <c r="G3620">
        <v>1</v>
      </c>
      <c r="H3620" s="3">
        <v>1.8440757431448109</v>
      </c>
      <c r="I3620" s="3">
        <v>1.8440757431448109</v>
      </c>
      <c r="J3620">
        <v>0</v>
      </c>
      <c r="K3620">
        <v>0</v>
      </c>
    </row>
    <row r="3621" spans="1:11" x14ac:dyDescent="0.2">
      <c r="A3621" t="s">
        <v>10301</v>
      </c>
      <c r="B3621" t="s">
        <v>9</v>
      </c>
      <c r="C3621">
        <v>35.883721078718899</v>
      </c>
      <c r="D3621">
        <v>-121.167044207256</v>
      </c>
      <c r="E3621">
        <v>1.2051282051282</v>
      </c>
      <c r="F3621">
        <v>305.06974705970299</v>
      </c>
      <c r="G3621">
        <v>0</v>
      </c>
      <c r="H3621" s="3">
        <v>2.4843991419705791</v>
      </c>
      <c r="I3621" s="3">
        <v>2.4843991419705791</v>
      </c>
      <c r="J3621">
        <v>0</v>
      </c>
      <c r="K3621">
        <v>0</v>
      </c>
    </row>
    <row r="3622" spans="1:11" x14ac:dyDescent="0.2">
      <c r="A3622" t="s">
        <v>10312</v>
      </c>
      <c r="B3622" t="s">
        <v>9</v>
      </c>
      <c r="C3622" s="1" t="s">
        <v>10313</v>
      </c>
      <c r="D3622">
        <v>-121.36174513259699</v>
      </c>
      <c r="E3622">
        <v>1.0062893081761</v>
      </c>
      <c r="F3622">
        <v>1596.27235809334</v>
      </c>
      <c r="G3622">
        <v>0</v>
      </c>
      <c r="H3622" s="3">
        <v>3.2031069932337659</v>
      </c>
      <c r="I3622" s="3">
        <v>3.2031069932337659</v>
      </c>
      <c r="J3622">
        <v>0</v>
      </c>
      <c r="K3622">
        <v>0</v>
      </c>
    </row>
    <row r="3623" spans="1:11" x14ac:dyDescent="0.2">
      <c r="A3623" t="s">
        <v>10318</v>
      </c>
      <c r="B3623" t="s">
        <v>9</v>
      </c>
      <c r="C3623">
        <v>36.723774687793401</v>
      </c>
      <c r="D3623">
        <v>-119.17385689723601</v>
      </c>
      <c r="E3623">
        <v>2.1951219512195101</v>
      </c>
      <c r="F3623">
        <v>69.835418994373796</v>
      </c>
      <c r="G3623">
        <v>1</v>
      </c>
      <c r="H3623" s="3">
        <v>1.844075743144298</v>
      </c>
      <c r="I3623" s="3">
        <v>1.844075743144298</v>
      </c>
      <c r="J3623">
        <v>0</v>
      </c>
      <c r="K3623">
        <v>0</v>
      </c>
    </row>
    <row r="3624" spans="1:11" x14ac:dyDescent="0.2">
      <c r="A3624" t="s">
        <v>10325</v>
      </c>
      <c r="B3624" t="s">
        <v>9</v>
      </c>
      <c r="C3624" s="1" t="s">
        <v>10326</v>
      </c>
      <c r="D3624">
        <v>-120.93056846484301</v>
      </c>
      <c r="E3624">
        <v>2.3777777777777702</v>
      </c>
      <c r="F3624">
        <v>69.835418994543303</v>
      </c>
      <c r="G3624">
        <v>1</v>
      </c>
      <c r="H3624" s="3">
        <v>1.8440757431453521</v>
      </c>
      <c r="I3624" s="3">
        <v>1.8440757431453521</v>
      </c>
      <c r="J3624">
        <v>0</v>
      </c>
      <c r="K3624">
        <v>0</v>
      </c>
    </row>
    <row r="3625" spans="1:11" x14ac:dyDescent="0.2">
      <c r="A3625" t="s">
        <v>10329</v>
      </c>
      <c r="B3625" t="s">
        <v>9</v>
      </c>
      <c r="C3625" s="1" t="s">
        <v>10330</v>
      </c>
      <c r="D3625">
        <v>-120.13842871862499</v>
      </c>
      <c r="E3625">
        <v>1.0882352941176401</v>
      </c>
      <c r="F3625">
        <v>118.89509759103299</v>
      </c>
      <c r="G3625">
        <v>1</v>
      </c>
      <c r="H3625" s="3">
        <v>2.0751639476964354</v>
      </c>
      <c r="I3625" s="3">
        <v>2.0751639476964354</v>
      </c>
      <c r="J3625">
        <v>0</v>
      </c>
      <c r="K3625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b06c99b3-cd83-43e5-b4c1-d62f316c1e37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826EBF7A5EB4A886AC182E693409D" ma:contentTypeVersion="16" ma:contentTypeDescription="Create a new document." ma:contentTypeScope="" ma:versionID="f3534176e2975dd61dc7ce9a1f28c992">
  <xsd:schema xmlns:xsd="http://www.w3.org/2001/XMLSchema" xmlns:xs="http://www.w3.org/2001/XMLSchema" xmlns:p="http://schemas.microsoft.com/office/2006/metadata/properties" xmlns:ns2="97e57212-3e02-407f-8b2d-05f7d7f19b15" xmlns:ns3="c4602f8a-0572-4c4f-9a95-eefe6e0bb767" xmlns:ns4="http://schemas.microsoft.com/sharepoint/v4" targetNamespace="http://schemas.microsoft.com/office/2006/metadata/properties" ma:root="true" ma:fieldsID="33465e72b67490446c81c3838d8d7e06" ns2:_="" ns3:_="" ns4:_="">
    <xsd:import namespace="97e57212-3e02-407f-8b2d-05f7d7f19b15"/>
    <xsd:import namespace="c4602f8a-0572-4c4f-9a95-eefe6e0bb76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pgeRetentionTriggerDate" minOccurs="0"/>
                <xsd:element ref="ns2:TaxCatchAll" minOccurs="0"/>
                <xsd:element ref="ns2:TaxCatchAllLabel" minOccurs="0"/>
                <xsd:element ref="ns2:mca9ac2a47d44219b4ff213ace4480ec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Status" minOccurs="0"/>
                <xsd:element ref="ns3:Notes" minOccurs="0"/>
                <xsd:element ref="ns3:lcf76f155ced4ddcb4097134ff3c332f" minOccurs="0"/>
                <xsd:element ref="ns3:MediaServiceOCR" minOccurs="0"/>
                <xsd:element ref="ns3:DescripofDoc" minOccurs="0"/>
                <xsd:element ref="ns3:DetailedDescripofDocs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57212-3e02-407f-8b2d-05f7d7f19b15" elementFormDefault="qualified">
    <xsd:import namespace="http://schemas.microsoft.com/office/2006/documentManagement/types"/>
    <xsd:import namespace="http://schemas.microsoft.com/office/infopath/2007/PartnerControls"/>
    <xsd:element name="pgeRetentionTriggerDate" ma:index="2" nillable="true" ma:displayName="PGE Event Trigger Date" ma:description="This is a date field it will be populated when an event has occurred that will trigger retention" ma:format="DateOnly" ma:internalName="pgeRetentionTriggerDate">
      <xsd:simpleType>
        <xsd:restriction base="dms:DateTime"/>
      </xsd:simpleType>
    </xsd:element>
    <xsd:element name="TaxCatchAll" ma:index="3" nillable="true" ma:displayName="Taxonomy Catch All Column" ma:hidden="true" ma:list="{4d33076b-455d-41d7-9ee7-c5d871f9ad53}" ma:internalName="TaxCatchAll" ma:showField="CatchAllData" ma:web="13a9e1f7-0564-4668-88ce-d4adef276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" nillable="true" ma:displayName="Taxonomy Catch All Column1" ma:hidden="true" ma:list="{4d33076b-455d-41d7-9ee7-c5d871f9ad53}" ma:internalName="TaxCatchAllLabel" ma:readOnly="true" ma:showField="CatchAllDataLabel" ma:web="13a9e1f7-0564-4668-88ce-d4adef276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ca9ac2a47d44219b4ff213ace4480ec" ma:index="6" nillable="true" ma:taxonomy="true" ma:internalName="mca9ac2a47d44219b4ff213ace4480ec" ma:taxonomyFieldName="pgeRecordCategory" ma:displayName="PGE Schedule Title" ma:fieldId="{6ca9ac2a-47d4-4219-b4ff-213ace4480ec}" ma:sspId="b06c99b3-cd83-43e5-b4c1-d62f316c1e37" ma:termSetId="adcc1c58-aad5-4d6c-b2f3-f9d1112c68e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02f8a-0572-4c4f-9a95-eefe6e0bb7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1" nillable="true" ma:displayName="Status" ma:format="Dropdown" ma:internalName="Status">
      <xsd:simpleType>
        <xsd:restriction base="dms:Choice">
          <xsd:enumeration value="Complete"/>
        </xsd:restriction>
      </xsd:simpleType>
    </xsd:element>
    <xsd:element name="Notes" ma:index="22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06c99b3-cd83-43e5-b4c1-d62f316c1e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escripofDoc" ma:index="26" nillable="true" ma:displayName="Descrip of Doc" ma:format="Dropdown" ma:internalName="DescripofDoc">
      <xsd:simpleType>
        <xsd:restriction base="dms:Text">
          <xsd:maxLength value="255"/>
        </xsd:restriction>
      </xsd:simpleType>
    </xsd:element>
    <xsd:element name="DetailedDescripofDocs" ma:index="27" nillable="true" ma:displayName="Detailed Descrip of Docs" ma:format="Dropdown" ma:internalName="DetailedDescripofDoc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geRetentionTriggerDate xmlns="97e57212-3e02-407f-8b2d-05f7d7f19b15" xsi:nil="true"/>
    <DescripofDoc xmlns="c4602f8a-0572-4c4f-9a95-eefe6e0bb767" xsi:nil="true"/>
    <mca9ac2a47d44219b4ff213ace4480ec xmlns="97e57212-3e02-407f-8b2d-05f7d7f19b15">
      <Terms xmlns="http://schemas.microsoft.com/office/infopath/2007/PartnerControls"/>
    </mca9ac2a47d44219b4ff213ace4480ec>
    <Notes xmlns="c4602f8a-0572-4c4f-9a95-eefe6e0bb767" xsi:nil="true"/>
    <Status xmlns="c4602f8a-0572-4c4f-9a95-eefe6e0bb767" xsi:nil="true"/>
    <lcf76f155ced4ddcb4097134ff3c332f xmlns="c4602f8a-0572-4c4f-9a95-eefe6e0bb767">
      <Terms xmlns="http://schemas.microsoft.com/office/infopath/2007/PartnerControls"/>
    </lcf76f155ced4ddcb4097134ff3c332f>
    <IconOverlay xmlns="http://schemas.microsoft.com/sharepoint/v4" xsi:nil="true"/>
    <TaxCatchAll xmlns="97e57212-3e02-407f-8b2d-05f7d7f19b15" xsi:nil="true"/>
    <DetailedDescripofDocs xmlns="c4602f8a-0572-4c4f-9a95-eefe6e0bb767" xsi:nil="true"/>
  </documentManagement>
</p:properties>
</file>

<file path=customXml/itemProps1.xml><?xml version="1.0" encoding="utf-8"?>
<ds:datastoreItem xmlns:ds="http://schemas.openxmlformats.org/officeDocument/2006/customXml" ds:itemID="{104B0C0C-106A-4A4F-9DC1-5C500B664B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321766-DB31-423E-A38A-2C9ABB1E718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EE8E7E9-E230-4157-AF77-EF98BBCD75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57212-3e02-407f-8b2d-05f7d7f19b15"/>
    <ds:schemaRef ds:uri="c4602f8a-0572-4c4f-9a95-eefe6e0bb767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C2BE801-19C1-41E1-9A01-15F6191BA1A3}">
  <ds:schemaRefs>
    <ds:schemaRef ds:uri="http://purl.org/dc/elements/1.1/"/>
    <ds:schemaRef ds:uri="http://schemas.microsoft.com/office/2006/metadata/properties"/>
    <ds:schemaRef ds:uri="97e57212-3e02-407f-8b2d-05f7d7f19b15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4"/>
    <ds:schemaRef ds:uri="c4602f8a-0572-4c4f-9a95-eefe6e0bb767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746d2a3f-4d51-44da-b226-f025675a294d}" enabled="1" method="Privileged" siteId="{44ae661a-ece6-41aa-bc96-7c2c85a089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GRC-2027-PhI_DR_MGRA_003-Q002At</vt:lpstr>
      <vt:lpstr>TDI&gt;1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2025-12-24T00:49:13Z</dcterms:created>
  <dcterms:modified xsi:type="dcterms:W3CDTF">2026-02-02T00:07:18Z</dcterms:modified>
  <cp:category/>
</cp:coreProperties>
</file>