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90" windowWidth="20400" windowHeight="8580"/>
  </bookViews>
  <sheets>
    <sheet name="Attachment A - Accreditations" sheetId="1" r:id="rId1"/>
    <sheet name="Attachment B - WorkFlow Diagram" sheetId="2" r:id="rId2"/>
    <sheet name="Attachment C - Equipment List" sheetId="3" r:id="rId3"/>
    <sheet name="Attachment D - Rates" sheetId="4" r:id="rId4"/>
  </sheets>
  <calcPr calcId="145621"/>
</workbook>
</file>

<file path=xl/calcChain.xml><?xml version="1.0" encoding="utf-8"?>
<calcChain xmlns="http://schemas.openxmlformats.org/spreadsheetml/2006/main">
  <c r="D9" i="4"/>
  <c r="H9" s="1"/>
  <c r="F10"/>
  <c r="G12"/>
  <c r="G13"/>
  <c r="G14"/>
  <c r="G15"/>
  <c r="G16"/>
  <c r="G17"/>
  <c r="G18"/>
  <c r="G11"/>
  <c r="H10"/>
</calcChain>
</file>

<file path=xl/sharedStrings.xml><?xml version="1.0" encoding="utf-8"?>
<sst xmlns="http://schemas.openxmlformats.org/spreadsheetml/2006/main" count="220" uniqueCount="162">
  <si>
    <t>Instructions:</t>
  </si>
  <si>
    <t>Category:</t>
  </si>
  <si>
    <t>Accreditation/ Certificate/Experience</t>
  </si>
  <si>
    <t>Accrediting Body</t>
  </si>
  <si>
    <t>Time of Initial Accreditation 
[month, year]</t>
  </si>
  <si>
    <t>Last Renewed [month, year]</t>
  </si>
  <si>
    <t>Additional Notes</t>
  </si>
  <si>
    <t>Photometry</t>
  </si>
  <si>
    <t>Suggested accreditation:</t>
  </si>
  <si>
    <t>ISO 17025 accreditation to conduct tests according to LM-79</t>
  </si>
  <si>
    <t>Specify other accreditation/certificate:</t>
  </si>
  <si>
    <t>Photovoltaics</t>
  </si>
  <si>
    <t>ISO 17025 accreditation to conduct tests according to IEC 61215 and IEC 61646</t>
  </si>
  <si>
    <t>Provide proof of staff experience to successfully conduct photometry tests</t>
  </si>
  <si>
    <t>Battery</t>
  </si>
  <si>
    <t>Provide proof of staff experience to successfully conduct battery tests</t>
  </si>
  <si>
    <t>Electronics</t>
  </si>
  <si>
    <t>Provide proof of staff experience to successfully conduct electronics testing</t>
  </si>
  <si>
    <t>Work Flow Diagram for  IEC /TS 62257-9-5 Tests:</t>
  </si>
  <si>
    <t>Table to Fill Out:</t>
  </si>
  <si>
    <t>Tests</t>
  </si>
  <si>
    <t>Test Lab &amp; Location</t>
  </si>
  <si>
    <t>Lead Person</t>
  </si>
  <si>
    <r>
      <rPr>
        <sz val="11"/>
        <color rgb="FFFF0000"/>
        <rFont val="Calibri"/>
        <family val="2"/>
        <scheme val="minor"/>
      </rPr>
      <t>Example:</t>
    </r>
    <r>
      <rPr>
        <sz val="11"/>
        <color theme="1"/>
        <rFont val="Calibri"/>
        <family val="2"/>
        <scheme val="minor"/>
      </rPr>
      <t xml:space="preserve">
Intake</t>
    </r>
  </si>
  <si>
    <t>Schatz Energy Research Center, California, USA</t>
  </si>
  <si>
    <t>Jane Doe</t>
  </si>
  <si>
    <t>Intake</t>
  </si>
  <si>
    <t>Battery test</t>
  </si>
  <si>
    <t>PV module I-V characteristics test</t>
  </si>
  <si>
    <t>Full-battery run time</t>
  </si>
  <si>
    <t>Charge controller behavior test – deep discharge protection</t>
  </si>
  <si>
    <t>Charge controller behavior test – standby loss</t>
  </si>
  <si>
    <t>Solar charge test</t>
  </si>
  <si>
    <t>Charge controller behavior test – overcharge protection</t>
  </si>
  <si>
    <t>Grid charge Test</t>
  </si>
  <si>
    <t>Mechanical charge test</t>
  </si>
  <si>
    <t>Light output test</t>
  </si>
  <si>
    <t>Light distribution test</t>
  </si>
  <si>
    <t>Lumen Maintenance</t>
  </si>
  <si>
    <t>Battery Storage</t>
  </si>
  <si>
    <t>Physical and water ingress protection</t>
  </si>
  <si>
    <t>Mechanical durability</t>
  </si>
  <si>
    <t>Report preparation</t>
  </si>
  <si>
    <t>--</t>
  </si>
  <si>
    <t>Reference Table:</t>
  </si>
  <si>
    <t xml:space="preserve">Outputs Required by IEC /TS 62257-9-5 </t>
  </si>
  <si>
    <t>Additional Equipment Requirements</t>
  </si>
  <si>
    <t>Model Number (s)</t>
  </si>
  <si>
    <t>Able To Achieve All Required Test Ouputs by IEC /TS 62257-9-50
 (If not, specify which ones your equipment is not able to achieve)</t>
  </si>
  <si>
    <t>Able To Achieve the Specified Additional Equipment Capabilities
 (If not, specify which ones your equipment is not able to achieve)</t>
  </si>
  <si>
    <t>Additional Notes on Achieving Required Test Outputs</t>
  </si>
  <si>
    <t>Image of Equipment</t>
  </si>
  <si>
    <t>Battery capacity, Milliampere-hours (mAh) at a specific discharge current 
Battery storage efficiency, Percentage (%)</t>
  </si>
  <si>
    <r>
      <t>Must test battery chemistries: NiCd, NiMH, SLA, Li-ion, LiFePO</t>
    </r>
    <r>
      <rPr>
        <vertAlign val="subscript"/>
        <sz val="11"/>
        <color theme="1"/>
        <rFont val="Calibri"/>
        <family val="2"/>
        <scheme val="minor"/>
      </rPr>
      <t xml:space="preserve">4
</t>
    </r>
    <r>
      <rPr>
        <sz val="11"/>
        <color theme="1"/>
        <rFont val="Calibri"/>
        <family val="2"/>
        <scheme val="minor"/>
      </rPr>
      <t xml:space="preserve">Requires a conditioned space at 20 °C </t>
    </r>
    <r>
      <rPr>
        <sz val="11"/>
        <color theme="1"/>
        <rFont val="Calibri"/>
        <family val="2"/>
      </rPr>
      <t>±</t>
    </r>
    <r>
      <rPr>
        <sz val="11"/>
        <color theme="1"/>
        <rFont val="Calibri"/>
        <family val="2"/>
        <scheme val="minor"/>
      </rPr>
      <t xml:space="preserve"> 5 °C
Analyzer programmable to meet recommendations in Table K.2 in  IEC /TS 62257-9-5</t>
    </r>
  </si>
  <si>
    <r>
      <rPr>
        <sz val="11"/>
        <color rgb="FFFF0000"/>
        <rFont val="Calibri"/>
        <family val="2"/>
        <scheme val="minor"/>
      </rPr>
      <t>Example:</t>
    </r>
    <r>
      <rPr>
        <sz val="11"/>
        <color theme="1"/>
        <rFont val="Calibri"/>
        <family val="2"/>
        <scheme val="minor"/>
      </rPr>
      <t xml:space="preserve">
PV module I-V characteristics test</t>
    </r>
  </si>
  <si>
    <t>Oriel Sol3A Class AAA Solar Simulator 
Keithley Source Meter</t>
  </si>
  <si>
    <t>Yes</t>
  </si>
  <si>
    <t>No
Cannot test amorphous modules</t>
  </si>
  <si>
    <t xml:space="preserve">Power: 0.2 W to 10 W
Current [A]: up to 2 A
Voltage [V]: up to 60 V
Module dimensions: up to 8" x 8"
Accuracy: &lt; 0.5% </t>
  </si>
  <si>
    <t>Short-circuit current (Isc) at STC, Amperes (A)
Open-circuit voltage (Voc) at STC, Volts (V)
Maximum power point power (Pmpp) at STC, Watts (W)
Maximum power point current (Impp) at STC, Amperes (A)
Maximum power point voltage (Vmpp) at STC, Volts (V)
Short-circuit current (Isc,TMOT) at TMOT, Amperes (A)
Open-circuit voltage (Voc,TMOT) at TMOT, Volts (V)
Maximum power point power (Pmpp,TMOT) at TMOT, Watts (W)
Maximum power point current (Impp,TMOT) at TMOT, Amperes (A)
Maximum power point voltage (Vmpp,TMOT) at TMOT, Volts (V)
Temperature coefficient, Per degree Celsius (1/°C)
STC I-V Curve dataset, Volts (V), Amperes (A)</t>
  </si>
  <si>
    <t xml:space="preserve">Must test PV module types: mono crystalline, poly-crystalline, and amorphous
</t>
  </si>
  <si>
    <t>Full-battery run time to L70, Hours (h)
Average relative light output through L70, Percentage (%)
Average battery voltage and current at average relative light output (i.e., the “average operating point”), Voltage (V) and current (mA) 
Average power over the L70 run time, Watts (W)
Energy removed from the battery over the L70 run time, Watt-hours (Wh)
Active deep discharge protection, Yes/no
Deep discharge protection voltage, Volts (V)
Passive deep discharge protection, Yes/no
Passive deep discharge protection battery voltage at 24 h, Volts per cell (V/cell)</t>
  </si>
  <si>
    <t>Active deep discharge protection, Yes/no
Deep discharge protection voltage, Volts (V)
Passive deep discharge protection, Yes/no
Passive deep discharge protection battery voltage at 24 h, Volts per cell (V/cell)</t>
  </si>
  <si>
    <t>30-day battery standby loss fraction, Percentage (%)</t>
  </si>
  <si>
    <t xml:space="preserve">Data acquisition equipment precision [min, mV, mA]:
Voltage accuracy: 
Current accuracy: 
Storage [measurements]: </t>
  </si>
  <si>
    <t>Solar operation efficiency (ηsol-op), Percentage  (%)
Battery-charging circuit efficiency (ηbcc), Percentage  (%)
Solar run time (standard solar day), Hours (h)
Solar charging system characteristics</t>
  </si>
  <si>
    <t>Power supply is programmable</t>
  </si>
  <si>
    <t xml:space="preserve">Precision [mA]: </t>
  </si>
  <si>
    <t>Active overcharge protection, Yes/no
Overcharge protection voltage, Volts (V)
Passive overcharge protection, Yes/no
Passive overcharge protection continuous charging current, Milliamperes (mA)</t>
  </si>
  <si>
    <t>Protection device detecting battery voltage or temperature required to prevent overcharge battery explosion</t>
  </si>
  <si>
    <t>Grid-charge run time, Hours (h)</t>
  </si>
  <si>
    <t>Ability to supply 240 VAC</t>
  </si>
  <si>
    <t>Luminous flux, Lumens (lm)
Correlated colour temperature (CCT), Kelvin (K)
Colour rendering index (CRI), 0-100 (unitless)</t>
  </si>
  <si>
    <t>Must test lamp types: LED, CFL, and Incandescent</t>
  </si>
  <si>
    <r>
      <t>Vertical and horizontal full width half maximum (FWHM) angles, Degrees (°)
Usable area with illuminance greater than a specified threshold, Area (m</t>
    </r>
    <r>
      <rPr>
        <vertAlign val="superscript"/>
        <sz val="11"/>
        <color theme="1"/>
        <rFont val="Calibri"/>
        <family val="2"/>
        <scheme val="minor"/>
      </rPr>
      <t>2</t>
    </r>
    <r>
      <rPr>
        <sz val="11"/>
        <color theme="1"/>
        <rFont val="Calibri"/>
        <family val="2"/>
        <scheme val="minor"/>
      </rPr>
      <t>)
Luminous flux, Lumens (lm)</t>
    </r>
  </si>
  <si>
    <t>Lumen maintenance at 2 000 h, %
Lumen maintenance at 1 000 h, %
Lumen maintenance at 500 h, %</t>
  </si>
  <si>
    <t>Requires a conditioned space at 24 °C ± 3 °C</t>
  </si>
  <si>
    <t xml:space="preserve">Precision: </t>
  </si>
  <si>
    <t>Capacity loss from storing, Percentage (%)</t>
  </si>
  <si>
    <t>Oven can keep samples at 30˚C and 60˚C</t>
  </si>
  <si>
    <t>Physical ingress protection</t>
  </si>
  <si>
    <t>IP2x, Pass/fail
IP4x, Pass/fail
IP5x, Pass/fail</t>
  </si>
  <si>
    <t>Water ingress protection</t>
  </si>
  <si>
    <t>IPx1, Pass/fail
IPx3, Pass/fail</t>
  </si>
  <si>
    <t>Component Tested</t>
  </si>
  <si>
    <t>Test Description</t>
  </si>
  <si>
    <t>Test Outputs</t>
  </si>
  <si>
    <t>Price Per Single Sample Tested</t>
  </si>
  <si>
    <t>Example Test Report Included in RFP
(If so, include file name)</t>
  </si>
  <si>
    <t>Yes
PVTest_Report_Product23AKL_20131115.pfd</t>
  </si>
  <si>
    <r>
      <rPr>
        <sz val="11"/>
        <color rgb="FFFF0000"/>
        <rFont val="Calibri"/>
        <family val="2"/>
        <scheme val="minor"/>
      </rPr>
      <t>Example:</t>
    </r>
    <r>
      <rPr>
        <sz val="11"/>
        <color theme="1"/>
        <rFont val="Calibri"/>
        <family val="2"/>
        <scheme val="minor"/>
      </rPr>
      <t xml:space="preserve">
Enclosure</t>
    </r>
  </si>
  <si>
    <t>IPX1 [pass/fail]</t>
  </si>
  <si>
    <t>No</t>
  </si>
  <si>
    <t>Specify  accreditation/certificate:</t>
  </si>
  <si>
    <t>Battery capacity [mAh]:
Battery voltage:
Max Accuracy:
Number of testing units:
Number of channels per testing unit:</t>
  </si>
  <si>
    <t>Power supply voltage resolution: 
Power supply current resolution:  
Power supply load regulation: 
Current [A]: 
Voltage [V]:
Number of testing units:
Number of channels per testing unit:</t>
  </si>
  <si>
    <t>Power supply voltage resolution: 
Power supply current resolution:  
Power supply load regulation: 
Current [A]: 
Voltage [V]: 
Number of testing units:
Number of channels per testing unit:</t>
  </si>
  <si>
    <t>Power: 
Current [A]: 
Voltage [V]: 
Module dimensions: 
Accuracy:
Number of testing units:
Number of channels per testing unit:</t>
  </si>
  <si>
    <t>Relative light output precision [percent of maximum measurement]: 
Data acquisition equipment precision [min, mV, mA]:
Voltage accuracy: 
Current accuracy: 
Storage [measurements]: 
Number of testing units:
Number of channels per testing unit:</t>
  </si>
  <si>
    <t xml:space="preserve">Spectroradiometer detector range [nm]: 
Diameter [m]: 
Number of calibrated lamp standards: </t>
  </si>
  <si>
    <t>Enclosure</t>
  </si>
  <si>
    <t>Luminous flux according to LM-79</t>
  </si>
  <si>
    <t>Battery (SLA)</t>
  </si>
  <si>
    <t>IPX3 [pass/fail]</t>
  </si>
  <si>
    <t>IP2X [pass/fail]</t>
  </si>
  <si>
    <t>LED Lamp</t>
  </si>
  <si>
    <t>Equipment Ranges &amp; Specifications 
and Testing Units Available</t>
  </si>
  <si>
    <t>Holds Suggested Accreditation 
or 
Describe other Accreditation</t>
  </si>
  <si>
    <t>Photovoltaic module (Crystalline)</t>
  </si>
  <si>
    <t>Photovoltaic module (Amorphous)</t>
  </si>
  <si>
    <r>
      <rPr>
        <sz val="11"/>
        <color rgb="FFFF0000"/>
        <rFont val="Calibri"/>
        <family val="2"/>
        <scheme val="minor"/>
      </rPr>
      <t>Example:</t>
    </r>
    <r>
      <rPr>
        <sz val="11"/>
        <color theme="1"/>
        <rFont val="Calibri"/>
        <family val="2"/>
        <scheme val="minor"/>
      </rPr>
      <t xml:space="preserve">
Photovoltaic module (Crystalline)</t>
    </r>
  </si>
  <si>
    <t>Quantity 
Option One</t>
  </si>
  <si>
    <t>Quantity 
Option Two</t>
  </si>
  <si>
    <t>Determine maximum power output using an IV curve measurement technique according to  IEC-61646</t>
  </si>
  <si>
    <t xml:space="preserve">Determine maximum power output using an IV curve measurement technique according to  IEC-61215 </t>
  </si>
  <si>
    <t>Determine if water enters the enclosure from vertically falling drops of water according to IEC-60529</t>
  </si>
  <si>
    <r>
      <t>Determine if water enters the enclosure from spraying water up to 60</t>
    </r>
    <r>
      <rPr>
        <sz val="11"/>
        <color theme="1"/>
        <rFont val="Calibri"/>
        <family val="2"/>
      </rPr>
      <t>˚</t>
    </r>
    <r>
      <rPr>
        <sz val="11"/>
        <color theme="1"/>
        <rFont val="Calibri"/>
        <family val="2"/>
        <scheme val="minor"/>
      </rPr>
      <t xml:space="preserve"> from vertical according to IEC-60529</t>
    </r>
  </si>
  <si>
    <t>Determine if an object probe of 12.5 mm can penetrate into the enclosure according to IEC-60529</t>
  </si>
  <si>
    <t xml:space="preserve">Water falls vertically over the enclosure from a drip box at 1 mm/min over 10 minutes.  </t>
  </si>
  <si>
    <t>Luminous flux [lm]</t>
  </si>
  <si>
    <t>Lumen depreciation after 2000 hours</t>
  </si>
  <si>
    <r>
      <t>Battery (LiFePO</t>
    </r>
    <r>
      <rPr>
        <vertAlign val="subscript"/>
        <sz val="11"/>
        <color theme="1"/>
        <rFont val="Calibri"/>
        <family val="2"/>
        <scheme val="minor"/>
      </rPr>
      <t>4</t>
    </r>
    <r>
      <rPr>
        <sz val="11"/>
        <color theme="1"/>
        <rFont val="Calibri"/>
        <family val="2"/>
        <scheme val="minor"/>
      </rPr>
      <t>)</t>
    </r>
  </si>
  <si>
    <t>Lumen Degradation 
[% of initial]</t>
  </si>
  <si>
    <t>Battery capacity [mAh]</t>
  </si>
  <si>
    <t>Battery capacity at 0.2C charge and discharge rates</t>
  </si>
  <si>
    <t>Battery capacity at 0.1C charge and discharge rates</t>
  </si>
  <si>
    <t>Power [W], 
Short-circuit current [A],
Open-circuit voltage [V], 
Maximum power-point current [A], 
Maximum power-point voltage [V]</t>
  </si>
  <si>
    <r>
      <t>The voltage temperature coefficient, TC</t>
    </r>
    <r>
      <rPr>
        <vertAlign val="subscript"/>
        <sz val="11"/>
        <color theme="1"/>
        <rFont val="Calibri"/>
        <family val="2"/>
        <scheme val="minor"/>
      </rPr>
      <t>VOC</t>
    </r>
    <r>
      <rPr>
        <sz val="11"/>
        <color theme="1"/>
        <rFont val="Calibri"/>
        <family val="2"/>
        <scheme val="minor"/>
      </rPr>
      <t xml:space="preserve"> ,</t>
    </r>
    <r>
      <rPr>
        <sz val="11"/>
        <color theme="1"/>
        <rFont val="Calibri"/>
        <family val="2"/>
        <scheme val="minor"/>
      </rPr>
      <t xml:space="preserve"> is an additional reported test output.</t>
    </r>
  </si>
  <si>
    <t>Price Per 
"Quantity Option One" Samples Tested</t>
  </si>
  <si>
    <t>Price Per 
"Quantity Option Two" Samples Tested</t>
  </si>
  <si>
    <t>94083A
2400</t>
  </si>
  <si>
    <t>We would need to purchase an additional standard in order to test amorphous modules.</t>
  </si>
  <si>
    <t xml:space="preserve">Proposed Equipment </t>
  </si>
  <si>
    <t>Proposed Equipment 
Already Owned</t>
  </si>
  <si>
    <t>Using the IEC /TS 62257-9-5 work flow diagram below, populate the yellow cells in the table to the right with the test lab &amp; location for each of the specified tests, as well as the lead person for each test.</t>
  </si>
  <si>
    <t>An example for how the "Intake" test could be filled out is shown in the first row of the table.</t>
  </si>
  <si>
    <t>If your lab is planning to follow a work flow path that is different than the diagram below, please re-arrange the work flow diagram to represent how your lab plans to conduct testing.</t>
  </si>
  <si>
    <t>1.</t>
  </si>
  <si>
    <t>2.</t>
  </si>
  <si>
    <t>3.</t>
  </si>
  <si>
    <t>4.</t>
  </si>
  <si>
    <t>5.</t>
  </si>
  <si>
    <t>7.</t>
  </si>
  <si>
    <t>1.  Fill out the yellow cells in the table below to show your lab's accreditations and/or proof of ability to conduct photometric, photovoltaic, battery, and electronics tests.</t>
  </si>
  <si>
    <t>2.  Suggested accreditations are supplied for photometric and photovoltaic testing.  If your lab does not hold the suggested accreditation for one of these testing categories, please specify and describe any other accreditations or certificates held by the lab related to the testing category.</t>
  </si>
  <si>
    <t>3.  If your lab does not hold any accreditations or certificates for a testing category, please provide proof of staff experience to successfully conduct tests in each of the categories.</t>
  </si>
  <si>
    <t>4.  Include any additional notes in the final column of the table that you think would be helpful in showing your lab's ability to conduct tests in each of the testing categories.</t>
  </si>
  <si>
    <t>Include additional rows in the table, if necessary, to explain your organization's testing logistics.</t>
  </si>
  <si>
    <t>If your lab is planning to conduct all of the tests in one lab at one location, then filling in the test lab &amp; location column may feel redundant.  Please completely fill out the table, nonetheless.</t>
  </si>
  <si>
    <t>Be sure to include resumes for each lead lead person in your submission, as specified in the RFP.</t>
  </si>
  <si>
    <t xml:space="preserve">1.  Populate the yellow cells in the table to the right with the equipment proposed to conduct each of the tests.  </t>
  </si>
  <si>
    <t>2.  In the fourth column, indicate whether the equipment will provide the required test outputs and meet the additional requirements specified in the reference table to the left.</t>
  </si>
  <si>
    <t xml:space="preserve">3.  "Equipment Ranges &amp; Specifications and Testing Units Available" column:  Fill out the ranges and required equipment specifications for the outputs already written in the  </t>
  </si>
  <si>
    <t>8.  Images of the equipment are preferred but not required.</t>
  </si>
  <si>
    <t>4.  In the "Equipment Ranges &amp; Specifications and Testing Units Available" column, some tests require an input of how many testing units and channels per testing unit are available.  This is used to determine how many samples can be tested at one time.</t>
  </si>
  <si>
    <t>5.  In the "Proposed Equipment Already Owned" column, enter "yes" or "no" to indicate if your lab already owns all of the equipment listed in the "Proposed Equipment" column.</t>
  </si>
  <si>
    <t>6.  An example for how the PV module I-V characteristics test could be filled out is shown in the first row of the table to the right.</t>
  </si>
  <si>
    <t>7.  Use the "Additional Notes on Achieving Required Test Outputs" column to address any additional equipment ranges, ways that you will address the inability to provide required outputs, etc.</t>
  </si>
  <si>
    <t>1.  Populate the yellow cells in this form with the tests  that you currently perform or have recently performed at your lab, which are relevant to the testing methods specified in IEC /TS 62257-9-5.</t>
  </si>
  <si>
    <t xml:space="preserve">2.  Two examples are provided in the first two rows.  The component tests in the "Component Tested" column are those which we are most interested in knowing your pricing structure.  </t>
  </si>
  <si>
    <t>3.  Ideally, include 3 prices for each test: (1) for testing a single sample, (2) for testing a quantity of samples specified in the "Quantity Option One" column, and (3) for testing a quantity of samples specified in the "Quantity Option Two" column.</t>
  </si>
  <si>
    <t>4.  If you have variations on your tests, or different tests that you conduct but are relevant to the testing methods specified in IEC/TS 62257-9-5,  please include those tests in the additional rows.  Examples of relevant different tests include but are not limited to: IPX1, IP2X, IP5X, battery efficiency for all battery chemistries, additional battery capacity tests for Li-ion, NiMH, and NiCd battery chemistries, and lumen degradation after 1000 hours.</t>
  </si>
</sst>
</file>

<file path=xl/styles.xml><?xml version="1.0" encoding="utf-8"?>
<styleSheet xmlns="http://schemas.openxmlformats.org/spreadsheetml/2006/main">
  <numFmts count="2">
    <numFmt numFmtId="164" formatCode="&quot;$&quot;#,##0.00"/>
    <numFmt numFmtId="165" formatCode="&quot;$&quot;#,##0"/>
  </numFmts>
  <fonts count="8">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vertAlign val="subscript"/>
      <sz val="11"/>
      <color theme="1"/>
      <name val="Calibri"/>
      <family val="2"/>
      <scheme val="minor"/>
    </font>
    <font>
      <sz val="11"/>
      <color theme="1"/>
      <name val="Calibri"/>
      <family val="2"/>
    </font>
    <font>
      <sz val="8"/>
      <color theme="1"/>
      <name val="Arial"/>
      <family val="2"/>
    </font>
    <font>
      <vertAlign val="superscrip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EB"/>
        <bgColor indexed="64"/>
      </patternFill>
    </fill>
    <fill>
      <patternFill patternType="solid">
        <fgColor theme="6" tint="0.59999389629810485"/>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5">
    <xf numFmtId="0" fontId="0" fillId="0" borderId="0" xfId="0"/>
    <xf numFmtId="0" fontId="3" fillId="0" borderId="0" xfId="0" applyFont="1"/>
    <xf numFmtId="0" fontId="0" fillId="0" borderId="0" xfId="0" applyAlignment="1">
      <alignment horizontal="left" wrapText="1"/>
    </xf>
    <xf numFmtId="0" fontId="0" fillId="0" borderId="4" xfId="0" applyBorder="1" applyAlignment="1">
      <alignment vertical="center" wrapText="1"/>
    </xf>
    <xf numFmtId="0" fontId="0" fillId="3" borderId="4" xfId="0" applyFill="1" applyBorder="1" applyAlignment="1">
      <alignment vertical="center" wrapText="1"/>
    </xf>
    <xf numFmtId="0" fontId="0" fillId="3" borderId="4" xfId="0" applyFill="1" applyBorder="1"/>
    <xf numFmtId="0" fontId="0" fillId="3" borderId="4" xfId="0" applyFill="1" applyBorder="1" applyAlignment="1">
      <alignment horizontal="left" vertical="top" wrapText="1"/>
    </xf>
    <xf numFmtId="0" fontId="2" fillId="0" borderId="0" xfId="0" applyFont="1"/>
    <xf numFmtId="0" fontId="0" fillId="0" borderId="0" xfId="0" applyAlignment="1">
      <alignment horizontal="center"/>
    </xf>
    <xf numFmtId="0" fontId="2" fillId="2" borderId="1" xfId="0" applyFont="1" applyFill="1" applyBorder="1" applyAlignment="1">
      <alignment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0" fillId="0" borderId="4" xfId="0" applyFont="1" applyBorder="1" applyAlignment="1">
      <alignment horizontal="left" vertical="top" wrapText="1"/>
    </xf>
    <xf numFmtId="0" fontId="0" fillId="3" borderId="4" xfId="0" applyFont="1" applyFill="1" applyBorder="1" applyAlignment="1">
      <alignment vertical="top" wrapText="1"/>
    </xf>
    <xf numFmtId="0" fontId="0" fillId="3" borderId="4" xfId="0" applyFont="1" applyFill="1" applyBorder="1" applyAlignment="1">
      <alignment vertical="top"/>
    </xf>
    <xf numFmtId="0" fontId="0" fillId="0" borderId="4" xfId="0" applyFill="1" applyBorder="1" applyAlignment="1">
      <alignment vertical="top" wrapText="1"/>
    </xf>
    <xf numFmtId="0" fontId="0" fillId="0" borderId="4" xfId="0" applyBorder="1" applyAlignment="1">
      <alignment vertical="top" wrapText="1"/>
    </xf>
    <xf numFmtId="0" fontId="0" fillId="3" borderId="4" xfId="0" applyFill="1" applyBorder="1" applyAlignment="1">
      <alignment vertical="top"/>
    </xf>
    <xf numFmtId="0" fontId="0" fillId="3" borderId="4" xfId="0" applyFill="1" applyBorder="1" applyAlignment="1">
      <alignment vertical="top" wrapText="1"/>
    </xf>
    <xf numFmtId="0" fontId="0" fillId="3" borderId="4" xfId="0" applyFill="1" applyBorder="1" applyAlignment="1">
      <alignment horizontal="center" vertical="top" wrapText="1"/>
    </xf>
    <xf numFmtId="0" fontId="6" fillId="0" borderId="4" xfId="0" quotePrefix="1" applyFont="1" applyBorder="1" applyAlignment="1">
      <alignment horizontal="center" vertical="center" wrapText="1"/>
    </xf>
    <xf numFmtId="0" fontId="0" fillId="0" borderId="5" xfId="0" applyFill="1" applyBorder="1" applyAlignment="1">
      <alignment vertical="top" wrapText="1"/>
    </xf>
    <xf numFmtId="0" fontId="0" fillId="0" borderId="1" xfId="0" applyFont="1" applyBorder="1" applyAlignment="1">
      <alignment horizontal="left" vertical="top" wrapText="1"/>
    </xf>
    <xf numFmtId="0" fontId="6" fillId="0" borderId="4" xfId="0" quotePrefix="1" applyFont="1" applyFill="1" applyBorder="1" applyAlignment="1">
      <alignment horizontal="center" vertical="center" wrapText="1"/>
    </xf>
    <xf numFmtId="0" fontId="2" fillId="2" borderId="2" xfId="0" applyFont="1" applyFill="1" applyBorder="1" applyAlignment="1">
      <alignmen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xf>
    <xf numFmtId="0" fontId="0" fillId="0" borderId="4" xfId="0" applyBorder="1" applyAlignment="1">
      <alignment vertical="top"/>
    </xf>
    <xf numFmtId="164" fontId="0" fillId="3" borderId="4" xfId="0" applyNumberFormat="1" applyFill="1" applyBorder="1" applyAlignment="1">
      <alignment horizontal="center" vertical="top"/>
    </xf>
    <xf numFmtId="0" fontId="0" fillId="3" borderId="4" xfId="0" applyFill="1" applyBorder="1" applyAlignment="1">
      <alignment horizontal="center" vertical="top"/>
    </xf>
    <xf numFmtId="0" fontId="2" fillId="2" borderId="6" xfId="0" applyFont="1" applyFill="1" applyBorder="1" applyAlignment="1">
      <alignment wrapText="1"/>
    </xf>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0" fillId="0" borderId="4" xfId="0" applyNumberFormat="1" applyBorder="1" applyAlignment="1">
      <alignment horizontal="center" vertical="top"/>
    </xf>
    <xf numFmtId="0" fontId="0" fillId="0" borderId="4" xfId="0" applyFill="1" applyBorder="1" applyAlignment="1">
      <alignment horizontal="center" vertical="top"/>
    </xf>
    <xf numFmtId="164" fontId="0" fillId="0" borderId="0" xfId="0" applyNumberFormat="1"/>
    <xf numFmtId="0" fontId="0" fillId="3" borderId="4" xfId="0" applyNumberFormat="1" applyFill="1" applyBorder="1" applyAlignment="1">
      <alignment horizontal="center" vertical="top"/>
    </xf>
    <xf numFmtId="0" fontId="0" fillId="0" borderId="4" xfId="0" applyFill="1" applyBorder="1" applyAlignment="1">
      <alignment vertical="top"/>
    </xf>
    <xf numFmtId="0" fontId="0" fillId="0" borderId="13" xfId="0" applyBorder="1" applyAlignment="1">
      <alignment vertical="center" wrapText="1"/>
    </xf>
    <xf numFmtId="0" fontId="0" fillId="3" borderId="13" xfId="0" applyFill="1" applyBorder="1" applyAlignment="1">
      <alignment horizontal="center" vertical="center"/>
    </xf>
    <xf numFmtId="0" fontId="0" fillId="3" borderId="13" xfId="0" applyFill="1" applyBorder="1"/>
    <xf numFmtId="0" fontId="0" fillId="3" borderId="14" xfId="0" applyFill="1" applyBorder="1"/>
    <xf numFmtId="0" fontId="0" fillId="3" borderId="16" xfId="0" applyFill="1" applyBorder="1"/>
    <xf numFmtId="0" fontId="0" fillId="0" borderId="18" xfId="0" applyBorder="1" applyAlignment="1">
      <alignment vertical="center" wrapText="1"/>
    </xf>
    <xf numFmtId="0" fontId="0" fillId="3" borderId="18" xfId="0" applyFill="1" applyBorder="1" applyAlignment="1">
      <alignment vertical="center" wrapText="1"/>
    </xf>
    <xf numFmtId="0" fontId="0" fillId="3" borderId="18" xfId="0" applyFill="1" applyBorder="1"/>
    <xf numFmtId="0" fontId="0" fillId="3" borderId="19" xfId="0" applyFill="1" applyBorder="1"/>
    <xf numFmtId="0" fontId="0" fillId="2" borderId="20" xfId="0" applyFill="1" applyBorder="1" applyAlignment="1">
      <alignment horizontal="center"/>
    </xf>
    <xf numFmtId="0" fontId="0" fillId="2" borderId="21" xfId="0" applyFill="1" applyBorder="1" applyAlignment="1">
      <alignment horizontal="center" wrapText="1"/>
    </xf>
    <xf numFmtId="0" fontId="0" fillId="2" borderId="22" xfId="0" applyFill="1" applyBorder="1" applyAlignment="1">
      <alignment horizontal="center" wrapText="1"/>
    </xf>
    <xf numFmtId="0" fontId="0" fillId="3" borderId="18" xfId="0" applyFill="1" applyBorder="1" applyAlignment="1">
      <alignment horizontal="left" vertical="center"/>
    </xf>
    <xf numFmtId="0" fontId="0" fillId="3" borderId="13" xfId="0" applyFill="1" applyBorder="1" applyAlignment="1">
      <alignment horizontal="left" vertical="top" wrapText="1"/>
    </xf>
    <xf numFmtId="0" fontId="0" fillId="0" borderId="0" xfId="0" quotePrefix="1"/>
    <xf numFmtId="0" fontId="0" fillId="4" borderId="4" xfId="0" applyFont="1" applyFill="1" applyBorder="1" applyAlignment="1">
      <alignment horizontal="left" vertical="top" wrapText="1"/>
    </xf>
    <xf numFmtId="0" fontId="0" fillId="4" borderId="4" xfId="0" applyFill="1" applyBorder="1" applyAlignment="1">
      <alignment vertical="top" wrapText="1"/>
    </xf>
    <xf numFmtId="0" fontId="0" fillId="4" borderId="4" xfId="0" applyFill="1" applyBorder="1" applyAlignment="1">
      <alignment horizontal="left" vertical="top" wrapText="1"/>
    </xf>
    <xf numFmtId="0" fontId="0" fillId="4" borderId="4" xfId="0" applyFill="1" applyBorder="1" applyAlignment="1">
      <alignment horizontal="center" vertical="top" wrapText="1"/>
    </xf>
    <xf numFmtId="0" fontId="0" fillId="4" borderId="4" xfId="0" quotePrefix="1" applyFill="1" applyBorder="1" applyAlignment="1">
      <alignment horizontal="left" vertical="top" wrapText="1"/>
    </xf>
    <xf numFmtId="0" fontId="0" fillId="4" borderId="4" xfId="0" applyFont="1" applyFill="1" applyBorder="1" applyAlignment="1">
      <alignment vertical="top"/>
    </xf>
    <xf numFmtId="164" fontId="0" fillId="4" borderId="4" xfId="0" applyNumberFormat="1" applyFill="1" applyBorder="1" applyAlignment="1">
      <alignment horizontal="center" vertical="top"/>
    </xf>
    <xf numFmtId="0" fontId="0" fillId="4" borderId="4" xfId="0" applyNumberFormat="1" applyFill="1" applyBorder="1" applyAlignment="1">
      <alignment horizontal="center" vertical="top"/>
    </xf>
    <xf numFmtId="165" fontId="0" fillId="4" borderId="4" xfId="0" applyNumberFormat="1" applyFill="1" applyBorder="1" applyAlignment="1">
      <alignment horizontal="center" vertical="top"/>
    </xf>
    <xf numFmtId="165" fontId="0" fillId="4" borderId="4" xfId="0" applyNumberFormat="1" applyFill="1" applyBorder="1" applyAlignment="1">
      <alignment horizontal="left" vertical="top" wrapText="1"/>
    </xf>
    <xf numFmtId="0" fontId="0" fillId="4" borderId="4" xfId="0" applyFill="1" applyBorder="1" applyAlignment="1">
      <alignment vertical="top"/>
    </xf>
    <xf numFmtId="0" fontId="0" fillId="4" borderId="4" xfId="0" applyFill="1" applyBorder="1" applyAlignment="1">
      <alignment horizontal="center" vertical="top"/>
    </xf>
    <xf numFmtId="0" fontId="0" fillId="4" borderId="4" xfId="0" applyFont="1" applyFill="1" applyBorder="1" applyAlignment="1">
      <alignment vertical="top" wrapText="1"/>
    </xf>
    <xf numFmtId="0" fontId="0" fillId="2" borderId="21" xfId="0" applyFill="1" applyBorder="1" applyAlignment="1">
      <alignment horizontal="center"/>
    </xf>
    <xf numFmtId="0" fontId="0" fillId="0" borderId="12" xfId="0" applyFill="1" applyBorder="1" applyAlignment="1">
      <alignment horizontal="center" vertical="center"/>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171450</xdr:colOff>
      <xdr:row>9</xdr:row>
      <xdr:rowOff>285750</xdr:rowOff>
    </xdr:from>
    <xdr:to>
      <xdr:col>15</xdr:col>
      <xdr:colOff>36512</xdr:colOff>
      <xdr:row>46</xdr:row>
      <xdr:rowOff>25400</xdr:rowOff>
    </xdr:to>
    <xdr:grpSp>
      <xdr:nvGrpSpPr>
        <xdr:cNvPr id="2" name="Group 1"/>
        <xdr:cNvGrpSpPr/>
      </xdr:nvGrpSpPr>
      <xdr:grpSpPr>
        <a:xfrm>
          <a:off x="352425" y="2000250"/>
          <a:ext cx="8399462" cy="7816850"/>
          <a:chOff x="668338" y="180975"/>
          <a:chExt cx="8399462" cy="6597650"/>
        </a:xfrm>
      </xdr:grpSpPr>
      <xdr:sp macro="" textlink="">
        <xdr:nvSpPr>
          <xdr:cNvPr id="3" name="Rounded Rectangle 2"/>
          <xdr:cNvSpPr/>
        </xdr:nvSpPr>
        <xdr:spPr>
          <a:xfrm>
            <a:off x="4268788" y="180975"/>
            <a:ext cx="1138237" cy="219075"/>
          </a:xfrm>
          <a:prstGeom prst="roundRect">
            <a:avLst/>
          </a:prstGeom>
          <a:solidFill>
            <a:schemeClr val="accent6">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Product arrival</a:t>
            </a:r>
          </a:p>
        </xdr:txBody>
      </xdr:sp>
      <xdr:sp macro="" textlink="">
        <xdr:nvSpPr>
          <xdr:cNvPr id="4" name="Rounded Rectangle 3"/>
          <xdr:cNvSpPr/>
        </xdr:nvSpPr>
        <xdr:spPr>
          <a:xfrm>
            <a:off x="4206875" y="836613"/>
            <a:ext cx="1250950" cy="309562"/>
          </a:xfrm>
          <a:prstGeom prst="roundRect">
            <a:avLst/>
          </a:prstGeom>
          <a:solidFill>
            <a:schemeClr val="accent3">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Visual screening and photos</a:t>
            </a:r>
          </a:p>
        </xdr:txBody>
      </xdr:sp>
      <xdr:sp macro="" textlink="">
        <xdr:nvSpPr>
          <xdr:cNvPr id="5" name="Rounded Rectangle 4"/>
          <xdr:cNvSpPr/>
        </xdr:nvSpPr>
        <xdr:spPr>
          <a:xfrm>
            <a:off x="2214563" y="831850"/>
            <a:ext cx="1250950" cy="315913"/>
          </a:xfrm>
          <a:prstGeom prst="roundRect">
            <a:avLst/>
          </a:prstGeom>
          <a:solidFill>
            <a:schemeClr val="accent3">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Shipping inspection and label products</a:t>
            </a:r>
          </a:p>
        </xdr:txBody>
      </xdr:sp>
      <xdr:sp macro="" textlink="">
        <xdr:nvSpPr>
          <xdr:cNvPr id="6" name="Rounded Rectangle 5"/>
          <xdr:cNvSpPr/>
        </xdr:nvSpPr>
        <xdr:spPr>
          <a:xfrm>
            <a:off x="6218238" y="836613"/>
            <a:ext cx="1250950" cy="309562"/>
          </a:xfrm>
          <a:prstGeom prst="roundRect">
            <a:avLst/>
          </a:prstGeom>
          <a:solidFill>
            <a:schemeClr val="accent3">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Sample preparation</a:t>
            </a:r>
          </a:p>
        </xdr:txBody>
      </xdr:sp>
      <xdr:sp macro="" textlink="">
        <xdr:nvSpPr>
          <xdr:cNvPr id="7" name="Rounded Rectangle 6"/>
          <xdr:cNvSpPr/>
        </xdr:nvSpPr>
        <xdr:spPr>
          <a:xfrm>
            <a:off x="2054225" y="742950"/>
            <a:ext cx="5580063" cy="500063"/>
          </a:xfrm>
          <a:prstGeom prst="roundRect">
            <a:avLst/>
          </a:prstGeom>
          <a:noFill/>
          <a:ln w="25400" cmpd="sng">
            <a:solidFill>
              <a:schemeClr val="bg1">
                <a:lumMod val="50000"/>
              </a:schemeClr>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endParaRPr lang="en-US" sz="900">
              <a:latin typeface="Helvetica"/>
              <a:cs typeface="Helvetica"/>
            </a:endParaRPr>
          </a:p>
        </xdr:txBody>
      </xdr:sp>
      <xdr:cxnSp macro="">
        <xdr:nvCxnSpPr>
          <xdr:cNvPr id="8" name="Straight Arrow Connector 7"/>
          <xdr:cNvCxnSpPr>
            <a:stCxn id="5" idx="3"/>
            <a:endCxn id="4" idx="1"/>
          </xdr:cNvCxnSpPr>
        </xdr:nvCxnSpPr>
        <xdr:spPr>
          <a:xfrm>
            <a:off x="3465513" y="989807"/>
            <a:ext cx="741362" cy="1587"/>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9" name="Straight Arrow Connector 8"/>
          <xdr:cNvCxnSpPr>
            <a:stCxn id="4" idx="3"/>
            <a:endCxn id="6" idx="1"/>
          </xdr:cNvCxnSpPr>
        </xdr:nvCxnSpPr>
        <xdr:spPr>
          <a:xfrm>
            <a:off x="5457825" y="991394"/>
            <a:ext cx="760413" cy="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10" name="Straight Arrow Connector 9"/>
          <xdr:cNvCxnSpPr>
            <a:stCxn id="3" idx="2"/>
            <a:endCxn id="7" idx="0"/>
          </xdr:cNvCxnSpPr>
        </xdr:nvCxnSpPr>
        <xdr:spPr>
          <a:xfrm>
            <a:off x="4837907" y="400050"/>
            <a:ext cx="6350" cy="34290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sp macro="" textlink="">
        <xdr:nvSpPr>
          <xdr:cNvPr id="11" name="Rounded Rectangle 10"/>
          <xdr:cNvSpPr/>
        </xdr:nvSpPr>
        <xdr:spPr>
          <a:xfrm>
            <a:off x="1138238" y="2757488"/>
            <a:ext cx="925512" cy="309562"/>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Battery test</a:t>
            </a:r>
          </a:p>
        </xdr:txBody>
      </xdr:sp>
      <xdr:sp macro="" textlink="">
        <xdr:nvSpPr>
          <xdr:cNvPr id="12" name="Rounded Rectangle 11"/>
          <xdr:cNvSpPr/>
        </xdr:nvSpPr>
        <xdr:spPr>
          <a:xfrm>
            <a:off x="2236788" y="2760663"/>
            <a:ext cx="1536700" cy="317500"/>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PV module I-V char. test</a:t>
            </a:r>
          </a:p>
        </xdr:txBody>
      </xdr:sp>
      <xdr:sp macro="" textlink="">
        <xdr:nvSpPr>
          <xdr:cNvPr id="13" name="Rounded Rectangle 12"/>
          <xdr:cNvSpPr/>
        </xdr:nvSpPr>
        <xdr:spPr>
          <a:xfrm>
            <a:off x="1011238" y="2679700"/>
            <a:ext cx="2863850" cy="484188"/>
          </a:xfrm>
          <a:prstGeom prst="roundRect">
            <a:avLst/>
          </a:prstGeom>
          <a:noFill/>
          <a:ln w="25400" cmpd="sng">
            <a:solidFill>
              <a:schemeClr val="bg1">
                <a:lumMod val="50000"/>
              </a:schemeClr>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endParaRPr lang="en-US" sz="900">
              <a:latin typeface="Helvetica"/>
              <a:cs typeface="Helvetica"/>
            </a:endParaRPr>
          </a:p>
        </xdr:txBody>
      </xdr:sp>
      <xdr:sp macro="" textlink="">
        <xdr:nvSpPr>
          <xdr:cNvPr id="14" name="Rounded Rectangle 13"/>
          <xdr:cNvSpPr/>
        </xdr:nvSpPr>
        <xdr:spPr>
          <a:xfrm>
            <a:off x="806450" y="3403600"/>
            <a:ext cx="1304925" cy="315913"/>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Full-battery run time</a:t>
            </a:r>
          </a:p>
        </xdr:txBody>
      </xdr:sp>
      <xdr:sp macro="" textlink="">
        <xdr:nvSpPr>
          <xdr:cNvPr id="15" name="Rounded Rectangle 14"/>
          <xdr:cNvSpPr/>
        </xdr:nvSpPr>
        <xdr:spPr>
          <a:xfrm>
            <a:off x="668338" y="3319463"/>
            <a:ext cx="3751262" cy="484187"/>
          </a:xfrm>
          <a:prstGeom prst="roundRect">
            <a:avLst/>
          </a:prstGeom>
          <a:noFill/>
          <a:ln w="25400" cmpd="sng">
            <a:solidFill>
              <a:schemeClr val="bg1">
                <a:lumMod val="50000"/>
              </a:schemeClr>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endParaRPr lang="en-US" sz="900">
              <a:latin typeface="Helvetica"/>
              <a:cs typeface="Helvetica"/>
            </a:endParaRPr>
          </a:p>
        </xdr:txBody>
      </xdr:sp>
      <xdr:sp macro="" textlink="">
        <xdr:nvSpPr>
          <xdr:cNvPr id="16" name="Rounded Rectangle 15"/>
          <xdr:cNvSpPr/>
        </xdr:nvSpPr>
        <xdr:spPr>
          <a:xfrm>
            <a:off x="1420813" y="5829300"/>
            <a:ext cx="1025525" cy="309563"/>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Grid charge Test</a:t>
            </a:r>
          </a:p>
        </xdr:txBody>
      </xdr:sp>
      <xdr:sp macro="" textlink="">
        <xdr:nvSpPr>
          <xdr:cNvPr id="17" name="Rounded Rectangle 16"/>
          <xdr:cNvSpPr/>
        </xdr:nvSpPr>
        <xdr:spPr>
          <a:xfrm>
            <a:off x="1946275" y="4627563"/>
            <a:ext cx="1165225" cy="317500"/>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Solar charge test</a:t>
            </a:r>
          </a:p>
        </xdr:txBody>
      </xdr:sp>
      <xdr:sp macro="" textlink="">
        <xdr:nvSpPr>
          <xdr:cNvPr id="18" name="Rounded Rectangle 17"/>
          <xdr:cNvSpPr/>
        </xdr:nvSpPr>
        <xdr:spPr>
          <a:xfrm>
            <a:off x="1116013" y="6364288"/>
            <a:ext cx="2859087" cy="414337"/>
          </a:xfrm>
          <a:prstGeom prst="roundRect">
            <a:avLst/>
          </a:prstGeom>
          <a:noFill/>
          <a:ln w="25400" cmpd="sng">
            <a:solidFill>
              <a:schemeClr val="bg1">
                <a:lumMod val="50000"/>
              </a:schemeClr>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endParaRPr lang="en-US" sz="900">
              <a:latin typeface="Helvetica"/>
              <a:cs typeface="Helvetica"/>
            </a:endParaRPr>
          </a:p>
        </xdr:txBody>
      </xdr:sp>
      <xdr:sp macro="" textlink="">
        <xdr:nvSpPr>
          <xdr:cNvPr id="19" name="Rounded Rectangle 18"/>
          <xdr:cNvSpPr/>
        </xdr:nvSpPr>
        <xdr:spPr>
          <a:xfrm>
            <a:off x="2557463" y="6429375"/>
            <a:ext cx="1331912" cy="311150"/>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Light distribution test</a:t>
            </a:r>
          </a:p>
        </xdr:txBody>
      </xdr:sp>
      <xdr:sp macro="" textlink="">
        <xdr:nvSpPr>
          <xdr:cNvPr id="20" name="Rounded Rectangle 19"/>
          <xdr:cNvSpPr/>
        </xdr:nvSpPr>
        <xdr:spPr>
          <a:xfrm>
            <a:off x="1171575" y="6419850"/>
            <a:ext cx="1195388" cy="317500"/>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Light output test	</a:t>
            </a:r>
          </a:p>
        </xdr:txBody>
      </xdr:sp>
      <xdr:sp macro="" textlink="">
        <xdr:nvSpPr>
          <xdr:cNvPr id="21" name="Rounded Rectangle 20"/>
          <xdr:cNvSpPr/>
        </xdr:nvSpPr>
        <xdr:spPr>
          <a:xfrm>
            <a:off x="2606675" y="5829300"/>
            <a:ext cx="1027113" cy="309563"/>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Mechanical charge test</a:t>
            </a:r>
          </a:p>
        </xdr:txBody>
      </xdr:sp>
      <xdr:sp macro="" textlink="">
        <xdr:nvSpPr>
          <xdr:cNvPr id="22" name="Rounded Rectangle 21"/>
          <xdr:cNvSpPr/>
        </xdr:nvSpPr>
        <xdr:spPr>
          <a:xfrm>
            <a:off x="2320925" y="3409950"/>
            <a:ext cx="1985963" cy="311150"/>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Charge controller behavior test – deep discharge protection</a:t>
            </a:r>
          </a:p>
        </xdr:txBody>
      </xdr:sp>
      <xdr:sp macro="" textlink="">
        <xdr:nvSpPr>
          <xdr:cNvPr id="23" name="Rounded Rectangle 22"/>
          <xdr:cNvSpPr/>
        </xdr:nvSpPr>
        <xdr:spPr>
          <a:xfrm>
            <a:off x="3984625" y="2271713"/>
            <a:ext cx="1250950" cy="309562"/>
          </a:xfrm>
          <a:prstGeom prst="roundRect">
            <a:avLst/>
          </a:prstGeom>
          <a:solidFill>
            <a:schemeClr val="accent4">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Lumen Maintenance</a:t>
            </a:r>
          </a:p>
        </xdr:txBody>
      </xdr:sp>
      <xdr:sp macro="" textlink="">
        <xdr:nvSpPr>
          <xdr:cNvPr id="24" name="Rounded Rectangle 23"/>
          <xdr:cNvSpPr/>
        </xdr:nvSpPr>
        <xdr:spPr>
          <a:xfrm>
            <a:off x="7691438" y="3717925"/>
            <a:ext cx="1376362" cy="309563"/>
          </a:xfrm>
          <a:prstGeom prst="roundRect">
            <a:avLst/>
          </a:prstGeom>
          <a:solidFill>
            <a:schemeClr val="tx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Mechanical durability</a:t>
            </a:r>
          </a:p>
        </xdr:txBody>
      </xdr:sp>
      <xdr:sp macro="" textlink="">
        <xdr:nvSpPr>
          <xdr:cNvPr id="25" name="Rounded Rectangle 24"/>
          <xdr:cNvSpPr/>
        </xdr:nvSpPr>
        <xdr:spPr>
          <a:xfrm>
            <a:off x="5216525" y="6073775"/>
            <a:ext cx="1376363" cy="322263"/>
          </a:xfrm>
          <a:prstGeom prst="roundRect">
            <a:avLst/>
          </a:prstGeom>
          <a:solidFill>
            <a:srgbClr val="FFFFCC"/>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Report preparation</a:t>
            </a:r>
          </a:p>
        </xdr:txBody>
      </xdr:sp>
      <xdr:cxnSp macro="">
        <xdr:nvCxnSpPr>
          <xdr:cNvPr id="26" name="Straight Arrow Connector 25"/>
          <xdr:cNvCxnSpPr>
            <a:stCxn id="7" idx="2"/>
            <a:endCxn id="13" idx="0"/>
          </xdr:cNvCxnSpPr>
        </xdr:nvCxnSpPr>
        <xdr:spPr>
          <a:xfrm flipH="1">
            <a:off x="2443163" y="1243013"/>
            <a:ext cx="2401094" cy="1436687"/>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27" name="Straight Arrow Connector 26"/>
          <xdr:cNvCxnSpPr>
            <a:stCxn id="7" idx="2"/>
            <a:endCxn id="23" idx="0"/>
          </xdr:cNvCxnSpPr>
        </xdr:nvCxnSpPr>
        <xdr:spPr>
          <a:xfrm flipH="1">
            <a:off x="4610100" y="1243013"/>
            <a:ext cx="234157" cy="102870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28" name="Straight Arrow Connector 27"/>
          <xdr:cNvCxnSpPr/>
        </xdr:nvCxnSpPr>
        <xdr:spPr>
          <a:xfrm flipH="1">
            <a:off x="2549525" y="3163888"/>
            <a:ext cx="7938" cy="155575"/>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29" name="Straight Arrow Connector 28"/>
          <xdr:cNvCxnSpPr>
            <a:stCxn id="34" idx="2"/>
            <a:endCxn id="18" idx="0"/>
          </xdr:cNvCxnSpPr>
        </xdr:nvCxnSpPr>
        <xdr:spPr>
          <a:xfrm>
            <a:off x="2537619" y="6205538"/>
            <a:ext cx="7938" cy="15875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30" name="Straight Arrow Connector 29"/>
          <xdr:cNvCxnSpPr>
            <a:stCxn id="23" idx="2"/>
            <a:endCxn id="25" idx="0"/>
          </xdr:cNvCxnSpPr>
        </xdr:nvCxnSpPr>
        <xdr:spPr>
          <a:xfrm>
            <a:off x="4610100" y="2581275"/>
            <a:ext cx="1294607" cy="349250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31" name="Straight Arrow Connector 30"/>
          <xdr:cNvCxnSpPr>
            <a:stCxn id="24" idx="2"/>
            <a:endCxn id="25" idx="3"/>
          </xdr:cNvCxnSpPr>
        </xdr:nvCxnSpPr>
        <xdr:spPr>
          <a:xfrm flipH="1">
            <a:off x="6592888" y="4027488"/>
            <a:ext cx="1786731" cy="2207419"/>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Connector 31"/>
          <xdr:cNvCxnSpPr>
            <a:stCxn id="7" idx="2"/>
          </xdr:cNvCxnSpPr>
        </xdr:nvCxnSpPr>
        <xdr:spPr>
          <a:xfrm>
            <a:off x="4844257" y="1243013"/>
            <a:ext cx="3690143" cy="595312"/>
          </a:xfrm>
          <a:prstGeom prst="line">
            <a:avLst/>
          </a:prstGeom>
          <a:ln>
            <a:solidFill>
              <a:schemeClr val="tx1"/>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33" name="Straight Arrow Connector 32"/>
          <xdr:cNvCxnSpPr>
            <a:endCxn id="24" idx="0"/>
          </xdr:cNvCxnSpPr>
        </xdr:nvCxnSpPr>
        <xdr:spPr>
          <a:xfrm flipH="1">
            <a:off x="8379619" y="1811338"/>
            <a:ext cx="154782" cy="1906587"/>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a:xfrm>
            <a:off x="1349375" y="5791200"/>
            <a:ext cx="2376488" cy="414338"/>
          </a:xfrm>
          <a:prstGeom prst="roundRect">
            <a:avLst/>
          </a:prstGeom>
          <a:noFill/>
          <a:ln w="25400" cmpd="sng">
            <a:solidFill>
              <a:schemeClr val="bg1">
                <a:lumMod val="50000"/>
              </a:schemeClr>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endParaRPr lang="en-US" sz="900">
              <a:latin typeface="Helvetica"/>
              <a:cs typeface="Helvetica"/>
            </a:endParaRPr>
          </a:p>
        </xdr:txBody>
      </xdr:sp>
      <xdr:sp macro="" textlink="">
        <xdr:nvSpPr>
          <xdr:cNvPr id="35" name="Rounded Rectangle 34"/>
          <xdr:cNvSpPr/>
        </xdr:nvSpPr>
        <xdr:spPr>
          <a:xfrm>
            <a:off x="1536700" y="5191125"/>
            <a:ext cx="1985963" cy="341313"/>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Charge controller behavior test – overcharge protection</a:t>
            </a:r>
          </a:p>
        </xdr:txBody>
      </xdr:sp>
      <xdr:sp macro="" textlink="">
        <xdr:nvSpPr>
          <xdr:cNvPr id="36" name="Rounded Rectangle 35"/>
          <xdr:cNvSpPr/>
        </xdr:nvSpPr>
        <xdr:spPr>
          <a:xfrm>
            <a:off x="1538288" y="4051300"/>
            <a:ext cx="1987550" cy="311150"/>
          </a:xfrm>
          <a:prstGeom prst="roundRect">
            <a:avLst/>
          </a:prstGeom>
          <a:solidFill>
            <a:schemeClr val="accent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Charge controller behavior test – standby loss</a:t>
            </a:r>
          </a:p>
        </xdr:txBody>
      </xdr:sp>
      <xdr:cxnSp macro="">
        <xdr:nvCxnSpPr>
          <xdr:cNvPr id="37" name="Straight Arrow Connector 36"/>
          <xdr:cNvCxnSpPr>
            <a:stCxn id="35" idx="2"/>
            <a:endCxn id="34" idx="0"/>
          </xdr:cNvCxnSpPr>
        </xdr:nvCxnSpPr>
        <xdr:spPr>
          <a:xfrm>
            <a:off x="2529682" y="5532438"/>
            <a:ext cx="7937" cy="258762"/>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38" name="Straight Arrow Connector 37"/>
          <xdr:cNvCxnSpPr>
            <a:stCxn id="17" idx="2"/>
            <a:endCxn id="35" idx="0"/>
          </xdr:cNvCxnSpPr>
        </xdr:nvCxnSpPr>
        <xdr:spPr>
          <a:xfrm>
            <a:off x="2528888" y="4945063"/>
            <a:ext cx="794" cy="246062"/>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39" name="Straight Arrow Connector 38"/>
          <xdr:cNvCxnSpPr>
            <a:stCxn id="36" idx="2"/>
            <a:endCxn id="17" idx="0"/>
          </xdr:cNvCxnSpPr>
        </xdr:nvCxnSpPr>
        <xdr:spPr>
          <a:xfrm flipH="1">
            <a:off x="2528888" y="4362450"/>
            <a:ext cx="3175" cy="265113"/>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40" name="Straight Arrow Connector 39"/>
          <xdr:cNvCxnSpPr>
            <a:stCxn id="15" idx="2"/>
            <a:endCxn id="36" idx="0"/>
          </xdr:cNvCxnSpPr>
        </xdr:nvCxnSpPr>
        <xdr:spPr>
          <a:xfrm flipH="1">
            <a:off x="2532063" y="3803650"/>
            <a:ext cx="11906" cy="24765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sp macro="" textlink="">
        <xdr:nvSpPr>
          <xdr:cNvPr id="41" name="Rounded Rectangle 40"/>
          <xdr:cNvSpPr/>
        </xdr:nvSpPr>
        <xdr:spPr>
          <a:xfrm>
            <a:off x="7058025" y="2016125"/>
            <a:ext cx="1247775" cy="309563"/>
          </a:xfrm>
          <a:prstGeom prst="roundRect">
            <a:avLst/>
          </a:prstGeom>
          <a:solidFill>
            <a:schemeClr val="tx2">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Physical and water ingress protection</a:t>
            </a:r>
          </a:p>
        </xdr:txBody>
      </xdr:sp>
      <xdr:cxnSp macro="">
        <xdr:nvCxnSpPr>
          <xdr:cNvPr id="42" name="Straight Arrow Connector 41"/>
          <xdr:cNvCxnSpPr>
            <a:stCxn id="7" idx="2"/>
            <a:endCxn id="41" idx="0"/>
          </xdr:cNvCxnSpPr>
        </xdr:nvCxnSpPr>
        <xdr:spPr>
          <a:xfrm>
            <a:off x="4844257" y="1243013"/>
            <a:ext cx="2837656" cy="773112"/>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43" name="Straight Arrow Connector 42"/>
          <xdr:cNvCxnSpPr>
            <a:stCxn id="41" idx="2"/>
          </xdr:cNvCxnSpPr>
        </xdr:nvCxnSpPr>
        <xdr:spPr>
          <a:xfrm flipH="1">
            <a:off x="6284913" y="2325688"/>
            <a:ext cx="1397000" cy="3765550"/>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grpSp>
        <xdr:nvGrpSpPr>
          <xdr:cNvPr id="44" name="Group 43"/>
          <xdr:cNvGrpSpPr>
            <a:grpSpLocks/>
          </xdr:cNvGrpSpPr>
        </xdr:nvGrpSpPr>
        <xdr:grpSpPr bwMode="auto">
          <a:xfrm>
            <a:off x="1126196" y="676275"/>
            <a:ext cx="1129639" cy="606425"/>
            <a:chOff x="1130257" y="607949"/>
            <a:chExt cx="940524" cy="716029"/>
          </a:xfrm>
        </xdr:grpSpPr>
        <xdr:sp macro="" textlink="">
          <xdr:nvSpPr>
            <xdr:cNvPr id="53" name="Left Brace 52"/>
            <xdr:cNvSpPr/>
          </xdr:nvSpPr>
          <xdr:spPr>
            <a:xfrm>
              <a:off x="1651791" y="607949"/>
              <a:ext cx="418990" cy="716029"/>
            </a:xfrm>
            <a:prstGeom prst="leftBrace">
              <a:avLst/>
            </a:prstGeom>
            <a:ln/>
          </xdr:spPr>
          <xdr:style>
            <a:lnRef idx="2">
              <a:schemeClr val="accent1"/>
            </a:lnRef>
            <a:fillRef idx="0">
              <a:schemeClr val="accent1"/>
            </a:fillRef>
            <a:effectRef idx="1">
              <a:schemeClr val="accent1"/>
            </a:effectRef>
            <a:fontRef idx="minor">
              <a:schemeClr val="tx1"/>
            </a:fontRef>
          </xdr:style>
          <xdr:txBody>
            <a:bodyPr wrap="square"/>
            <a:lstStyle>
              <a:defPPr>
                <a:defRPr lang="en-US"/>
              </a:defPPr>
              <a:lvl1pPr algn="l" rtl="0" fontAlgn="base">
                <a:spcBef>
                  <a:spcPct val="0"/>
                </a:spcBef>
                <a:spcAft>
                  <a:spcPct val="0"/>
                </a:spcAft>
                <a:defRPr kern="1200">
                  <a:solidFill>
                    <a:schemeClr val="tx1"/>
                  </a:solidFill>
                  <a:latin typeface="+mn-lt"/>
                  <a:ea typeface="+mn-ea"/>
                  <a:cs typeface="+mn-cs"/>
                </a:defRPr>
              </a:lvl1pPr>
              <a:lvl2pPr marL="457200" algn="l" rtl="0" fontAlgn="base">
                <a:spcBef>
                  <a:spcPct val="0"/>
                </a:spcBef>
                <a:spcAft>
                  <a:spcPct val="0"/>
                </a:spcAft>
                <a:defRPr kern="1200">
                  <a:solidFill>
                    <a:schemeClr val="tx1"/>
                  </a:solidFill>
                  <a:latin typeface="+mn-lt"/>
                  <a:ea typeface="+mn-ea"/>
                  <a:cs typeface="+mn-cs"/>
                </a:defRPr>
              </a:lvl2pPr>
              <a:lvl3pPr marL="914400" algn="l" rtl="0" fontAlgn="base">
                <a:spcBef>
                  <a:spcPct val="0"/>
                </a:spcBef>
                <a:spcAft>
                  <a:spcPct val="0"/>
                </a:spcAft>
                <a:defRPr kern="1200">
                  <a:solidFill>
                    <a:schemeClr val="tx1"/>
                  </a:solidFill>
                  <a:latin typeface="+mn-lt"/>
                  <a:ea typeface="+mn-ea"/>
                  <a:cs typeface="+mn-cs"/>
                </a:defRPr>
              </a:lvl3pPr>
              <a:lvl4pPr marL="1371600" algn="l" rtl="0" fontAlgn="base">
                <a:spcBef>
                  <a:spcPct val="0"/>
                </a:spcBef>
                <a:spcAft>
                  <a:spcPct val="0"/>
                </a:spcAft>
                <a:defRPr kern="1200">
                  <a:solidFill>
                    <a:schemeClr val="tx1"/>
                  </a:solidFill>
                  <a:latin typeface="+mn-lt"/>
                  <a:ea typeface="+mn-ea"/>
                  <a:cs typeface="+mn-cs"/>
                </a:defRPr>
              </a:lvl4pPr>
              <a:lvl5pPr marL="1828800" algn="l" rtl="0" fontAlgn="base">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fontAlgn="auto">
                <a:spcBef>
                  <a:spcPts val="0"/>
                </a:spcBef>
                <a:spcAft>
                  <a:spcPts val="0"/>
                </a:spcAft>
                <a:defRPr/>
              </a:pPr>
              <a:endParaRPr lang="en-US"/>
            </a:p>
          </xdr:txBody>
        </xdr:sp>
        <xdr:sp macro="" textlink="">
          <xdr:nvSpPr>
            <xdr:cNvPr id="54" name="TextBox 21"/>
            <xdr:cNvSpPr txBox="1">
              <a:spLocks noChangeArrowheads="1"/>
            </xdr:cNvSpPr>
          </xdr:nvSpPr>
          <xdr:spPr bwMode="auto">
            <a:xfrm>
              <a:off x="1130257" y="795625"/>
              <a:ext cx="838750" cy="3634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ern="1200">
                  <a:solidFill>
                    <a:schemeClr val="tx1"/>
                  </a:solidFill>
                  <a:latin typeface="Calibri" pitchFamily="34" charset="0"/>
                  <a:ea typeface="+mn-ea"/>
                  <a:cs typeface="Arial" charset="0"/>
                </a:defRPr>
              </a:lvl1pPr>
              <a:lvl2pPr marL="457200" algn="l" rtl="0" fontAlgn="base">
                <a:spcBef>
                  <a:spcPct val="0"/>
                </a:spcBef>
                <a:spcAft>
                  <a:spcPct val="0"/>
                </a:spcAft>
                <a:defRPr kern="1200">
                  <a:solidFill>
                    <a:schemeClr val="tx1"/>
                  </a:solidFill>
                  <a:latin typeface="Calibri" pitchFamily="34" charset="0"/>
                  <a:ea typeface="+mn-ea"/>
                  <a:cs typeface="Arial" charset="0"/>
                </a:defRPr>
              </a:lvl2pPr>
              <a:lvl3pPr marL="914400" algn="l" rtl="0" fontAlgn="base">
                <a:spcBef>
                  <a:spcPct val="0"/>
                </a:spcBef>
                <a:spcAft>
                  <a:spcPct val="0"/>
                </a:spcAft>
                <a:defRPr kern="1200">
                  <a:solidFill>
                    <a:schemeClr val="tx1"/>
                  </a:solidFill>
                  <a:latin typeface="Calibri" pitchFamily="34" charset="0"/>
                  <a:ea typeface="+mn-ea"/>
                  <a:cs typeface="Arial" charset="0"/>
                </a:defRPr>
              </a:lvl3pPr>
              <a:lvl4pPr marL="1371600" algn="l" rtl="0" fontAlgn="base">
                <a:spcBef>
                  <a:spcPct val="0"/>
                </a:spcBef>
                <a:spcAft>
                  <a:spcPct val="0"/>
                </a:spcAft>
                <a:defRPr kern="1200">
                  <a:solidFill>
                    <a:schemeClr val="tx1"/>
                  </a:solidFill>
                  <a:latin typeface="Calibri" pitchFamily="34" charset="0"/>
                  <a:ea typeface="+mn-ea"/>
                  <a:cs typeface="Arial" charset="0"/>
                </a:defRPr>
              </a:lvl4pPr>
              <a:lvl5pPr marL="1828800" algn="l" rtl="0" fontAlgn="base">
                <a:spcBef>
                  <a:spcPct val="0"/>
                </a:spcBef>
                <a:spcAft>
                  <a:spcPct val="0"/>
                </a:spcAft>
                <a:defRPr kern="1200">
                  <a:solidFill>
                    <a:schemeClr val="tx1"/>
                  </a:solidFill>
                  <a:latin typeface="Calibri" pitchFamily="34" charset="0"/>
                  <a:ea typeface="+mn-ea"/>
                  <a:cs typeface="Arial" charset="0"/>
                </a:defRPr>
              </a:lvl5pPr>
              <a:lvl6pPr marL="2286000" algn="l" defTabSz="914400" rtl="0" eaLnBrk="1" latinLnBrk="0" hangingPunct="1">
                <a:defRPr kern="1200">
                  <a:solidFill>
                    <a:schemeClr val="tx1"/>
                  </a:solidFill>
                  <a:latin typeface="Calibri" pitchFamily="34" charset="0"/>
                  <a:ea typeface="+mn-ea"/>
                  <a:cs typeface="Arial" charset="0"/>
                </a:defRPr>
              </a:lvl6pPr>
              <a:lvl7pPr marL="2743200" algn="l" defTabSz="914400" rtl="0" eaLnBrk="1" latinLnBrk="0" hangingPunct="1">
                <a:defRPr kern="1200">
                  <a:solidFill>
                    <a:schemeClr val="tx1"/>
                  </a:solidFill>
                  <a:latin typeface="Calibri" pitchFamily="34" charset="0"/>
                  <a:ea typeface="+mn-ea"/>
                  <a:cs typeface="Arial" charset="0"/>
                </a:defRPr>
              </a:lvl7pPr>
              <a:lvl8pPr marL="3200400" algn="l" defTabSz="914400" rtl="0" eaLnBrk="1" latinLnBrk="0" hangingPunct="1">
                <a:defRPr kern="1200">
                  <a:solidFill>
                    <a:schemeClr val="tx1"/>
                  </a:solidFill>
                  <a:latin typeface="Calibri" pitchFamily="34" charset="0"/>
                  <a:ea typeface="+mn-ea"/>
                  <a:cs typeface="Arial" charset="0"/>
                </a:defRPr>
              </a:lvl8pPr>
              <a:lvl9pPr marL="3657600" algn="l" defTabSz="914400" rtl="0" eaLnBrk="1" latinLnBrk="0" hangingPunct="1">
                <a:defRPr kern="1200">
                  <a:solidFill>
                    <a:schemeClr val="tx1"/>
                  </a:solidFill>
                  <a:latin typeface="Calibri" pitchFamily="34" charset="0"/>
                  <a:ea typeface="+mn-ea"/>
                  <a:cs typeface="Arial" charset="0"/>
                </a:defRPr>
              </a:lvl9pPr>
            </a:lstStyle>
            <a:p>
              <a:pPr eaLnBrk="1" hangingPunct="1">
                <a:spcBef>
                  <a:spcPct val="0"/>
                </a:spcBef>
                <a:buFontTx/>
                <a:buNone/>
              </a:pPr>
              <a:r>
                <a:rPr lang="en-US" altLang="en-US" sz="1400"/>
                <a:t>Intake</a:t>
              </a:r>
            </a:p>
          </xdr:txBody>
        </xdr:sp>
      </xdr:grpSp>
      <xdr:cxnSp macro="">
        <xdr:nvCxnSpPr>
          <xdr:cNvPr id="45" name="Elbow Connector 44"/>
          <xdr:cNvCxnSpPr>
            <a:stCxn id="18" idx="3"/>
            <a:endCxn id="25" idx="2"/>
          </xdr:cNvCxnSpPr>
        </xdr:nvCxnSpPr>
        <xdr:spPr>
          <a:xfrm flipV="1">
            <a:off x="3975100" y="6396038"/>
            <a:ext cx="1929607" cy="175419"/>
          </a:xfrm>
          <a:prstGeom prst="bentConnector2">
            <a:avLst/>
          </a:prstGeom>
          <a:ln>
            <a:solidFill>
              <a:schemeClr val="tx1"/>
            </a:solidFill>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46" name="TextBox 88"/>
          <xdr:cNvSpPr txBox="1">
            <a:spLocks noChangeArrowheads="1"/>
          </xdr:cNvSpPr>
        </xdr:nvSpPr>
        <xdr:spPr bwMode="auto">
          <a:xfrm>
            <a:off x="2936875" y="1438275"/>
            <a:ext cx="1254125" cy="400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ern="1200">
                <a:solidFill>
                  <a:schemeClr val="tx1"/>
                </a:solidFill>
                <a:latin typeface="Calibri" pitchFamily="34" charset="0"/>
                <a:ea typeface="+mn-ea"/>
                <a:cs typeface="Arial" charset="0"/>
              </a:defRPr>
            </a:lvl1pPr>
            <a:lvl2pPr marL="457200" algn="l" rtl="0" fontAlgn="base">
              <a:spcBef>
                <a:spcPct val="0"/>
              </a:spcBef>
              <a:spcAft>
                <a:spcPct val="0"/>
              </a:spcAft>
              <a:defRPr kern="1200">
                <a:solidFill>
                  <a:schemeClr val="tx1"/>
                </a:solidFill>
                <a:latin typeface="Calibri" pitchFamily="34" charset="0"/>
                <a:ea typeface="+mn-ea"/>
                <a:cs typeface="Arial" charset="0"/>
              </a:defRPr>
            </a:lvl2pPr>
            <a:lvl3pPr marL="914400" algn="l" rtl="0" fontAlgn="base">
              <a:spcBef>
                <a:spcPct val="0"/>
              </a:spcBef>
              <a:spcAft>
                <a:spcPct val="0"/>
              </a:spcAft>
              <a:defRPr kern="1200">
                <a:solidFill>
                  <a:schemeClr val="tx1"/>
                </a:solidFill>
                <a:latin typeface="Calibri" pitchFamily="34" charset="0"/>
                <a:ea typeface="+mn-ea"/>
                <a:cs typeface="Arial" charset="0"/>
              </a:defRPr>
            </a:lvl3pPr>
            <a:lvl4pPr marL="1371600" algn="l" rtl="0" fontAlgn="base">
              <a:spcBef>
                <a:spcPct val="0"/>
              </a:spcBef>
              <a:spcAft>
                <a:spcPct val="0"/>
              </a:spcAft>
              <a:defRPr kern="1200">
                <a:solidFill>
                  <a:schemeClr val="tx1"/>
                </a:solidFill>
                <a:latin typeface="Calibri" pitchFamily="34" charset="0"/>
                <a:ea typeface="+mn-ea"/>
                <a:cs typeface="Arial" charset="0"/>
              </a:defRPr>
            </a:lvl4pPr>
            <a:lvl5pPr marL="1828800" algn="l" rtl="0" fontAlgn="base">
              <a:spcBef>
                <a:spcPct val="0"/>
              </a:spcBef>
              <a:spcAft>
                <a:spcPct val="0"/>
              </a:spcAft>
              <a:defRPr kern="1200">
                <a:solidFill>
                  <a:schemeClr val="tx1"/>
                </a:solidFill>
                <a:latin typeface="Calibri" pitchFamily="34" charset="0"/>
                <a:ea typeface="+mn-ea"/>
                <a:cs typeface="Arial" charset="0"/>
              </a:defRPr>
            </a:lvl5pPr>
            <a:lvl6pPr marL="2286000" algn="l" defTabSz="914400" rtl="0" eaLnBrk="1" latinLnBrk="0" hangingPunct="1">
              <a:defRPr kern="1200">
                <a:solidFill>
                  <a:schemeClr val="tx1"/>
                </a:solidFill>
                <a:latin typeface="Calibri" pitchFamily="34" charset="0"/>
                <a:ea typeface="+mn-ea"/>
                <a:cs typeface="Arial" charset="0"/>
              </a:defRPr>
            </a:lvl6pPr>
            <a:lvl7pPr marL="2743200" algn="l" defTabSz="914400" rtl="0" eaLnBrk="1" latinLnBrk="0" hangingPunct="1">
              <a:defRPr kern="1200">
                <a:solidFill>
                  <a:schemeClr val="tx1"/>
                </a:solidFill>
                <a:latin typeface="Calibri" pitchFamily="34" charset="0"/>
                <a:ea typeface="+mn-ea"/>
                <a:cs typeface="Arial" charset="0"/>
              </a:defRPr>
            </a:lvl7pPr>
            <a:lvl8pPr marL="3200400" algn="l" defTabSz="914400" rtl="0" eaLnBrk="1" latinLnBrk="0" hangingPunct="1">
              <a:defRPr kern="1200">
                <a:solidFill>
                  <a:schemeClr val="tx1"/>
                </a:solidFill>
                <a:latin typeface="Calibri" pitchFamily="34" charset="0"/>
                <a:ea typeface="+mn-ea"/>
                <a:cs typeface="Arial" charset="0"/>
              </a:defRPr>
            </a:lvl8pPr>
            <a:lvl9pPr marL="3657600" algn="l" defTabSz="914400" rtl="0" eaLnBrk="1" latinLnBrk="0" hangingPunct="1">
              <a:defRPr kern="1200">
                <a:solidFill>
                  <a:schemeClr val="tx1"/>
                </a:solidFill>
                <a:latin typeface="Calibri" pitchFamily="34" charset="0"/>
                <a:ea typeface="+mn-ea"/>
                <a:cs typeface="Arial" charset="0"/>
              </a:defRPr>
            </a:lvl9pPr>
          </a:lstStyle>
          <a:p>
            <a:pPr eaLnBrk="1" hangingPunct="1">
              <a:spcBef>
                <a:spcPct val="0"/>
              </a:spcBef>
              <a:buFontTx/>
              <a:buNone/>
            </a:pPr>
            <a:r>
              <a:rPr lang="en-US" altLang="en-US" sz="1000" i="1">
                <a:latin typeface="Helvetica" pitchFamily="34" charset="0"/>
                <a:ea typeface="Helvetica" pitchFamily="34" charset="0"/>
                <a:cs typeface="Helvetica" pitchFamily="34" charset="0"/>
              </a:rPr>
              <a:t>General Testing Samples 1-6</a:t>
            </a:r>
          </a:p>
        </xdr:txBody>
      </xdr:sp>
      <xdr:sp macro="" textlink="">
        <xdr:nvSpPr>
          <xdr:cNvPr id="47" name="TextBox 95"/>
          <xdr:cNvSpPr txBox="1">
            <a:spLocks noChangeArrowheads="1"/>
          </xdr:cNvSpPr>
        </xdr:nvSpPr>
        <xdr:spPr bwMode="auto">
          <a:xfrm>
            <a:off x="4099718" y="1762095"/>
            <a:ext cx="1254125" cy="40011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ern="1200">
                <a:solidFill>
                  <a:schemeClr val="tx1"/>
                </a:solidFill>
                <a:latin typeface="Calibri" pitchFamily="34" charset="0"/>
                <a:ea typeface="+mn-ea"/>
                <a:cs typeface="Arial" charset="0"/>
              </a:defRPr>
            </a:lvl1pPr>
            <a:lvl2pPr marL="457200" algn="l" rtl="0" fontAlgn="base">
              <a:spcBef>
                <a:spcPct val="0"/>
              </a:spcBef>
              <a:spcAft>
                <a:spcPct val="0"/>
              </a:spcAft>
              <a:defRPr kern="1200">
                <a:solidFill>
                  <a:schemeClr val="tx1"/>
                </a:solidFill>
                <a:latin typeface="Calibri" pitchFamily="34" charset="0"/>
                <a:ea typeface="+mn-ea"/>
                <a:cs typeface="Arial" charset="0"/>
              </a:defRPr>
            </a:lvl2pPr>
            <a:lvl3pPr marL="914400" algn="l" rtl="0" fontAlgn="base">
              <a:spcBef>
                <a:spcPct val="0"/>
              </a:spcBef>
              <a:spcAft>
                <a:spcPct val="0"/>
              </a:spcAft>
              <a:defRPr kern="1200">
                <a:solidFill>
                  <a:schemeClr val="tx1"/>
                </a:solidFill>
                <a:latin typeface="Calibri" pitchFamily="34" charset="0"/>
                <a:ea typeface="+mn-ea"/>
                <a:cs typeface="Arial" charset="0"/>
              </a:defRPr>
            </a:lvl3pPr>
            <a:lvl4pPr marL="1371600" algn="l" rtl="0" fontAlgn="base">
              <a:spcBef>
                <a:spcPct val="0"/>
              </a:spcBef>
              <a:spcAft>
                <a:spcPct val="0"/>
              </a:spcAft>
              <a:defRPr kern="1200">
                <a:solidFill>
                  <a:schemeClr val="tx1"/>
                </a:solidFill>
                <a:latin typeface="Calibri" pitchFamily="34" charset="0"/>
                <a:ea typeface="+mn-ea"/>
                <a:cs typeface="Arial" charset="0"/>
              </a:defRPr>
            </a:lvl4pPr>
            <a:lvl5pPr marL="1828800" algn="l" rtl="0" fontAlgn="base">
              <a:spcBef>
                <a:spcPct val="0"/>
              </a:spcBef>
              <a:spcAft>
                <a:spcPct val="0"/>
              </a:spcAft>
              <a:defRPr kern="1200">
                <a:solidFill>
                  <a:schemeClr val="tx1"/>
                </a:solidFill>
                <a:latin typeface="Calibri" pitchFamily="34" charset="0"/>
                <a:ea typeface="+mn-ea"/>
                <a:cs typeface="Arial" charset="0"/>
              </a:defRPr>
            </a:lvl5pPr>
            <a:lvl6pPr marL="2286000" algn="l" defTabSz="914400" rtl="0" eaLnBrk="1" latinLnBrk="0" hangingPunct="1">
              <a:defRPr kern="1200">
                <a:solidFill>
                  <a:schemeClr val="tx1"/>
                </a:solidFill>
                <a:latin typeface="Calibri" pitchFamily="34" charset="0"/>
                <a:ea typeface="+mn-ea"/>
                <a:cs typeface="Arial" charset="0"/>
              </a:defRPr>
            </a:lvl6pPr>
            <a:lvl7pPr marL="2743200" algn="l" defTabSz="914400" rtl="0" eaLnBrk="1" latinLnBrk="0" hangingPunct="1">
              <a:defRPr kern="1200">
                <a:solidFill>
                  <a:schemeClr val="tx1"/>
                </a:solidFill>
                <a:latin typeface="Calibri" pitchFamily="34" charset="0"/>
                <a:ea typeface="+mn-ea"/>
                <a:cs typeface="Arial" charset="0"/>
              </a:defRPr>
            </a:lvl7pPr>
            <a:lvl8pPr marL="3200400" algn="l" defTabSz="914400" rtl="0" eaLnBrk="1" latinLnBrk="0" hangingPunct="1">
              <a:defRPr kern="1200">
                <a:solidFill>
                  <a:schemeClr val="tx1"/>
                </a:solidFill>
                <a:latin typeface="Calibri" pitchFamily="34" charset="0"/>
                <a:ea typeface="+mn-ea"/>
                <a:cs typeface="Arial" charset="0"/>
              </a:defRPr>
            </a:lvl8pPr>
            <a:lvl9pPr marL="3657600" algn="l" defTabSz="914400" rtl="0" eaLnBrk="1" latinLnBrk="0" hangingPunct="1">
              <a:defRPr kern="1200">
                <a:solidFill>
                  <a:schemeClr val="tx1"/>
                </a:solidFill>
                <a:latin typeface="Calibri" pitchFamily="34" charset="0"/>
                <a:ea typeface="+mn-ea"/>
                <a:cs typeface="Arial" charset="0"/>
              </a:defRPr>
            </a:lvl9pPr>
          </a:lstStyle>
          <a:p>
            <a:pPr eaLnBrk="1" hangingPunct="1">
              <a:spcBef>
                <a:spcPct val="0"/>
              </a:spcBef>
              <a:buFontTx/>
              <a:buNone/>
            </a:pPr>
            <a:r>
              <a:rPr lang="en-US" altLang="en-US" sz="1000" i="1">
                <a:latin typeface="Helvetica" pitchFamily="34" charset="0"/>
                <a:ea typeface="Helvetica" pitchFamily="34" charset="0"/>
                <a:cs typeface="Helvetica" pitchFamily="34" charset="0"/>
              </a:rPr>
              <a:t>Samples </a:t>
            </a:r>
          </a:p>
          <a:p>
            <a:pPr eaLnBrk="1" hangingPunct="1">
              <a:spcBef>
                <a:spcPct val="0"/>
              </a:spcBef>
              <a:buFontTx/>
              <a:buNone/>
            </a:pPr>
            <a:r>
              <a:rPr lang="en-US" altLang="en-US" sz="1000" i="1">
                <a:latin typeface="Helvetica" pitchFamily="34" charset="0"/>
                <a:ea typeface="Helvetica" pitchFamily="34" charset="0"/>
                <a:cs typeface="Helvetica" pitchFamily="34" charset="0"/>
              </a:rPr>
              <a:t>    7-12</a:t>
            </a:r>
          </a:p>
        </xdr:txBody>
      </xdr:sp>
      <xdr:sp macro="" textlink="">
        <xdr:nvSpPr>
          <xdr:cNvPr id="48" name="TextBox 97"/>
          <xdr:cNvSpPr txBox="1">
            <a:spLocks noChangeArrowheads="1"/>
          </xdr:cNvSpPr>
        </xdr:nvSpPr>
        <xdr:spPr bwMode="auto">
          <a:xfrm>
            <a:off x="5943600" y="1735138"/>
            <a:ext cx="1144588" cy="24606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ern="1200">
                <a:solidFill>
                  <a:schemeClr val="tx1"/>
                </a:solidFill>
                <a:latin typeface="Calibri" pitchFamily="34" charset="0"/>
                <a:ea typeface="+mn-ea"/>
                <a:cs typeface="Arial" charset="0"/>
              </a:defRPr>
            </a:lvl1pPr>
            <a:lvl2pPr marL="457200" algn="l" rtl="0" fontAlgn="base">
              <a:spcBef>
                <a:spcPct val="0"/>
              </a:spcBef>
              <a:spcAft>
                <a:spcPct val="0"/>
              </a:spcAft>
              <a:defRPr kern="1200">
                <a:solidFill>
                  <a:schemeClr val="tx1"/>
                </a:solidFill>
                <a:latin typeface="Calibri" pitchFamily="34" charset="0"/>
                <a:ea typeface="+mn-ea"/>
                <a:cs typeface="Arial" charset="0"/>
              </a:defRPr>
            </a:lvl2pPr>
            <a:lvl3pPr marL="914400" algn="l" rtl="0" fontAlgn="base">
              <a:spcBef>
                <a:spcPct val="0"/>
              </a:spcBef>
              <a:spcAft>
                <a:spcPct val="0"/>
              </a:spcAft>
              <a:defRPr kern="1200">
                <a:solidFill>
                  <a:schemeClr val="tx1"/>
                </a:solidFill>
                <a:latin typeface="Calibri" pitchFamily="34" charset="0"/>
                <a:ea typeface="+mn-ea"/>
                <a:cs typeface="Arial" charset="0"/>
              </a:defRPr>
            </a:lvl3pPr>
            <a:lvl4pPr marL="1371600" algn="l" rtl="0" fontAlgn="base">
              <a:spcBef>
                <a:spcPct val="0"/>
              </a:spcBef>
              <a:spcAft>
                <a:spcPct val="0"/>
              </a:spcAft>
              <a:defRPr kern="1200">
                <a:solidFill>
                  <a:schemeClr val="tx1"/>
                </a:solidFill>
                <a:latin typeface="Calibri" pitchFamily="34" charset="0"/>
                <a:ea typeface="+mn-ea"/>
                <a:cs typeface="Arial" charset="0"/>
              </a:defRPr>
            </a:lvl4pPr>
            <a:lvl5pPr marL="1828800" algn="l" rtl="0" fontAlgn="base">
              <a:spcBef>
                <a:spcPct val="0"/>
              </a:spcBef>
              <a:spcAft>
                <a:spcPct val="0"/>
              </a:spcAft>
              <a:defRPr kern="1200">
                <a:solidFill>
                  <a:schemeClr val="tx1"/>
                </a:solidFill>
                <a:latin typeface="Calibri" pitchFamily="34" charset="0"/>
                <a:ea typeface="+mn-ea"/>
                <a:cs typeface="Arial" charset="0"/>
              </a:defRPr>
            </a:lvl5pPr>
            <a:lvl6pPr marL="2286000" algn="l" defTabSz="914400" rtl="0" eaLnBrk="1" latinLnBrk="0" hangingPunct="1">
              <a:defRPr kern="1200">
                <a:solidFill>
                  <a:schemeClr val="tx1"/>
                </a:solidFill>
                <a:latin typeface="Calibri" pitchFamily="34" charset="0"/>
                <a:ea typeface="+mn-ea"/>
                <a:cs typeface="Arial" charset="0"/>
              </a:defRPr>
            </a:lvl6pPr>
            <a:lvl7pPr marL="2743200" algn="l" defTabSz="914400" rtl="0" eaLnBrk="1" latinLnBrk="0" hangingPunct="1">
              <a:defRPr kern="1200">
                <a:solidFill>
                  <a:schemeClr val="tx1"/>
                </a:solidFill>
                <a:latin typeface="Calibri" pitchFamily="34" charset="0"/>
                <a:ea typeface="+mn-ea"/>
                <a:cs typeface="Arial" charset="0"/>
              </a:defRPr>
            </a:lvl7pPr>
            <a:lvl8pPr marL="3200400" algn="l" defTabSz="914400" rtl="0" eaLnBrk="1" latinLnBrk="0" hangingPunct="1">
              <a:defRPr kern="1200">
                <a:solidFill>
                  <a:schemeClr val="tx1"/>
                </a:solidFill>
                <a:latin typeface="Calibri" pitchFamily="34" charset="0"/>
                <a:ea typeface="+mn-ea"/>
                <a:cs typeface="Arial" charset="0"/>
              </a:defRPr>
            </a:lvl8pPr>
            <a:lvl9pPr marL="3657600" algn="l" defTabSz="914400" rtl="0" eaLnBrk="1" latinLnBrk="0" hangingPunct="1">
              <a:defRPr kern="1200">
                <a:solidFill>
                  <a:schemeClr val="tx1"/>
                </a:solidFill>
                <a:latin typeface="Calibri" pitchFamily="34" charset="0"/>
                <a:ea typeface="+mn-ea"/>
                <a:cs typeface="Arial" charset="0"/>
              </a:defRPr>
            </a:lvl9pPr>
          </a:lstStyle>
          <a:p>
            <a:pPr eaLnBrk="1" hangingPunct="1">
              <a:spcBef>
                <a:spcPct val="0"/>
              </a:spcBef>
              <a:buFontTx/>
              <a:buNone/>
            </a:pPr>
            <a:r>
              <a:rPr lang="en-US" altLang="en-US" sz="1000" i="1">
                <a:latin typeface="Helvetica" pitchFamily="34" charset="0"/>
                <a:ea typeface="Helvetica" pitchFamily="34" charset="0"/>
                <a:cs typeface="Helvetica" pitchFamily="34" charset="0"/>
              </a:rPr>
              <a:t>Spare Sample</a:t>
            </a:r>
          </a:p>
        </xdr:txBody>
      </xdr:sp>
      <xdr:sp macro="" textlink="">
        <xdr:nvSpPr>
          <xdr:cNvPr id="49" name="Rounded Rectangle 48"/>
          <xdr:cNvSpPr/>
        </xdr:nvSpPr>
        <xdr:spPr>
          <a:xfrm>
            <a:off x="5970588" y="2681288"/>
            <a:ext cx="1250950" cy="311150"/>
          </a:xfrm>
          <a:prstGeom prst="roundRect">
            <a:avLst/>
          </a:prstGeom>
          <a:solidFill>
            <a:schemeClr val="accent4">
              <a:lumMod val="20000"/>
              <a:lumOff val="80000"/>
            </a:schemeClr>
          </a:solidFill>
          <a:ln w="12700" cmpd="sng">
            <a:solidFill>
              <a:schemeClr val="tx1"/>
            </a:solidFill>
          </a:ln>
          <a:effectLst/>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ern="1200">
                <a:solidFill>
                  <a:schemeClr val="dk1"/>
                </a:solidFill>
                <a:latin typeface="+mn-lt"/>
                <a:ea typeface="+mn-ea"/>
                <a:cs typeface="+mn-cs"/>
              </a:defRPr>
            </a:lvl1pPr>
            <a:lvl2pPr marL="457200" algn="l" rtl="0" fontAlgn="base">
              <a:spcBef>
                <a:spcPct val="0"/>
              </a:spcBef>
              <a:spcAft>
                <a:spcPct val="0"/>
              </a:spcAft>
              <a:defRPr kern="1200">
                <a:solidFill>
                  <a:schemeClr val="dk1"/>
                </a:solidFill>
                <a:latin typeface="+mn-lt"/>
                <a:ea typeface="+mn-ea"/>
                <a:cs typeface="+mn-cs"/>
              </a:defRPr>
            </a:lvl2pPr>
            <a:lvl3pPr marL="914400" algn="l" rtl="0" fontAlgn="base">
              <a:spcBef>
                <a:spcPct val="0"/>
              </a:spcBef>
              <a:spcAft>
                <a:spcPct val="0"/>
              </a:spcAft>
              <a:defRPr kern="1200">
                <a:solidFill>
                  <a:schemeClr val="dk1"/>
                </a:solidFill>
                <a:latin typeface="+mn-lt"/>
                <a:ea typeface="+mn-ea"/>
                <a:cs typeface="+mn-cs"/>
              </a:defRPr>
            </a:lvl3pPr>
            <a:lvl4pPr marL="1371600" algn="l" rtl="0" fontAlgn="base">
              <a:spcBef>
                <a:spcPct val="0"/>
              </a:spcBef>
              <a:spcAft>
                <a:spcPct val="0"/>
              </a:spcAft>
              <a:defRPr kern="1200">
                <a:solidFill>
                  <a:schemeClr val="dk1"/>
                </a:solidFill>
                <a:latin typeface="+mn-lt"/>
                <a:ea typeface="+mn-ea"/>
                <a:cs typeface="+mn-cs"/>
              </a:defRPr>
            </a:lvl4pPr>
            <a:lvl5pPr marL="1828800" algn="l" rtl="0" fontAlgn="base">
              <a:spcBef>
                <a:spcPct val="0"/>
              </a:spcBef>
              <a:spcAft>
                <a:spcPct val="0"/>
              </a:spcAft>
              <a:defRPr kern="1200">
                <a:solidFill>
                  <a:schemeClr val="dk1"/>
                </a:solidFill>
                <a:latin typeface="+mn-lt"/>
                <a:ea typeface="+mn-ea"/>
                <a:cs typeface="+mn-cs"/>
              </a:defRPr>
            </a:lvl5pPr>
            <a:lvl6pPr marL="2286000" algn="l" defTabSz="914400" rtl="0" eaLnBrk="1" latinLnBrk="0" hangingPunct="1">
              <a:defRPr kern="1200">
                <a:solidFill>
                  <a:schemeClr val="dk1"/>
                </a:solidFill>
                <a:latin typeface="+mn-lt"/>
                <a:ea typeface="+mn-ea"/>
                <a:cs typeface="+mn-cs"/>
              </a:defRPr>
            </a:lvl6pPr>
            <a:lvl7pPr marL="2743200" algn="l" defTabSz="914400" rtl="0" eaLnBrk="1" latinLnBrk="0" hangingPunct="1">
              <a:defRPr kern="1200">
                <a:solidFill>
                  <a:schemeClr val="dk1"/>
                </a:solidFill>
                <a:latin typeface="+mn-lt"/>
                <a:ea typeface="+mn-ea"/>
                <a:cs typeface="+mn-cs"/>
              </a:defRPr>
            </a:lvl7pPr>
            <a:lvl8pPr marL="3200400" algn="l" defTabSz="914400" rtl="0" eaLnBrk="1" latinLnBrk="0" hangingPunct="1">
              <a:defRPr kern="1200">
                <a:solidFill>
                  <a:schemeClr val="dk1"/>
                </a:solidFill>
                <a:latin typeface="+mn-lt"/>
                <a:ea typeface="+mn-ea"/>
                <a:cs typeface="+mn-cs"/>
              </a:defRPr>
            </a:lvl8pPr>
            <a:lvl9pPr marL="3657600" algn="l" defTabSz="914400" rtl="0" eaLnBrk="1" latinLnBrk="0" hangingPunct="1">
              <a:defRPr kern="1200">
                <a:solidFill>
                  <a:schemeClr val="dk1"/>
                </a:solidFill>
                <a:latin typeface="+mn-lt"/>
                <a:ea typeface="+mn-ea"/>
                <a:cs typeface="+mn-cs"/>
              </a:defRPr>
            </a:lvl9pPr>
          </a:lstStyle>
          <a:p>
            <a:pPr algn="ctr" fontAlgn="auto">
              <a:spcBef>
                <a:spcPts val="0"/>
              </a:spcBef>
              <a:spcAft>
                <a:spcPts val="0"/>
              </a:spcAft>
              <a:defRPr/>
            </a:pPr>
            <a:r>
              <a:rPr lang="en-US" sz="900">
                <a:latin typeface="Helvetica"/>
                <a:cs typeface="Helvetica"/>
              </a:rPr>
              <a:t>Battery Storage</a:t>
            </a:r>
          </a:p>
        </xdr:txBody>
      </xdr:sp>
      <xdr:cxnSp macro="">
        <xdr:nvCxnSpPr>
          <xdr:cNvPr id="50" name="Straight Arrow Connector 49"/>
          <xdr:cNvCxnSpPr>
            <a:stCxn id="7" idx="2"/>
            <a:endCxn id="49" idx="0"/>
          </xdr:cNvCxnSpPr>
        </xdr:nvCxnSpPr>
        <xdr:spPr>
          <a:xfrm>
            <a:off x="4844257" y="1243013"/>
            <a:ext cx="1751806" cy="1438275"/>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cxnSp macro="">
        <xdr:nvCxnSpPr>
          <xdr:cNvPr id="51" name="Straight Arrow Connector 50"/>
          <xdr:cNvCxnSpPr>
            <a:stCxn id="49" idx="2"/>
          </xdr:cNvCxnSpPr>
        </xdr:nvCxnSpPr>
        <xdr:spPr>
          <a:xfrm flipH="1">
            <a:off x="6057901" y="2992438"/>
            <a:ext cx="538162" cy="3063875"/>
          </a:xfrm>
          <a:prstGeom prst="straightConnector1">
            <a:avLst/>
          </a:prstGeom>
          <a:ln>
            <a:solidFill>
              <a:schemeClr val="tx1"/>
            </a:solidFill>
            <a:tailEnd type="arrow"/>
          </a:ln>
          <a:effectLst/>
        </xdr:spPr>
        <xdr:style>
          <a:lnRef idx="2">
            <a:schemeClr val="accent1"/>
          </a:lnRef>
          <a:fillRef idx="0">
            <a:schemeClr val="accent1"/>
          </a:fillRef>
          <a:effectRef idx="1">
            <a:schemeClr val="accent1"/>
          </a:effectRef>
          <a:fontRef idx="minor">
            <a:schemeClr val="tx1"/>
          </a:fontRef>
        </xdr:style>
      </xdr:cxnSp>
      <xdr:sp macro="" textlink="">
        <xdr:nvSpPr>
          <xdr:cNvPr id="52" name="TextBox 95"/>
          <xdr:cNvSpPr txBox="1">
            <a:spLocks noChangeArrowheads="1"/>
          </xdr:cNvSpPr>
        </xdr:nvSpPr>
        <xdr:spPr bwMode="auto">
          <a:xfrm>
            <a:off x="4916488" y="1847496"/>
            <a:ext cx="1254125" cy="40011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ern="1200">
                <a:solidFill>
                  <a:schemeClr val="tx1"/>
                </a:solidFill>
                <a:latin typeface="Calibri" pitchFamily="34" charset="0"/>
                <a:ea typeface="+mn-ea"/>
                <a:cs typeface="Arial" charset="0"/>
              </a:defRPr>
            </a:lvl1pPr>
            <a:lvl2pPr marL="457200" algn="l" rtl="0" fontAlgn="base">
              <a:spcBef>
                <a:spcPct val="0"/>
              </a:spcBef>
              <a:spcAft>
                <a:spcPct val="0"/>
              </a:spcAft>
              <a:defRPr kern="1200">
                <a:solidFill>
                  <a:schemeClr val="tx1"/>
                </a:solidFill>
                <a:latin typeface="Calibri" pitchFamily="34" charset="0"/>
                <a:ea typeface="+mn-ea"/>
                <a:cs typeface="Arial" charset="0"/>
              </a:defRPr>
            </a:lvl2pPr>
            <a:lvl3pPr marL="914400" algn="l" rtl="0" fontAlgn="base">
              <a:spcBef>
                <a:spcPct val="0"/>
              </a:spcBef>
              <a:spcAft>
                <a:spcPct val="0"/>
              </a:spcAft>
              <a:defRPr kern="1200">
                <a:solidFill>
                  <a:schemeClr val="tx1"/>
                </a:solidFill>
                <a:latin typeface="Calibri" pitchFamily="34" charset="0"/>
                <a:ea typeface="+mn-ea"/>
                <a:cs typeface="Arial" charset="0"/>
              </a:defRPr>
            </a:lvl3pPr>
            <a:lvl4pPr marL="1371600" algn="l" rtl="0" fontAlgn="base">
              <a:spcBef>
                <a:spcPct val="0"/>
              </a:spcBef>
              <a:spcAft>
                <a:spcPct val="0"/>
              </a:spcAft>
              <a:defRPr kern="1200">
                <a:solidFill>
                  <a:schemeClr val="tx1"/>
                </a:solidFill>
                <a:latin typeface="Calibri" pitchFamily="34" charset="0"/>
                <a:ea typeface="+mn-ea"/>
                <a:cs typeface="Arial" charset="0"/>
              </a:defRPr>
            </a:lvl4pPr>
            <a:lvl5pPr marL="1828800" algn="l" rtl="0" fontAlgn="base">
              <a:spcBef>
                <a:spcPct val="0"/>
              </a:spcBef>
              <a:spcAft>
                <a:spcPct val="0"/>
              </a:spcAft>
              <a:defRPr kern="1200">
                <a:solidFill>
                  <a:schemeClr val="tx1"/>
                </a:solidFill>
                <a:latin typeface="Calibri" pitchFamily="34" charset="0"/>
                <a:ea typeface="+mn-ea"/>
                <a:cs typeface="Arial" charset="0"/>
              </a:defRPr>
            </a:lvl5pPr>
            <a:lvl6pPr marL="2286000" algn="l" defTabSz="914400" rtl="0" eaLnBrk="1" latinLnBrk="0" hangingPunct="1">
              <a:defRPr kern="1200">
                <a:solidFill>
                  <a:schemeClr val="tx1"/>
                </a:solidFill>
                <a:latin typeface="Calibri" pitchFamily="34" charset="0"/>
                <a:ea typeface="+mn-ea"/>
                <a:cs typeface="Arial" charset="0"/>
              </a:defRPr>
            </a:lvl6pPr>
            <a:lvl7pPr marL="2743200" algn="l" defTabSz="914400" rtl="0" eaLnBrk="1" latinLnBrk="0" hangingPunct="1">
              <a:defRPr kern="1200">
                <a:solidFill>
                  <a:schemeClr val="tx1"/>
                </a:solidFill>
                <a:latin typeface="Calibri" pitchFamily="34" charset="0"/>
                <a:ea typeface="+mn-ea"/>
                <a:cs typeface="Arial" charset="0"/>
              </a:defRPr>
            </a:lvl7pPr>
            <a:lvl8pPr marL="3200400" algn="l" defTabSz="914400" rtl="0" eaLnBrk="1" latinLnBrk="0" hangingPunct="1">
              <a:defRPr kern="1200">
                <a:solidFill>
                  <a:schemeClr val="tx1"/>
                </a:solidFill>
                <a:latin typeface="Calibri" pitchFamily="34" charset="0"/>
                <a:ea typeface="+mn-ea"/>
                <a:cs typeface="Arial" charset="0"/>
              </a:defRPr>
            </a:lvl8pPr>
            <a:lvl9pPr marL="3657600" algn="l" defTabSz="914400" rtl="0" eaLnBrk="1" latinLnBrk="0" hangingPunct="1">
              <a:defRPr kern="1200">
                <a:solidFill>
                  <a:schemeClr val="tx1"/>
                </a:solidFill>
                <a:latin typeface="Calibri" pitchFamily="34" charset="0"/>
                <a:ea typeface="+mn-ea"/>
                <a:cs typeface="Arial" charset="0"/>
              </a:defRPr>
            </a:lvl9pPr>
          </a:lstStyle>
          <a:p>
            <a:pPr eaLnBrk="1" hangingPunct="1">
              <a:spcBef>
                <a:spcPct val="0"/>
              </a:spcBef>
              <a:buFontTx/>
              <a:buNone/>
            </a:pPr>
            <a:r>
              <a:rPr lang="en-US" altLang="en-US" sz="1000" i="1">
                <a:latin typeface="Helvetica" pitchFamily="34" charset="0"/>
                <a:ea typeface="Helvetica" pitchFamily="34" charset="0"/>
                <a:cs typeface="Helvetica" pitchFamily="34" charset="0"/>
              </a:rPr>
              <a:t>Samples </a:t>
            </a:r>
          </a:p>
          <a:p>
            <a:pPr eaLnBrk="1" hangingPunct="1">
              <a:spcBef>
                <a:spcPct val="0"/>
              </a:spcBef>
              <a:buFontTx/>
              <a:buNone/>
            </a:pPr>
            <a:r>
              <a:rPr lang="en-US" altLang="en-US" sz="1000" i="1">
                <a:latin typeface="Helvetica" pitchFamily="34" charset="0"/>
                <a:ea typeface="Helvetica" pitchFamily="34" charset="0"/>
                <a:cs typeface="Helvetica" pitchFamily="34" charset="0"/>
              </a:rPr>
              <a:t>7-12 Batteries</a:t>
            </a:r>
          </a:p>
        </xdr:txBody>
      </xdr:sp>
    </xdr:grpSp>
    <xdr:clientData/>
  </xdr:twoCellAnchor>
  <xdr:twoCellAnchor>
    <xdr:from>
      <xdr:col>11</xdr:col>
      <xdr:colOff>552450</xdr:colOff>
      <xdr:row>15</xdr:row>
      <xdr:rowOff>47625</xdr:rowOff>
    </xdr:from>
    <xdr:to>
      <xdr:col>15</xdr:col>
      <xdr:colOff>58737</xdr:colOff>
      <xdr:row>16</xdr:row>
      <xdr:rowOff>66675</xdr:rowOff>
    </xdr:to>
    <xdr:sp macro="" textlink="">
      <xdr:nvSpPr>
        <xdr:cNvPr id="55" name="TextBox 98"/>
        <xdr:cNvSpPr txBox="1">
          <a:spLocks noChangeArrowheads="1"/>
        </xdr:cNvSpPr>
      </xdr:nvSpPr>
      <xdr:spPr bwMode="auto">
        <a:xfrm>
          <a:off x="6648450" y="3362325"/>
          <a:ext cx="1944687" cy="400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ern="1200">
              <a:solidFill>
                <a:schemeClr val="tx1"/>
              </a:solidFill>
              <a:latin typeface="Calibri" pitchFamily="34" charset="0"/>
              <a:ea typeface="+mn-ea"/>
              <a:cs typeface="Arial" charset="0"/>
            </a:defRPr>
          </a:lvl1pPr>
          <a:lvl2pPr marL="457200" algn="l" rtl="0" fontAlgn="base">
            <a:spcBef>
              <a:spcPct val="0"/>
            </a:spcBef>
            <a:spcAft>
              <a:spcPct val="0"/>
            </a:spcAft>
            <a:defRPr kern="1200">
              <a:solidFill>
                <a:schemeClr val="tx1"/>
              </a:solidFill>
              <a:latin typeface="Calibri" pitchFamily="34" charset="0"/>
              <a:ea typeface="+mn-ea"/>
              <a:cs typeface="Arial" charset="0"/>
            </a:defRPr>
          </a:lvl2pPr>
          <a:lvl3pPr marL="914400" algn="l" rtl="0" fontAlgn="base">
            <a:spcBef>
              <a:spcPct val="0"/>
            </a:spcBef>
            <a:spcAft>
              <a:spcPct val="0"/>
            </a:spcAft>
            <a:defRPr kern="1200">
              <a:solidFill>
                <a:schemeClr val="tx1"/>
              </a:solidFill>
              <a:latin typeface="Calibri" pitchFamily="34" charset="0"/>
              <a:ea typeface="+mn-ea"/>
              <a:cs typeface="Arial" charset="0"/>
            </a:defRPr>
          </a:lvl3pPr>
          <a:lvl4pPr marL="1371600" algn="l" rtl="0" fontAlgn="base">
            <a:spcBef>
              <a:spcPct val="0"/>
            </a:spcBef>
            <a:spcAft>
              <a:spcPct val="0"/>
            </a:spcAft>
            <a:defRPr kern="1200">
              <a:solidFill>
                <a:schemeClr val="tx1"/>
              </a:solidFill>
              <a:latin typeface="Calibri" pitchFamily="34" charset="0"/>
              <a:ea typeface="+mn-ea"/>
              <a:cs typeface="Arial" charset="0"/>
            </a:defRPr>
          </a:lvl4pPr>
          <a:lvl5pPr marL="1828800" algn="l" rtl="0" fontAlgn="base">
            <a:spcBef>
              <a:spcPct val="0"/>
            </a:spcBef>
            <a:spcAft>
              <a:spcPct val="0"/>
            </a:spcAft>
            <a:defRPr kern="1200">
              <a:solidFill>
                <a:schemeClr val="tx1"/>
              </a:solidFill>
              <a:latin typeface="Calibri" pitchFamily="34" charset="0"/>
              <a:ea typeface="+mn-ea"/>
              <a:cs typeface="Arial" charset="0"/>
            </a:defRPr>
          </a:lvl5pPr>
          <a:lvl6pPr marL="2286000" algn="l" defTabSz="914400" rtl="0" eaLnBrk="1" latinLnBrk="0" hangingPunct="1">
            <a:defRPr kern="1200">
              <a:solidFill>
                <a:schemeClr val="tx1"/>
              </a:solidFill>
              <a:latin typeface="Calibri" pitchFamily="34" charset="0"/>
              <a:ea typeface="+mn-ea"/>
              <a:cs typeface="Arial" charset="0"/>
            </a:defRPr>
          </a:lvl6pPr>
          <a:lvl7pPr marL="2743200" algn="l" defTabSz="914400" rtl="0" eaLnBrk="1" latinLnBrk="0" hangingPunct="1">
            <a:defRPr kern="1200">
              <a:solidFill>
                <a:schemeClr val="tx1"/>
              </a:solidFill>
              <a:latin typeface="Calibri" pitchFamily="34" charset="0"/>
              <a:ea typeface="+mn-ea"/>
              <a:cs typeface="Arial" charset="0"/>
            </a:defRPr>
          </a:lvl7pPr>
          <a:lvl8pPr marL="3200400" algn="l" defTabSz="914400" rtl="0" eaLnBrk="1" latinLnBrk="0" hangingPunct="1">
            <a:defRPr kern="1200">
              <a:solidFill>
                <a:schemeClr val="tx1"/>
              </a:solidFill>
              <a:latin typeface="Calibri" pitchFamily="34" charset="0"/>
              <a:ea typeface="+mn-ea"/>
              <a:cs typeface="Arial" charset="0"/>
            </a:defRPr>
          </a:lvl8pPr>
          <a:lvl9pPr marL="3657600" algn="l" defTabSz="914400" rtl="0" eaLnBrk="1" latinLnBrk="0" hangingPunct="1">
            <a:defRPr kern="1200">
              <a:solidFill>
                <a:schemeClr val="tx1"/>
              </a:solidFill>
              <a:latin typeface="Calibri" pitchFamily="34" charset="0"/>
              <a:ea typeface="+mn-ea"/>
              <a:cs typeface="Arial" charset="0"/>
            </a:defRPr>
          </a:lvl9pPr>
        </a:lstStyle>
        <a:p>
          <a:pPr eaLnBrk="1" hangingPunct="1">
            <a:spcBef>
              <a:spcPct val="0"/>
            </a:spcBef>
            <a:buFontTx/>
            <a:buNone/>
          </a:pPr>
          <a:r>
            <a:rPr lang="en-US" altLang="en-US" sz="1000" i="1">
              <a:latin typeface="Helvetica" pitchFamily="34" charset="0"/>
              <a:ea typeface="Helvetica" pitchFamily="34" charset="0"/>
              <a:cs typeface="Helvetica" pitchFamily="34" charset="0"/>
            </a:rPr>
            <a:t>Samples 14-18 (Spares or after Lumen Maintenance)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104775</xdr:colOff>
      <xdr:row>12</xdr:row>
      <xdr:rowOff>28571</xdr:rowOff>
    </xdr:from>
    <xdr:to>
      <xdr:col>12</xdr:col>
      <xdr:colOff>1285876</xdr:colOff>
      <xdr:row>12</xdr:row>
      <xdr:rowOff>1103938</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22649" t="7031" r="13867"/>
        <a:stretch/>
      </xdr:blipFill>
      <xdr:spPr>
        <a:xfrm rot="16200000">
          <a:off x="27456292" y="2452204"/>
          <a:ext cx="1075367" cy="1181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P21"/>
  <sheetViews>
    <sheetView showGridLines="0" tabSelected="1" workbookViewId="0">
      <selection activeCell="E13" sqref="E13"/>
    </sheetView>
  </sheetViews>
  <sheetFormatPr defaultRowHeight="15"/>
  <cols>
    <col min="1" max="1" width="19.5703125" customWidth="1"/>
    <col min="2" max="2" width="23.28515625" customWidth="1"/>
    <col min="3" max="3" width="25.5703125" customWidth="1"/>
    <col min="4" max="4" width="24.42578125" customWidth="1"/>
    <col min="5" max="5" width="25.5703125" customWidth="1"/>
    <col min="6" max="6" width="21.5703125" customWidth="1"/>
    <col min="7" max="7" width="19.28515625" customWidth="1"/>
    <col min="8" max="8" width="27.42578125" customWidth="1"/>
  </cols>
  <sheetData>
    <row r="1" spans="1:16">
      <c r="A1" s="1" t="s">
        <v>0</v>
      </c>
      <c r="P1" s="2"/>
    </row>
    <row r="2" spans="1:16">
      <c r="A2" t="s">
        <v>143</v>
      </c>
      <c r="P2" s="2"/>
    </row>
    <row r="3" spans="1:16">
      <c r="A3" t="s">
        <v>144</v>
      </c>
      <c r="P3" s="2"/>
    </row>
    <row r="4" spans="1:16">
      <c r="A4" t="s">
        <v>145</v>
      </c>
      <c r="P4" s="2"/>
    </row>
    <row r="5" spans="1:16">
      <c r="A5" t="s">
        <v>146</v>
      </c>
    </row>
    <row r="6" spans="1:16" ht="15.75" thickBot="1"/>
    <row r="7" spans="1:16" ht="75.75" thickBot="1">
      <c r="A7" s="51" t="s">
        <v>1</v>
      </c>
      <c r="B7" s="70" t="s">
        <v>2</v>
      </c>
      <c r="C7" s="70"/>
      <c r="D7" s="52" t="s">
        <v>107</v>
      </c>
      <c r="E7" s="52" t="s">
        <v>3</v>
      </c>
      <c r="F7" s="52" t="s">
        <v>4</v>
      </c>
      <c r="G7" s="52" t="s">
        <v>5</v>
      </c>
      <c r="H7" s="53" t="s">
        <v>6</v>
      </c>
    </row>
    <row r="8" spans="1:16" ht="45">
      <c r="A8" s="71" t="s">
        <v>7</v>
      </c>
      <c r="B8" s="42" t="s">
        <v>8</v>
      </c>
      <c r="C8" s="42" t="s">
        <v>9</v>
      </c>
      <c r="D8" s="43"/>
      <c r="E8" s="44"/>
      <c r="F8" s="44"/>
      <c r="G8" s="44"/>
      <c r="H8" s="45"/>
    </row>
    <row r="9" spans="1:16" ht="45">
      <c r="A9" s="72"/>
      <c r="B9" s="3" t="s">
        <v>10</v>
      </c>
      <c r="C9" s="4"/>
      <c r="D9" s="5"/>
      <c r="E9" s="5"/>
      <c r="F9" s="5"/>
      <c r="G9" s="5"/>
      <c r="H9" s="46"/>
    </row>
    <row r="10" spans="1:16" ht="45">
      <c r="A10" s="72"/>
      <c r="B10" s="3" t="s">
        <v>10</v>
      </c>
      <c r="C10" s="4"/>
      <c r="D10" s="5"/>
      <c r="E10" s="5"/>
      <c r="F10" s="5"/>
      <c r="G10" s="5"/>
      <c r="H10" s="46"/>
    </row>
    <row r="11" spans="1:16" ht="60.75" thickBot="1">
      <c r="A11" s="73"/>
      <c r="B11" s="47" t="s">
        <v>13</v>
      </c>
      <c r="C11" s="48"/>
      <c r="D11" s="49"/>
      <c r="E11" s="49"/>
      <c r="F11" s="49"/>
      <c r="G11" s="49"/>
      <c r="H11" s="50"/>
    </row>
    <row r="12" spans="1:16" ht="51.75" customHeight="1">
      <c r="A12" s="71" t="s">
        <v>11</v>
      </c>
      <c r="B12" s="42" t="s">
        <v>8</v>
      </c>
      <c r="C12" s="42" t="s">
        <v>12</v>
      </c>
      <c r="D12" s="43"/>
      <c r="E12" s="44"/>
      <c r="F12" s="44"/>
      <c r="G12" s="44"/>
      <c r="H12" s="45"/>
    </row>
    <row r="13" spans="1:16" ht="45">
      <c r="A13" s="72"/>
      <c r="B13" s="3" t="s">
        <v>10</v>
      </c>
      <c r="C13" s="6"/>
      <c r="D13" s="5"/>
      <c r="E13" s="5"/>
      <c r="F13" s="5"/>
      <c r="G13" s="5"/>
      <c r="H13" s="46"/>
    </row>
    <row r="14" spans="1:16" ht="45">
      <c r="A14" s="72"/>
      <c r="B14" s="3" t="s">
        <v>10</v>
      </c>
      <c r="C14" s="6"/>
      <c r="D14" s="5"/>
      <c r="E14" s="5"/>
      <c r="F14" s="5"/>
      <c r="G14" s="5"/>
      <c r="H14" s="46"/>
    </row>
    <row r="15" spans="1:16" ht="60.75" thickBot="1">
      <c r="A15" s="73"/>
      <c r="B15" s="47" t="s">
        <v>13</v>
      </c>
      <c r="C15" s="54"/>
      <c r="D15" s="49"/>
      <c r="E15" s="49"/>
      <c r="F15" s="49"/>
      <c r="G15" s="49"/>
      <c r="H15" s="50"/>
    </row>
    <row r="16" spans="1:16" ht="45">
      <c r="A16" s="71" t="s">
        <v>14</v>
      </c>
      <c r="B16" s="42" t="s">
        <v>93</v>
      </c>
      <c r="C16" s="55"/>
      <c r="D16" s="44"/>
      <c r="E16" s="44"/>
      <c r="F16" s="44"/>
      <c r="G16" s="44"/>
      <c r="H16" s="45"/>
    </row>
    <row r="17" spans="1:8" ht="45">
      <c r="A17" s="72"/>
      <c r="B17" s="3" t="s">
        <v>10</v>
      </c>
      <c r="C17" s="6"/>
      <c r="D17" s="5"/>
      <c r="E17" s="5"/>
      <c r="F17" s="5"/>
      <c r="G17" s="5"/>
      <c r="H17" s="46"/>
    </row>
    <row r="18" spans="1:8" ht="60.75" thickBot="1">
      <c r="A18" s="73"/>
      <c r="B18" s="47" t="s">
        <v>15</v>
      </c>
      <c r="C18" s="54"/>
      <c r="D18" s="49"/>
      <c r="E18" s="49"/>
      <c r="F18" s="49"/>
      <c r="G18" s="49"/>
      <c r="H18" s="50"/>
    </row>
    <row r="19" spans="1:8" ht="45">
      <c r="A19" s="71" t="s">
        <v>16</v>
      </c>
      <c r="B19" s="42" t="s">
        <v>93</v>
      </c>
      <c r="C19" s="55"/>
      <c r="D19" s="44"/>
      <c r="E19" s="44"/>
      <c r="F19" s="44"/>
      <c r="G19" s="44"/>
      <c r="H19" s="45"/>
    </row>
    <row r="20" spans="1:8" ht="45">
      <c r="A20" s="72"/>
      <c r="B20" s="3" t="s">
        <v>10</v>
      </c>
      <c r="C20" s="6"/>
      <c r="D20" s="5"/>
      <c r="E20" s="5"/>
      <c r="F20" s="5"/>
      <c r="G20" s="5"/>
      <c r="H20" s="46"/>
    </row>
    <row r="21" spans="1:8" ht="60.75" thickBot="1">
      <c r="A21" s="73"/>
      <c r="B21" s="47" t="s">
        <v>17</v>
      </c>
      <c r="C21" s="54"/>
      <c r="D21" s="49"/>
      <c r="E21" s="49"/>
      <c r="F21" s="49"/>
      <c r="G21" s="49"/>
      <c r="H21" s="50"/>
    </row>
  </sheetData>
  <mergeCells count="5">
    <mergeCell ref="B7:C7"/>
    <mergeCell ref="A8:A11"/>
    <mergeCell ref="A12:A15"/>
    <mergeCell ref="A16:A18"/>
    <mergeCell ref="A19:A21"/>
  </mergeCells>
  <dataValidations count="1">
    <dataValidation type="list" allowBlank="1" showInputMessage="1" showErrorMessage="1" sqref="D8 D12">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28"/>
  <sheetViews>
    <sheetView showGridLines="0" workbookViewId="0">
      <selection activeCell="K10" sqref="K10"/>
    </sheetView>
  </sheetViews>
  <sheetFormatPr defaultRowHeight="15"/>
  <cols>
    <col min="1" max="1" width="2.7109375" customWidth="1"/>
    <col min="17" max="17" width="36.140625" style="2" customWidth="1"/>
    <col min="18" max="18" width="22.85546875" customWidth="1"/>
    <col min="19" max="19" width="20.28515625" customWidth="1"/>
  </cols>
  <sheetData>
    <row r="1" spans="1:20">
      <c r="B1" s="1" t="s">
        <v>0</v>
      </c>
      <c r="P1" s="2"/>
      <c r="Q1"/>
    </row>
    <row r="2" spans="1:20">
      <c r="A2" s="56" t="s">
        <v>137</v>
      </c>
      <c r="B2" t="s">
        <v>134</v>
      </c>
      <c r="P2" s="2"/>
      <c r="Q2"/>
    </row>
    <row r="3" spans="1:20">
      <c r="A3" s="56" t="s">
        <v>138</v>
      </c>
      <c r="B3" t="s">
        <v>135</v>
      </c>
      <c r="P3" s="2"/>
      <c r="Q3"/>
    </row>
    <row r="4" spans="1:20">
      <c r="A4" s="56" t="s">
        <v>139</v>
      </c>
      <c r="B4" t="s">
        <v>136</v>
      </c>
      <c r="P4" s="2"/>
      <c r="Q4"/>
    </row>
    <row r="5" spans="1:20">
      <c r="A5" s="56" t="s">
        <v>140</v>
      </c>
      <c r="B5" t="s">
        <v>147</v>
      </c>
      <c r="P5" s="2"/>
      <c r="Q5"/>
    </row>
    <row r="6" spans="1:20">
      <c r="A6" s="56" t="s">
        <v>141</v>
      </c>
      <c r="B6" t="s">
        <v>148</v>
      </c>
      <c r="P6" s="2"/>
      <c r="Q6"/>
    </row>
    <row r="7" spans="1:20">
      <c r="A7" s="56" t="s">
        <v>142</v>
      </c>
      <c r="B7" t="s">
        <v>149</v>
      </c>
    </row>
    <row r="9" spans="1:20">
      <c r="B9" s="1" t="s">
        <v>18</v>
      </c>
      <c r="Q9" s="7" t="s">
        <v>19</v>
      </c>
      <c r="T9" s="8"/>
    </row>
    <row r="10" spans="1:20" ht="36" customHeight="1">
      <c r="Q10" s="9" t="s">
        <v>20</v>
      </c>
      <c r="R10" s="10" t="s">
        <v>21</v>
      </c>
      <c r="S10" s="11" t="s">
        <v>22</v>
      </c>
    </row>
    <row r="11" spans="1:20" ht="30">
      <c r="Q11" s="57" t="s">
        <v>23</v>
      </c>
      <c r="R11" s="69" t="s">
        <v>24</v>
      </c>
      <c r="S11" s="62" t="s">
        <v>25</v>
      </c>
    </row>
    <row r="12" spans="1:20">
      <c r="Q12" s="12" t="s">
        <v>26</v>
      </c>
      <c r="R12" s="13"/>
      <c r="S12" s="14"/>
    </row>
    <row r="13" spans="1:20">
      <c r="Q13" s="12" t="s">
        <v>27</v>
      </c>
      <c r="R13" s="13"/>
      <c r="S13" s="14"/>
    </row>
    <row r="14" spans="1:20">
      <c r="Q14" s="12" t="s">
        <v>28</v>
      </c>
      <c r="R14" s="13"/>
      <c r="S14" s="14"/>
    </row>
    <row r="15" spans="1:20">
      <c r="Q15" s="12" t="s">
        <v>29</v>
      </c>
      <c r="R15" s="13"/>
      <c r="S15" s="14"/>
    </row>
    <row r="16" spans="1:20" ht="30">
      <c r="Q16" s="12" t="s">
        <v>30</v>
      </c>
      <c r="R16" s="13"/>
      <c r="S16" s="14"/>
    </row>
    <row r="17" spans="17:19" ht="30">
      <c r="Q17" s="12" t="s">
        <v>31</v>
      </c>
      <c r="R17" s="13"/>
      <c r="S17" s="14"/>
    </row>
    <row r="18" spans="17:19">
      <c r="Q18" s="12" t="s">
        <v>32</v>
      </c>
      <c r="R18" s="13"/>
      <c r="S18" s="14"/>
    </row>
    <row r="19" spans="17:19" ht="30">
      <c r="Q19" s="12" t="s">
        <v>33</v>
      </c>
      <c r="R19" s="13"/>
      <c r="S19" s="14"/>
    </row>
    <row r="20" spans="17:19">
      <c r="Q20" s="12" t="s">
        <v>34</v>
      </c>
      <c r="R20" s="13"/>
      <c r="S20" s="14"/>
    </row>
    <row r="21" spans="17:19">
      <c r="Q21" s="12" t="s">
        <v>35</v>
      </c>
      <c r="R21" s="13"/>
      <c r="S21" s="14"/>
    </row>
    <row r="22" spans="17:19">
      <c r="Q22" s="12" t="s">
        <v>36</v>
      </c>
      <c r="R22" s="13"/>
      <c r="S22" s="14"/>
    </row>
    <row r="23" spans="17:19">
      <c r="Q23" s="12" t="s">
        <v>37</v>
      </c>
      <c r="R23" s="13"/>
      <c r="S23" s="14"/>
    </row>
    <row r="24" spans="17:19">
      <c r="Q24" s="12" t="s">
        <v>38</v>
      </c>
      <c r="R24" s="13"/>
      <c r="S24" s="14"/>
    </row>
    <row r="25" spans="17:19">
      <c r="Q25" s="12" t="s">
        <v>39</v>
      </c>
      <c r="R25" s="13"/>
      <c r="S25" s="14"/>
    </row>
    <row r="26" spans="17:19">
      <c r="Q26" s="12" t="s">
        <v>40</v>
      </c>
      <c r="R26" s="13"/>
      <c r="S26" s="14"/>
    </row>
    <row r="27" spans="17:19">
      <c r="Q27" s="12" t="s">
        <v>41</v>
      </c>
      <c r="R27" s="13"/>
      <c r="S27" s="14"/>
    </row>
    <row r="28" spans="17:19">
      <c r="Q28" s="12" t="s">
        <v>42</v>
      </c>
      <c r="R28" s="13"/>
      <c r="S28" s="1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M27"/>
  <sheetViews>
    <sheetView showGridLines="0" zoomScale="70" zoomScaleNormal="70" workbookViewId="0">
      <selection activeCell="G8" sqref="G8"/>
    </sheetView>
  </sheetViews>
  <sheetFormatPr defaultRowHeight="15"/>
  <cols>
    <col min="1" max="1" width="32.5703125" style="2" customWidth="1"/>
    <col min="2" max="2" width="60.140625" customWidth="1"/>
    <col min="3" max="3" width="28.42578125" customWidth="1"/>
    <col min="5" max="5" width="32.5703125" style="2" customWidth="1"/>
    <col min="6" max="6" width="17.140625" customWidth="1"/>
    <col min="7" max="7" width="19.7109375" customWidth="1"/>
    <col min="8" max="8" width="32.140625" customWidth="1"/>
    <col min="9" max="9" width="33.85546875" customWidth="1"/>
    <col min="10" max="10" width="39.85546875" customWidth="1"/>
    <col min="11" max="11" width="17.140625" customWidth="1"/>
    <col min="12" max="12" width="28.7109375" customWidth="1"/>
    <col min="13" max="13" width="34.7109375" customWidth="1"/>
  </cols>
  <sheetData>
    <row r="1" spans="1:13">
      <c r="A1" s="1" t="s">
        <v>0</v>
      </c>
    </row>
    <row r="2" spans="1:13">
      <c r="A2" t="s">
        <v>150</v>
      </c>
    </row>
    <row r="3" spans="1:13">
      <c r="A3" t="s">
        <v>151</v>
      </c>
    </row>
    <row r="4" spans="1:13">
      <c r="A4" t="s">
        <v>152</v>
      </c>
    </row>
    <row r="5" spans="1:13">
      <c r="A5" t="s">
        <v>154</v>
      </c>
    </row>
    <row r="6" spans="1:13">
      <c r="A6" t="s">
        <v>155</v>
      </c>
    </row>
    <row r="7" spans="1:13">
      <c r="A7" t="s">
        <v>156</v>
      </c>
    </row>
    <row r="8" spans="1:13">
      <c r="A8" t="s">
        <v>157</v>
      </c>
    </row>
    <row r="9" spans="1:13">
      <c r="A9" t="s">
        <v>153</v>
      </c>
    </row>
    <row r="10" spans="1:13">
      <c r="E10"/>
    </row>
    <row r="11" spans="1:13">
      <c r="A11" s="7" t="s">
        <v>44</v>
      </c>
      <c r="E11" s="7" t="s">
        <v>19</v>
      </c>
    </row>
    <row r="12" spans="1:13" ht="60">
      <c r="A12" s="31"/>
      <c r="B12" s="32"/>
      <c r="C12" s="33"/>
      <c r="E12" s="9" t="s">
        <v>20</v>
      </c>
      <c r="F12" s="10" t="s">
        <v>132</v>
      </c>
      <c r="G12" s="10" t="s">
        <v>47</v>
      </c>
      <c r="H12" s="10" t="s">
        <v>48</v>
      </c>
      <c r="I12" s="10" t="s">
        <v>49</v>
      </c>
      <c r="J12" s="10" t="s">
        <v>106</v>
      </c>
      <c r="K12" s="10" t="s">
        <v>133</v>
      </c>
      <c r="L12" s="10" t="s">
        <v>50</v>
      </c>
      <c r="M12" s="11" t="s">
        <v>51</v>
      </c>
    </row>
    <row r="13" spans="1:13" ht="89.25" customHeight="1">
      <c r="A13" s="34" t="s">
        <v>20</v>
      </c>
      <c r="B13" s="35" t="s">
        <v>45</v>
      </c>
      <c r="C13" s="36" t="s">
        <v>46</v>
      </c>
      <c r="E13" s="57" t="s">
        <v>54</v>
      </c>
      <c r="F13" s="58" t="s">
        <v>55</v>
      </c>
      <c r="G13" s="58" t="s">
        <v>130</v>
      </c>
      <c r="H13" s="59" t="s">
        <v>56</v>
      </c>
      <c r="I13" s="58" t="s">
        <v>57</v>
      </c>
      <c r="J13" s="58" t="s">
        <v>58</v>
      </c>
      <c r="K13" s="60" t="s">
        <v>56</v>
      </c>
      <c r="L13" s="61" t="s">
        <v>131</v>
      </c>
      <c r="M13" s="62"/>
    </row>
    <row r="14" spans="1:13" ht="156">
      <c r="A14" s="12" t="s">
        <v>27</v>
      </c>
      <c r="B14" s="15" t="s">
        <v>52</v>
      </c>
      <c r="C14" s="15" t="s">
        <v>53</v>
      </c>
      <c r="E14" s="12" t="s">
        <v>27</v>
      </c>
      <c r="F14" s="17"/>
      <c r="G14" s="18"/>
      <c r="H14" s="18"/>
      <c r="I14" s="18"/>
      <c r="J14" s="18" t="s">
        <v>94</v>
      </c>
      <c r="K14" s="19"/>
      <c r="L14" s="18"/>
      <c r="M14" s="14"/>
    </row>
    <row r="15" spans="1:13" ht="195">
      <c r="A15" s="12" t="s">
        <v>28</v>
      </c>
      <c r="B15" s="15" t="s">
        <v>59</v>
      </c>
      <c r="C15" s="16" t="s">
        <v>60</v>
      </c>
      <c r="E15" s="12" t="s">
        <v>28</v>
      </c>
      <c r="F15" s="17"/>
      <c r="G15" s="18"/>
      <c r="H15" s="18"/>
      <c r="I15" s="18"/>
      <c r="J15" s="18" t="s">
        <v>97</v>
      </c>
      <c r="K15" s="19"/>
      <c r="L15" s="18"/>
      <c r="M15" s="14"/>
    </row>
    <row r="16" spans="1:13" ht="195">
      <c r="A16" s="12" t="s">
        <v>29</v>
      </c>
      <c r="B16" s="15" t="s">
        <v>61</v>
      </c>
      <c r="C16" s="20" t="s">
        <v>43</v>
      </c>
      <c r="E16" s="12" t="s">
        <v>29</v>
      </c>
      <c r="F16" s="17"/>
      <c r="G16" s="18"/>
      <c r="H16" s="18"/>
      <c r="I16" s="18"/>
      <c r="J16" s="18" t="s">
        <v>98</v>
      </c>
      <c r="K16" s="19"/>
      <c r="L16" s="18"/>
      <c r="M16" s="14"/>
    </row>
    <row r="17" spans="1:13" ht="75">
      <c r="A17" s="12" t="s">
        <v>30</v>
      </c>
      <c r="B17" s="15" t="s">
        <v>62</v>
      </c>
      <c r="C17" s="20" t="s">
        <v>43</v>
      </c>
      <c r="E17" s="12" t="s">
        <v>30</v>
      </c>
      <c r="F17" s="17"/>
      <c r="G17" s="18"/>
      <c r="H17" s="18"/>
      <c r="I17" s="18"/>
      <c r="J17" s="18" t="s">
        <v>64</v>
      </c>
      <c r="K17" s="19"/>
      <c r="L17" s="18"/>
      <c r="M17" s="14"/>
    </row>
    <row r="18" spans="1:13" ht="30">
      <c r="A18" s="12" t="s">
        <v>31</v>
      </c>
      <c r="B18" s="15" t="s">
        <v>63</v>
      </c>
      <c r="C18" s="20" t="s">
        <v>43</v>
      </c>
      <c r="E18" s="12" t="s">
        <v>31</v>
      </c>
      <c r="F18" s="17"/>
      <c r="G18" s="18"/>
      <c r="H18" s="18"/>
      <c r="I18" s="18"/>
      <c r="J18" s="18" t="s">
        <v>67</v>
      </c>
      <c r="K18" s="19"/>
      <c r="L18" s="18"/>
      <c r="M18" s="14"/>
    </row>
    <row r="19" spans="1:13" ht="105">
      <c r="A19" s="12" t="s">
        <v>32</v>
      </c>
      <c r="B19" s="15" t="s">
        <v>65</v>
      </c>
      <c r="C19" s="15" t="s">
        <v>66</v>
      </c>
      <c r="E19" s="12" t="s">
        <v>32</v>
      </c>
      <c r="F19" s="17"/>
      <c r="G19" s="18"/>
      <c r="H19" s="18"/>
      <c r="I19" s="18"/>
      <c r="J19" s="18" t="s">
        <v>95</v>
      </c>
      <c r="K19" s="19"/>
      <c r="L19" s="18"/>
      <c r="M19" s="14"/>
    </row>
    <row r="20" spans="1:13" ht="105">
      <c r="A20" s="12" t="s">
        <v>33</v>
      </c>
      <c r="B20" s="15" t="s">
        <v>68</v>
      </c>
      <c r="C20" s="21" t="s">
        <v>69</v>
      </c>
      <c r="E20" s="12" t="s">
        <v>33</v>
      </c>
      <c r="F20" s="17"/>
      <c r="G20" s="18"/>
      <c r="H20" s="18"/>
      <c r="I20" s="18"/>
      <c r="J20" s="18" t="s">
        <v>95</v>
      </c>
      <c r="K20" s="19"/>
      <c r="L20" s="18"/>
      <c r="M20" s="14"/>
    </row>
    <row r="21" spans="1:13" ht="75">
      <c r="A21" s="12" t="s">
        <v>34</v>
      </c>
      <c r="B21" s="16" t="s">
        <v>70</v>
      </c>
      <c r="C21" s="16" t="s">
        <v>71</v>
      </c>
      <c r="E21" s="12" t="s">
        <v>34</v>
      </c>
      <c r="F21" s="17"/>
      <c r="G21" s="18"/>
      <c r="H21" s="18"/>
      <c r="I21" s="18"/>
      <c r="J21" s="18" t="s">
        <v>64</v>
      </c>
      <c r="K21" s="19"/>
      <c r="L21" s="18"/>
      <c r="M21" s="14"/>
    </row>
    <row r="22" spans="1:13" ht="45">
      <c r="A22" s="22" t="s">
        <v>36</v>
      </c>
      <c r="B22" s="16" t="s">
        <v>72</v>
      </c>
      <c r="C22" s="16" t="s">
        <v>73</v>
      </c>
      <c r="E22" s="12" t="s">
        <v>36</v>
      </c>
      <c r="F22" s="17"/>
      <c r="G22" s="18"/>
      <c r="H22" s="18"/>
      <c r="I22" s="18"/>
      <c r="J22" s="18" t="s">
        <v>99</v>
      </c>
      <c r="K22" s="19"/>
      <c r="L22" s="18"/>
      <c r="M22" s="14"/>
    </row>
    <row r="23" spans="1:13" ht="77.25">
      <c r="A23" s="22" t="s">
        <v>37</v>
      </c>
      <c r="B23" s="16" t="s">
        <v>74</v>
      </c>
      <c r="C23" s="20" t="s">
        <v>43</v>
      </c>
      <c r="E23" s="12" t="s">
        <v>37</v>
      </c>
      <c r="F23" s="17"/>
      <c r="G23" s="18"/>
      <c r="H23" s="18"/>
      <c r="I23" s="18"/>
      <c r="J23" s="18" t="s">
        <v>77</v>
      </c>
      <c r="K23" s="19"/>
      <c r="L23" s="18"/>
      <c r="M23" s="14"/>
    </row>
    <row r="24" spans="1:13" ht="105">
      <c r="A24" s="22" t="s">
        <v>38</v>
      </c>
      <c r="B24" s="16" t="s">
        <v>75</v>
      </c>
      <c r="C24" s="16" t="s">
        <v>76</v>
      </c>
      <c r="E24" s="12" t="s">
        <v>38</v>
      </c>
      <c r="F24" s="17"/>
      <c r="G24" s="18"/>
      <c r="H24" s="18"/>
      <c r="I24" s="18"/>
      <c r="J24" s="18" t="s">
        <v>96</v>
      </c>
      <c r="K24" s="19"/>
      <c r="L24" s="18"/>
      <c r="M24" s="14"/>
    </row>
    <row r="25" spans="1:13" ht="30">
      <c r="A25" s="22" t="s">
        <v>39</v>
      </c>
      <c r="B25" s="15" t="s">
        <v>78</v>
      </c>
      <c r="C25" s="15" t="s">
        <v>79</v>
      </c>
      <c r="E25" s="12" t="s">
        <v>39</v>
      </c>
      <c r="F25" s="17"/>
      <c r="G25" s="18"/>
      <c r="H25" s="18"/>
      <c r="I25" s="18"/>
      <c r="J25" s="23" t="s">
        <v>43</v>
      </c>
      <c r="K25" s="19"/>
      <c r="L25" s="18"/>
      <c r="M25" s="14"/>
    </row>
    <row r="26" spans="1:13" ht="45">
      <c r="A26" s="12" t="s">
        <v>80</v>
      </c>
      <c r="B26" s="15" t="s">
        <v>81</v>
      </c>
      <c r="C26" s="20" t="s">
        <v>43</v>
      </c>
      <c r="E26" s="12" t="s">
        <v>80</v>
      </c>
      <c r="F26" s="17"/>
      <c r="G26" s="18"/>
      <c r="H26" s="18"/>
      <c r="I26" s="18"/>
      <c r="J26" s="23" t="s">
        <v>43</v>
      </c>
      <c r="K26" s="19"/>
      <c r="L26" s="18"/>
      <c r="M26" s="14"/>
    </row>
    <row r="27" spans="1:13" ht="30">
      <c r="A27" s="12" t="s">
        <v>82</v>
      </c>
      <c r="B27" s="15" t="s">
        <v>83</v>
      </c>
      <c r="C27" s="20" t="s">
        <v>43</v>
      </c>
      <c r="E27" s="12" t="s">
        <v>82</v>
      </c>
      <c r="F27" s="17"/>
      <c r="G27" s="18"/>
      <c r="H27" s="18"/>
      <c r="I27" s="18"/>
      <c r="J27" s="23" t="s">
        <v>43</v>
      </c>
      <c r="K27" s="19"/>
      <c r="L27" s="18"/>
      <c r="M27"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L67"/>
  <sheetViews>
    <sheetView showGridLines="0" workbookViewId="0">
      <selection activeCell="I3" sqref="I3"/>
    </sheetView>
  </sheetViews>
  <sheetFormatPr defaultRowHeight="15"/>
  <cols>
    <col min="1" max="1" width="19.7109375" bestFit="1" customWidth="1"/>
    <col min="2" max="2" width="19.7109375" customWidth="1"/>
    <col min="3" max="3" width="41" customWidth="1"/>
    <col min="4" max="5" width="19.140625" customWidth="1"/>
    <col min="6" max="7" width="21" customWidth="1"/>
    <col min="8" max="10" width="25.7109375" customWidth="1"/>
  </cols>
  <sheetData>
    <row r="1" spans="1:12">
      <c r="A1" s="1" t="s">
        <v>0</v>
      </c>
    </row>
    <row r="2" spans="1:12">
      <c r="A2" t="s">
        <v>158</v>
      </c>
    </row>
    <row r="3" spans="1:12">
      <c r="A3" t="s">
        <v>159</v>
      </c>
    </row>
    <row r="4" spans="1:12">
      <c r="A4" t="s">
        <v>160</v>
      </c>
    </row>
    <row r="5" spans="1:12">
      <c r="A5" s="74" t="s">
        <v>161</v>
      </c>
      <c r="B5" s="74"/>
      <c r="C5" s="74"/>
      <c r="D5" s="74"/>
      <c r="E5" s="74"/>
      <c r="F5" s="74"/>
      <c r="G5" s="74"/>
      <c r="H5" s="74"/>
      <c r="I5" s="74"/>
    </row>
    <row r="6" spans="1:12">
      <c r="A6" s="74"/>
      <c r="B6" s="74"/>
      <c r="C6" s="74"/>
      <c r="D6" s="74"/>
      <c r="E6" s="74"/>
      <c r="F6" s="74"/>
      <c r="G6" s="74"/>
      <c r="H6" s="74"/>
      <c r="I6" s="74"/>
    </row>
    <row r="7" spans="1:12">
      <c r="F7" s="39"/>
    </row>
    <row r="8" spans="1:12" s="25" customFormat="1" ht="48.75" customHeight="1">
      <c r="A8" s="9" t="s">
        <v>84</v>
      </c>
      <c r="B8" s="24" t="s">
        <v>85</v>
      </c>
      <c r="C8" s="24" t="s">
        <v>86</v>
      </c>
      <c r="D8" s="10" t="s">
        <v>87</v>
      </c>
      <c r="E8" s="10" t="s">
        <v>111</v>
      </c>
      <c r="F8" s="10" t="s">
        <v>128</v>
      </c>
      <c r="G8" s="10" t="s">
        <v>112</v>
      </c>
      <c r="H8" s="10" t="s">
        <v>129</v>
      </c>
      <c r="I8" s="10" t="s">
        <v>6</v>
      </c>
      <c r="J8" s="11" t="s">
        <v>88</v>
      </c>
    </row>
    <row r="9" spans="1:12" ht="90">
      <c r="A9" s="58" t="s">
        <v>110</v>
      </c>
      <c r="B9" s="58" t="s">
        <v>114</v>
      </c>
      <c r="C9" s="58" t="s">
        <v>126</v>
      </c>
      <c r="D9" s="63">
        <f>F9*(6/5)/E9</f>
        <v>180</v>
      </c>
      <c r="E9" s="64">
        <v>6</v>
      </c>
      <c r="F9" s="65">
        <v>900</v>
      </c>
      <c r="G9" s="64">
        <v>60</v>
      </c>
      <c r="H9" s="65">
        <f>D9*G9*(4/6)</f>
        <v>7200</v>
      </c>
      <c r="I9" s="66" t="s">
        <v>127</v>
      </c>
      <c r="J9" s="60" t="s">
        <v>89</v>
      </c>
      <c r="K9" s="26"/>
      <c r="L9" s="27"/>
    </row>
    <row r="10" spans="1:12" ht="90">
      <c r="A10" s="58" t="s">
        <v>90</v>
      </c>
      <c r="B10" s="58" t="s">
        <v>115</v>
      </c>
      <c r="C10" s="67" t="s">
        <v>91</v>
      </c>
      <c r="D10" s="63">
        <v>500</v>
      </c>
      <c r="E10" s="64">
        <v>6</v>
      </c>
      <c r="F10" s="65">
        <f>D10*E10*(5/6)</f>
        <v>2500</v>
      </c>
      <c r="G10" s="64">
        <v>60</v>
      </c>
      <c r="H10" s="65">
        <f>D10*G10*(4/6)</f>
        <v>20000</v>
      </c>
      <c r="I10" s="66" t="s">
        <v>118</v>
      </c>
      <c r="J10" s="68" t="s">
        <v>92</v>
      </c>
      <c r="K10" s="27"/>
      <c r="L10" s="27"/>
    </row>
    <row r="11" spans="1:12" ht="90">
      <c r="A11" s="16" t="s">
        <v>108</v>
      </c>
      <c r="B11" s="15" t="s">
        <v>114</v>
      </c>
      <c r="C11" s="16" t="s">
        <v>126</v>
      </c>
      <c r="D11" s="29"/>
      <c r="E11" s="38">
        <v>6</v>
      </c>
      <c r="F11" s="29"/>
      <c r="G11" s="37">
        <f>E11*10</f>
        <v>60</v>
      </c>
      <c r="H11" s="29"/>
      <c r="I11" s="6"/>
      <c r="J11" s="30"/>
      <c r="K11" s="27"/>
      <c r="L11" s="27"/>
    </row>
    <row r="12" spans="1:12" ht="90">
      <c r="A12" s="16" t="s">
        <v>109</v>
      </c>
      <c r="B12" s="15" t="s">
        <v>113</v>
      </c>
      <c r="C12" s="16" t="s">
        <v>126</v>
      </c>
      <c r="D12" s="29"/>
      <c r="E12" s="38">
        <v>6</v>
      </c>
      <c r="F12" s="29"/>
      <c r="G12" s="37">
        <f t="shared" ref="G12:G18" si="0">E12*10</f>
        <v>60</v>
      </c>
      <c r="H12" s="29"/>
      <c r="I12" s="6"/>
      <c r="J12" s="30"/>
      <c r="K12" s="27"/>
      <c r="L12" s="27"/>
    </row>
    <row r="13" spans="1:12" ht="90">
      <c r="A13" s="16" t="s">
        <v>100</v>
      </c>
      <c r="B13" s="15" t="s">
        <v>116</v>
      </c>
      <c r="C13" s="28" t="s">
        <v>103</v>
      </c>
      <c r="D13" s="29"/>
      <c r="E13" s="38">
        <v>10</v>
      </c>
      <c r="F13" s="29"/>
      <c r="G13" s="37">
        <f t="shared" si="0"/>
        <v>100</v>
      </c>
      <c r="H13" s="29"/>
      <c r="I13" s="6"/>
      <c r="J13" s="30"/>
      <c r="K13" s="27"/>
      <c r="L13" s="27"/>
    </row>
    <row r="14" spans="1:12" ht="90">
      <c r="A14" s="16" t="s">
        <v>100</v>
      </c>
      <c r="B14" s="15" t="s">
        <v>117</v>
      </c>
      <c r="C14" s="28" t="s">
        <v>104</v>
      </c>
      <c r="D14" s="29"/>
      <c r="E14" s="38">
        <v>10</v>
      </c>
      <c r="F14" s="29"/>
      <c r="G14" s="37">
        <f t="shared" si="0"/>
        <v>100</v>
      </c>
      <c r="H14" s="29"/>
      <c r="I14" s="6"/>
      <c r="J14" s="30"/>
      <c r="K14" s="27"/>
      <c r="L14" s="27"/>
    </row>
    <row r="15" spans="1:12" ht="30">
      <c r="A15" s="15" t="s">
        <v>105</v>
      </c>
      <c r="B15" s="15" t="s">
        <v>101</v>
      </c>
      <c r="C15" s="41" t="s">
        <v>119</v>
      </c>
      <c r="D15" s="29"/>
      <c r="E15" s="38">
        <v>6</v>
      </c>
      <c r="F15" s="29"/>
      <c r="G15" s="37">
        <f t="shared" si="0"/>
        <v>60</v>
      </c>
      <c r="H15" s="29"/>
      <c r="I15" s="6"/>
      <c r="J15" s="30"/>
    </row>
    <row r="16" spans="1:12" ht="30">
      <c r="A16" s="15" t="s">
        <v>105</v>
      </c>
      <c r="B16" s="15" t="s">
        <v>120</v>
      </c>
      <c r="C16" s="15" t="s">
        <v>122</v>
      </c>
      <c r="D16" s="29"/>
      <c r="E16" s="38">
        <v>6</v>
      </c>
      <c r="F16" s="29"/>
      <c r="G16" s="37">
        <f t="shared" si="0"/>
        <v>60</v>
      </c>
      <c r="H16" s="29"/>
      <c r="I16" s="6"/>
      <c r="J16" s="30"/>
    </row>
    <row r="17" spans="1:10" ht="45">
      <c r="A17" s="15" t="s">
        <v>102</v>
      </c>
      <c r="B17" s="15" t="s">
        <v>125</v>
      </c>
      <c r="C17" s="41" t="s">
        <v>123</v>
      </c>
      <c r="D17" s="29"/>
      <c r="E17" s="38">
        <v>6</v>
      </c>
      <c r="F17" s="29"/>
      <c r="G17" s="37">
        <f t="shared" si="0"/>
        <v>60</v>
      </c>
      <c r="H17" s="29"/>
      <c r="I17" s="6"/>
      <c r="J17" s="30"/>
    </row>
    <row r="18" spans="1:10" ht="45">
      <c r="A18" s="15" t="s">
        <v>121</v>
      </c>
      <c r="B18" s="15" t="s">
        <v>124</v>
      </c>
      <c r="C18" s="41" t="s">
        <v>123</v>
      </c>
      <c r="D18" s="29"/>
      <c r="E18" s="38">
        <v>6</v>
      </c>
      <c r="F18" s="29"/>
      <c r="G18" s="37">
        <f t="shared" si="0"/>
        <v>60</v>
      </c>
      <c r="H18" s="29"/>
      <c r="I18" s="6"/>
      <c r="J18" s="30"/>
    </row>
    <row r="19" spans="1:10">
      <c r="A19" s="18"/>
      <c r="B19" s="18"/>
      <c r="C19" s="17"/>
      <c r="D19" s="29"/>
      <c r="E19" s="40"/>
      <c r="F19" s="29"/>
      <c r="G19" s="40"/>
      <c r="H19" s="29"/>
      <c r="I19" s="6"/>
      <c r="J19" s="30"/>
    </row>
    <row r="20" spans="1:10">
      <c r="A20" s="18"/>
      <c r="B20" s="18"/>
      <c r="C20" s="17"/>
      <c r="D20" s="29"/>
      <c r="E20" s="40"/>
      <c r="F20" s="29"/>
      <c r="G20" s="40"/>
      <c r="H20" s="29"/>
      <c r="I20" s="6"/>
      <c r="J20" s="30"/>
    </row>
    <row r="21" spans="1:10">
      <c r="A21" s="18"/>
      <c r="B21" s="18"/>
      <c r="C21" s="17"/>
      <c r="D21" s="29"/>
      <c r="E21" s="40"/>
      <c r="F21" s="29"/>
      <c r="G21" s="40"/>
      <c r="H21" s="29"/>
      <c r="I21" s="6"/>
      <c r="J21" s="30"/>
    </row>
    <row r="22" spans="1:10">
      <c r="A22" s="18"/>
      <c r="B22" s="18"/>
      <c r="C22" s="17"/>
      <c r="D22" s="29"/>
      <c r="E22" s="40"/>
      <c r="F22" s="29"/>
      <c r="G22" s="40"/>
      <c r="H22" s="29"/>
      <c r="I22" s="6"/>
      <c r="J22" s="30"/>
    </row>
    <row r="23" spans="1:10">
      <c r="A23" s="18"/>
      <c r="B23" s="18"/>
      <c r="C23" s="17"/>
      <c r="D23" s="29"/>
      <c r="E23" s="40"/>
      <c r="F23" s="29"/>
      <c r="G23" s="40"/>
      <c r="H23" s="29"/>
      <c r="I23" s="6"/>
      <c r="J23" s="30"/>
    </row>
    <row r="24" spans="1:10">
      <c r="A24" s="18"/>
      <c r="B24" s="18"/>
      <c r="C24" s="17"/>
      <c r="D24" s="29"/>
      <c r="E24" s="40"/>
      <c r="F24" s="29"/>
      <c r="G24" s="40"/>
      <c r="H24" s="29"/>
      <c r="I24" s="6"/>
      <c r="J24" s="30"/>
    </row>
    <row r="25" spans="1:10">
      <c r="A25" s="18"/>
      <c r="B25" s="18"/>
      <c r="C25" s="17"/>
      <c r="D25" s="29"/>
      <c r="E25" s="40"/>
      <c r="F25" s="29"/>
      <c r="G25" s="40"/>
      <c r="H25" s="29"/>
      <c r="I25" s="6"/>
      <c r="J25" s="30"/>
    </row>
    <row r="26" spans="1:10">
      <c r="A26" s="18"/>
      <c r="B26" s="18"/>
      <c r="C26" s="17"/>
      <c r="D26" s="29"/>
      <c r="E26" s="40"/>
      <c r="F26" s="29"/>
      <c r="G26" s="40"/>
      <c r="H26" s="29"/>
      <c r="I26" s="6"/>
      <c r="J26" s="30"/>
    </row>
    <row r="27" spans="1:10">
      <c r="A27" s="18"/>
      <c r="B27" s="18"/>
      <c r="C27" s="17"/>
      <c r="D27" s="29"/>
      <c r="E27" s="40"/>
      <c r="F27" s="29"/>
      <c r="G27" s="40"/>
      <c r="H27" s="29"/>
      <c r="I27" s="6"/>
      <c r="J27" s="30"/>
    </row>
    <row r="28" spans="1:10">
      <c r="A28" s="18"/>
      <c r="B28" s="18"/>
      <c r="C28" s="17"/>
      <c r="D28" s="29"/>
      <c r="E28" s="40"/>
      <c r="F28" s="29"/>
      <c r="G28" s="40"/>
      <c r="H28" s="29"/>
      <c r="I28" s="6"/>
      <c r="J28" s="30"/>
    </row>
    <row r="29" spans="1:10">
      <c r="A29" s="18"/>
      <c r="B29" s="18"/>
      <c r="C29" s="17"/>
      <c r="D29" s="29"/>
      <c r="E29" s="40"/>
      <c r="F29" s="29"/>
      <c r="G29" s="40"/>
      <c r="H29" s="29"/>
      <c r="I29" s="6"/>
      <c r="J29" s="30"/>
    </row>
    <row r="30" spans="1:10">
      <c r="A30" s="18"/>
      <c r="B30" s="18"/>
      <c r="C30" s="17"/>
      <c r="D30" s="29"/>
      <c r="E30" s="40"/>
      <c r="F30" s="29"/>
      <c r="G30" s="40"/>
      <c r="H30" s="29"/>
      <c r="I30" s="6"/>
      <c r="J30" s="30"/>
    </row>
    <row r="31" spans="1:10">
      <c r="A31" s="18"/>
      <c r="B31" s="18"/>
      <c r="C31" s="17"/>
      <c r="D31" s="29"/>
      <c r="E31" s="40"/>
      <c r="F31" s="29"/>
      <c r="G31" s="40"/>
      <c r="H31" s="29"/>
      <c r="I31" s="6"/>
      <c r="J31" s="30"/>
    </row>
    <row r="32" spans="1:10">
      <c r="A32" s="18"/>
      <c r="B32" s="18"/>
      <c r="C32" s="17"/>
      <c r="D32" s="29"/>
      <c r="E32" s="40"/>
      <c r="F32" s="29"/>
      <c r="G32" s="40"/>
      <c r="H32" s="29"/>
      <c r="I32" s="6"/>
      <c r="J32" s="30"/>
    </row>
    <row r="33" spans="1:10">
      <c r="A33" s="18"/>
      <c r="B33" s="18"/>
      <c r="C33" s="17"/>
      <c r="D33" s="29"/>
      <c r="E33" s="40"/>
      <c r="F33" s="29"/>
      <c r="G33" s="40"/>
      <c r="H33" s="29"/>
      <c r="I33" s="6"/>
      <c r="J33" s="30"/>
    </row>
    <row r="34" spans="1:10">
      <c r="A34" s="18"/>
      <c r="B34" s="18"/>
      <c r="C34" s="17"/>
      <c r="D34" s="29"/>
      <c r="E34" s="40"/>
      <c r="F34" s="29"/>
      <c r="G34" s="40"/>
      <c r="H34" s="29"/>
      <c r="I34" s="6"/>
      <c r="J34" s="30"/>
    </row>
    <row r="35" spans="1:10">
      <c r="A35" s="18"/>
      <c r="B35" s="18"/>
      <c r="C35" s="17"/>
      <c r="D35" s="29"/>
      <c r="E35" s="40"/>
      <c r="F35" s="29"/>
      <c r="G35" s="40"/>
      <c r="H35" s="29"/>
      <c r="I35" s="6"/>
      <c r="J35" s="30"/>
    </row>
    <row r="36" spans="1:10">
      <c r="A36" s="18"/>
      <c r="B36" s="18"/>
      <c r="C36" s="17"/>
      <c r="D36" s="29"/>
      <c r="E36" s="40"/>
      <c r="F36" s="29"/>
      <c r="G36" s="40"/>
      <c r="H36" s="29"/>
      <c r="I36" s="6"/>
      <c r="J36" s="30"/>
    </row>
    <row r="37" spans="1:10">
      <c r="A37" s="18"/>
      <c r="B37" s="18"/>
      <c r="C37" s="17"/>
      <c r="D37" s="29"/>
      <c r="E37" s="40"/>
      <c r="F37" s="29"/>
      <c r="G37" s="40"/>
      <c r="H37" s="29"/>
      <c r="I37" s="6"/>
      <c r="J37" s="30"/>
    </row>
    <row r="38" spans="1:10">
      <c r="A38" s="18"/>
      <c r="B38" s="18"/>
      <c r="C38" s="17"/>
      <c r="D38" s="29"/>
      <c r="E38" s="40"/>
      <c r="F38" s="29"/>
      <c r="G38" s="40"/>
      <c r="H38" s="29"/>
      <c r="I38" s="6"/>
      <c r="J38" s="30"/>
    </row>
    <row r="39" spans="1:10">
      <c r="A39" s="18"/>
      <c r="B39" s="18"/>
      <c r="C39" s="17"/>
      <c r="D39" s="29"/>
      <c r="E39" s="40"/>
      <c r="F39" s="29"/>
      <c r="G39" s="40"/>
      <c r="H39" s="29"/>
      <c r="I39" s="6"/>
      <c r="J39" s="30"/>
    </row>
    <row r="40" spans="1:10">
      <c r="A40" s="18"/>
      <c r="B40" s="18"/>
      <c r="C40" s="17"/>
      <c r="D40" s="29"/>
      <c r="E40" s="40"/>
      <c r="F40" s="29"/>
      <c r="G40" s="40"/>
      <c r="H40" s="29"/>
      <c r="I40" s="6"/>
      <c r="J40" s="30"/>
    </row>
    <row r="41" spans="1:10">
      <c r="A41" s="18"/>
      <c r="B41" s="18"/>
      <c r="C41" s="17"/>
      <c r="D41" s="29"/>
      <c r="E41" s="40"/>
      <c r="F41" s="29"/>
      <c r="G41" s="40"/>
      <c r="H41" s="29"/>
      <c r="I41" s="6"/>
      <c r="J41" s="30"/>
    </row>
    <row r="42" spans="1:10">
      <c r="A42" s="18"/>
      <c r="B42" s="18"/>
      <c r="C42" s="17"/>
      <c r="D42" s="29"/>
      <c r="E42" s="40"/>
      <c r="F42" s="29"/>
      <c r="G42" s="40"/>
      <c r="H42" s="29"/>
      <c r="I42" s="6"/>
      <c r="J42" s="30"/>
    </row>
    <row r="43" spans="1:10">
      <c r="A43" s="18"/>
      <c r="B43" s="18"/>
      <c r="C43" s="17"/>
      <c r="D43" s="29"/>
      <c r="E43" s="40"/>
      <c r="F43" s="29"/>
      <c r="G43" s="40"/>
      <c r="H43" s="29"/>
      <c r="I43" s="6"/>
      <c r="J43" s="30"/>
    </row>
    <row r="44" spans="1:10">
      <c r="A44" s="18"/>
      <c r="B44" s="18"/>
      <c r="C44" s="17"/>
      <c r="D44" s="29"/>
      <c r="E44" s="40"/>
      <c r="F44" s="29"/>
      <c r="G44" s="40"/>
      <c r="H44" s="29"/>
      <c r="I44" s="6"/>
      <c r="J44" s="30"/>
    </row>
    <row r="45" spans="1:10">
      <c r="A45" s="18"/>
      <c r="B45" s="18"/>
      <c r="C45" s="17"/>
      <c r="D45" s="29"/>
      <c r="E45" s="40"/>
      <c r="F45" s="29"/>
      <c r="G45" s="40"/>
      <c r="H45" s="29"/>
      <c r="I45" s="6"/>
      <c r="J45" s="30"/>
    </row>
    <row r="46" spans="1:10">
      <c r="A46" s="18"/>
      <c r="B46" s="18"/>
      <c r="C46" s="17"/>
      <c r="D46" s="29"/>
      <c r="E46" s="40"/>
      <c r="F46" s="29"/>
      <c r="G46" s="40"/>
      <c r="H46" s="29"/>
      <c r="I46" s="6"/>
      <c r="J46" s="30"/>
    </row>
    <row r="47" spans="1:10">
      <c r="A47" s="18"/>
      <c r="B47" s="18"/>
      <c r="C47" s="17"/>
      <c r="D47" s="29"/>
      <c r="E47" s="40"/>
      <c r="F47" s="29"/>
      <c r="G47" s="40"/>
      <c r="H47" s="29"/>
      <c r="I47" s="6"/>
      <c r="J47" s="30"/>
    </row>
    <row r="48" spans="1:10">
      <c r="A48" s="18"/>
      <c r="B48" s="18"/>
      <c r="C48" s="17"/>
      <c r="D48" s="29"/>
      <c r="E48" s="40"/>
      <c r="F48" s="29"/>
      <c r="G48" s="40"/>
      <c r="H48" s="29"/>
      <c r="I48" s="6"/>
      <c r="J48" s="30"/>
    </row>
    <row r="49" spans="1:10">
      <c r="A49" s="18"/>
      <c r="B49" s="18"/>
      <c r="C49" s="17"/>
      <c r="D49" s="29"/>
      <c r="E49" s="40"/>
      <c r="F49" s="29"/>
      <c r="G49" s="40"/>
      <c r="H49" s="29"/>
      <c r="I49" s="6"/>
      <c r="J49" s="30"/>
    </row>
    <row r="50" spans="1:10">
      <c r="A50" s="18"/>
      <c r="B50" s="18"/>
      <c r="C50" s="17"/>
      <c r="D50" s="29"/>
      <c r="E50" s="40"/>
      <c r="F50" s="29"/>
      <c r="G50" s="40"/>
      <c r="H50" s="29"/>
      <c r="I50" s="6"/>
      <c r="J50" s="30"/>
    </row>
    <row r="51" spans="1:10">
      <c r="A51" s="18"/>
      <c r="B51" s="18"/>
      <c r="C51" s="17"/>
      <c r="D51" s="29"/>
      <c r="E51" s="40"/>
      <c r="F51" s="29"/>
      <c r="G51" s="40"/>
      <c r="H51" s="29"/>
      <c r="I51" s="6"/>
      <c r="J51" s="30"/>
    </row>
    <row r="52" spans="1:10">
      <c r="A52" s="18"/>
      <c r="B52" s="18"/>
      <c r="C52" s="17"/>
      <c r="D52" s="29"/>
      <c r="E52" s="40"/>
      <c r="F52" s="29"/>
      <c r="G52" s="40"/>
      <c r="H52" s="29"/>
      <c r="I52" s="6"/>
      <c r="J52" s="30"/>
    </row>
    <row r="53" spans="1:10">
      <c r="A53" s="18"/>
      <c r="B53" s="18"/>
      <c r="C53" s="17"/>
      <c r="D53" s="29"/>
      <c r="E53" s="40"/>
      <c r="F53" s="29"/>
      <c r="G53" s="40"/>
      <c r="H53" s="29"/>
      <c r="I53" s="6"/>
      <c r="J53" s="30"/>
    </row>
    <row r="54" spans="1:10">
      <c r="A54" s="18"/>
      <c r="B54" s="18"/>
      <c r="C54" s="17"/>
      <c r="D54" s="29"/>
      <c r="E54" s="40"/>
      <c r="F54" s="29"/>
      <c r="G54" s="40"/>
      <c r="H54" s="29"/>
      <c r="I54" s="6"/>
      <c r="J54" s="30"/>
    </row>
    <row r="55" spans="1:10">
      <c r="A55" s="18"/>
      <c r="B55" s="18"/>
      <c r="C55" s="17"/>
      <c r="D55" s="29"/>
      <c r="E55" s="40"/>
      <c r="F55" s="29"/>
      <c r="G55" s="40"/>
      <c r="H55" s="29"/>
      <c r="I55" s="6"/>
      <c r="J55" s="30"/>
    </row>
    <row r="56" spans="1:10">
      <c r="A56" s="18"/>
      <c r="B56" s="18"/>
      <c r="C56" s="17"/>
      <c r="D56" s="29"/>
      <c r="E56" s="40"/>
      <c r="F56" s="29"/>
      <c r="G56" s="40"/>
      <c r="H56" s="29"/>
      <c r="I56" s="6"/>
      <c r="J56" s="30"/>
    </row>
    <row r="57" spans="1:10">
      <c r="A57" s="18"/>
      <c r="B57" s="18"/>
      <c r="C57" s="17"/>
      <c r="D57" s="29"/>
      <c r="E57" s="40"/>
      <c r="F57" s="29"/>
      <c r="G57" s="40"/>
      <c r="H57" s="29"/>
      <c r="I57" s="6"/>
      <c r="J57" s="30"/>
    </row>
    <row r="58" spans="1:10">
      <c r="A58" s="18"/>
      <c r="B58" s="18"/>
      <c r="C58" s="17"/>
      <c r="D58" s="29"/>
      <c r="E58" s="40"/>
      <c r="F58" s="29"/>
      <c r="G58" s="40"/>
      <c r="H58" s="29"/>
      <c r="I58" s="6"/>
      <c r="J58" s="30"/>
    </row>
    <row r="59" spans="1:10">
      <c r="A59" s="18"/>
      <c r="B59" s="18"/>
      <c r="C59" s="17"/>
      <c r="D59" s="29"/>
      <c r="E59" s="40"/>
      <c r="F59" s="29"/>
      <c r="G59" s="40"/>
      <c r="H59" s="29"/>
      <c r="I59" s="6"/>
      <c r="J59" s="30"/>
    </row>
    <row r="60" spans="1:10">
      <c r="A60" s="18"/>
      <c r="B60" s="18"/>
      <c r="C60" s="17"/>
      <c r="D60" s="29"/>
      <c r="E60" s="40"/>
      <c r="F60" s="29"/>
      <c r="G60" s="40"/>
      <c r="H60" s="29"/>
      <c r="I60" s="6"/>
      <c r="J60" s="30"/>
    </row>
    <row r="61" spans="1:10">
      <c r="A61" s="18"/>
      <c r="B61" s="18"/>
      <c r="C61" s="17"/>
      <c r="D61" s="29"/>
      <c r="E61" s="40"/>
      <c r="F61" s="29"/>
      <c r="G61" s="40"/>
      <c r="H61" s="29"/>
      <c r="I61" s="6"/>
      <c r="J61" s="30"/>
    </row>
    <row r="62" spans="1:10">
      <c r="A62" s="18"/>
      <c r="B62" s="18"/>
      <c r="C62" s="17"/>
      <c r="D62" s="29"/>
      <c r="E62" s="40"/>
      <c r="F62" s="29"/>
      <c r="G62" s="40"/>
      <c r="H62" s="29"/>
      <c r="I62" s="6"/>
      <c r="J62" s="30"/>
    </row>
    <row r="63" spans="1:10">
      <c r="A63" s="18"/>
      <c r="B63" s="18"/>
      <c r="C63" s="17"/>
      <c r="D63" s="29"/>
      <c r="E63" s="40"/>
      <c r="F63" s="29"/>
      <c r="G63" s="40"/>
      <c r="H63" s="29"/>
      <c r="I63" s="6"/>
      <c r="J63" s="30"/>
    </row>
    <row r="64" spans="1:10">
      <c r="A64" s="18"/>
      <c r="B64" s="18"/>
      <c r="C64" s="17"/>
      <c r="D64" s="29"/>
      <c r="E64" s="40"/>
      <c r="F64" s="29"/>
      <c r="G64" s="40"/>
      <c r="H64" s="29"/>
      <c r="I64" s="6"/>
      <c r="J64" s="30"/>
    </row>
    <row r="65" spans="1:10">
      <c r="A65" s="18"/>
      <c r="B65" s="18"/>
      <c r="C65" s="17"/>
      <c r="D65" s="29"/>
      <c r="E65" s="40"/>
      <c r="F65" s="29"/>
      <c r="G65" s="40"/>
      <c r="H65" s="29"/>
      <c r="I65" s="6"/>
      <c r="J65" s="30"/>
    </row>
    <row r="66" spans="1:10">
      <c r="A66" s="18"/>
      <c r="B66" s="18"/>
      <c r="C66" s="17"/>
      <c r="D66" s="29"/>
      <c r="E66" s="40"/>
      <c r="F66" s="29"/>
      <c r="G66" s="40"/>
      <c r="H66" s="29"/>
      <c r="I66" s="6"/>
      <c r="J66" s="30"/>
    </row>
    <row r="67" spans="1:10">
      <c r="A67" s="18"/>
      <c r="B67" s="18"/>
      <c r="C67" s="17"/>
      <c r="D67" s="29"/>
      <c r="E67" s="40"/>
      <c r="F67" s="29"/>
      <c r="G67" s="40"/>
      <c r="H67" s="29"/>
      <c r="I67" s="6"/>
      <c r="J67" s="30"/>
    </row>
  </sheetData>
  <mergeCells count="1">
    <mergeCell ref="A5: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Attachment A - Accreditations</vt:lpstr>
      <vt:lpstr>Attachment B - WorkFlow Diagram</vt:lpstr>
      <vt:lpstr>Attachment C - Equipment List</vt:lpstr>
      <vt:lpstr>Attachment D - Rates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dc:creator>
  <cp:lastModifiedBy>Arne Jacobson</cp:lastModifiedBy>
  <dcterms:created xsi:type="dcterms:W3CDTF">2013-11-28T00:14:45Z</dcterms:created>
  <dcterms:modified xsi:type="dcterms:W3CDTF">2014-01-30T15:18:11Z</dcterms:modified>
</cp:coreProperties>
</file>